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720" yWindow="360" windowWidth="19416" windowHeight="11016"/>
  </bookViews>
  <sheets>
    <sheet name="Customers" sheetId="1" r:id="rId1"/>
  </sheets>
  <definedNames>
    <definedName name="_xlnm.Print_Area" localSheetId="0">Customers!$A$3:$S$94</definedName>
  </definedNames>
  <calcPr calcId="145621"/>
</workbook>
</file>

<file path=xl/calcChain.xml><?xml version="1.0" encoding="utf-8"?>
<calcChain xmlns="http://schemas.openxmlformats.org/spreadsheetml/2006/main">
  <c r="R79" i="1" l="1"/>
  <c r="S79" i="1" s="1"/>
  <c r="S5" i="1"/>
  <c r="S6" i="1"/>
  <c r="S12" i="1"/>
  <c r="S13" i="1"/>
  <c r="S14" i="1"/>
  <c r="S15" i="1"/>
  <c r="S16" i="1"/>
  <c r="S17" i="1"/>
  <c r="S18" i="1"/>
  <c r="S19" i="1"/>
  <c r="S20" i="1"/>
  <c r="S21" i="1"/>
  <c r="S22" i="1"/>
  <c r="S23" i="1"/>
  <c r="S26" i="1"/>
  <c r="S28" i="1"/>
  <c r="S29" i="1"/>
  <c r="S30" i="1"/>
  <c r="S31" i="1"/>
  <c r="S32" i="1"/>
  <c r="S33" i="1"/>
  <c r="S34" i="1"/>
  <c r="S35" i="1"/>
  <c r="S36" i="1"/>
  <c r="S37" i="1"/>
  <c r="S38" i="1"/>
  <c r="S43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1" i="1"/>
  <c r="S62" i="1"/>
  <c r="S63" i="1"/>
  <c r="S64" i="1"/>
  <c r="S65" i="1"/>
  <c r="S66" i="1"/>
  <c r="S67" i="1"/>
  <c r="S68" i="1"/>
  <c r="S69" i="1"/>
  <c r="S70" i="1"/>
  <c r="S71" i="1"/>
  <c r="S72" i="1"/>
  <c r="S75" i="1"/>
  <c r="S76" i="1"/>
  <c r="S77" i="1"/>
  <c r="S78" i="1"/>
  <c r="S81" i="1"/>
  <c r="S82" i="1"/>
  <c r="S83" i="1"/>
  <c r="S84" i="1"/>
  <c r="S85" i="1"/>
  <c r="S86" i="1"/>
  <c r="S87" i="1"/>
  <c r="S88" i="1"/>
  <c r="S89" i="1"/>
  <c r="R45" i="1"/>
  <c r="S45" i="1" s="1"/>
  <c r="R10" i="1"/>
  <c r="S10" i="1" s="1"/>
  <c r="R9" i="1"/>
  <c r="S9" i="1" s="1"/>
  <c r="Q74" i="1"/>
  <c r="S74" i="1" s="1"/>
  <c r="Q60" i="1"/>
  <c r="S60" i="1" s="1"/>
  <c r="Q42" i="1"/>
  <c r="S42" i="1" s="1"/>
  <c r="Q40" i="1"/>
  <c r="S40" i="1" s="1"/>
  <c r="Q25" i="1"/>
  <c r="S25" i="1" s="1"/>
  <c r="Q8" i="1"/>
  <c r="S8" i="1" s="1"/>
  <c r="Q4" i="1"/>
  <c r="S4" i="1" s="1"/>
  <c r="Q80" i="1"/>
  <c r="S80" i="1" s="1"/>
  <c r="Q73" i="1"/>
  <c r="S73" i="1" s="1"/>
  <c r="R46" i="1"/>
  <c r="S46" i="1" s="1"/>
  <c r="R44" i="1"/>
  <c r="S44" i="1" s="1"/>
  <c r="Q41" i="1"/>
  <c r="S41" i="1" s="1"/>
  <c r="Q39" i="1"/>
  <c r="S39" i="1" s="1"/>
  <c r="Q27" i="1"/>
  <c r="S27" i="1" s="1"/>
  <c r="Q24" i="1"/>
  <c r="S24" i="1" s="1"/>
  <c r="R11" i="1"/>
  <c r="S11" i="1" s="1"/>
  <c r="Q7" i="1"/>
  <c r="S7" i="1" s="1"/>
  <c r="Q92" i="1" l="1"/>
  <c r="R92" i="1"/>
  <c r="S92" i="1" l="1"/>
  <c r="S94" i="1" s="1"/>
</calcChain>
</file>

<file path=xl/sharedStrings.xml><?xml version="1.0" encoding="utf-8"?>
<sst xmlns="http://schemas.openxmlformats.org/spreadsheetml/2006/main" count="99" uniqueCount="59">
  <si>
    <t>REV_CLASS</t>
  </si>
  <si>
    <t>RATE_CODE</t>
  </si>
  <si>
    <t>RT_TARIFF</t>
  </si>
  <si>
    <t>201412</t>
  </si>
  <si>
    <t>201508</t>
  </si>
  <si>
    <t>OL-1</t>
  </si>
  <si>
    <t>RSDPR-1</t>
  </si>
  <si>
    <t>RS-1</t>
  </si>
  <si>
    <t>GS-1</t>
  </si>
  <si>
    <t>GST-1</t>
  </si>
  <si>
    <t>GSD-1</t>
  </si>
  <si>
    <t>RTR-1</t>
  </si>
  <si>
    <t>OS-2</t>
  </si>
  <si>
    <t>CILC-1D</t>
  </si>
  <si>
    <t>CILC-1T</t>
  </si>
  <si>
    <t>CILC-1G</t>
  </si>
  <si>
    <t>GSLD-1</t>
  </si>
  <si>
    <t>GSLD-2</t>
  </si>
  <si>
    <t>GSLDT-1</t>
  </si>
  <si>
    <t>GSLDT-2</t>
  </si>
  <si>
    <t>GSDT-1</t>
  </si>
  <si>
    <t>CS-2</t>
  </si>
  <si>
    <t>CS-1</t>
  </si>
  <si>
    <t>CST-1</t>
  </si>
  <si>
    <t>CST-2</t>
  </si>
  <si>
    <t>MET</t>
  </si>
  <si>
    <t>SST-1</t>
  </si>
  <si>
    <t>SL-2</t>
  </si>
  <si>
    <t>SL-1</t>
  </si>
  <si>
    <t>GSLDT-3</t>
  </si>
  <si>
    <t>GSLD-3</t>
  </si>
  <si>
    <t>HLFT-2</t>
  </si>
  <si>
    <t>HLFT-3</t>
  </si>
  <si>
    <t>GSCU-1</t>
  </si>
  <si>
    <t>HLFT-1</t>
  </si>
  <si>
    <t>SDTR-2A</t>
  </si>
  <si>
    <t>SDTR-3A</t>
  </si>
  <si>
    <t>SDTR-1A</t>
  </si>
  <si>
    <t>SDTR-2B</t>
  </si>
  <si>
    <t>SDTR-3B</t>
  </si>
  <si>
    <t>SDTR-1B</t>
  </si>
  <si>
    <t>SST-2</t>
  </si>
  <si>
    <t>SST-3</t>
  </si>
  <si>
    <t>ISST-1(D)</t>
  </si>
  <si>
    <t>CST-3</t>
  </si>
  <si>
    <t>Rev Class</t>
  </si>
  <si>
    <t xml:space="preserve">Residential                </t>
  </si>
  <si>
    <t xml:space="preserve">Commercial                 </t>
  </si>
  <si>
    <t xml:space="preserve">Industrial                  </t>
  </si>
  <si>
    <t xml:space="preserve">Street &amp; Highway            </t>
  </si>
  <si>
    <t xml:space="preserve">Other                       </t>
  </si>
  <si>
    <t xml:space="preserve">Railroads &amp; Railways         </t>
  </si>
  <si>
    <t>Closed Rate</t>
  </si>
  <si>
    <t>Total Retail Customers</t>
  </si>
  <si>
    <t>Closed &amp; No Growth</t>
  </si>
  <si>
    <t>Percent of closed and no growth customers to total retail customers month ending August 2015</t>
  </si>
  <si>
    <t>No Growth</t>
  </si>
  <si>
    <t>OPC 006661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</si>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</sst>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00"/>
    <numFmt numFmtId="165" formatCode="_(* #,##0_);_(* \(#,##0\);_(* &quot;-&quot;??_);_(@_)"/>
    <numFmt numFmtId="166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0"/>
      </patternFill>
    </fill>
    <fill>
      <patternFill patternType="solid">
        <fgColor rgb="FF92D050"/>
        <bgColor indexed="0"/>
      </patternFill>
    </fill>
    <fill>
      <patternFill patternType="solid">
        <fgColor rgb="FF00B0F0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</cellStyleXfs>
  <cellXfs count="35">
    <xf numFmtId="0" fontId="0" fillId="0" borderId="0" xfId="0"/>
    <xf numFmtId="0" fontId="3" fillId="2" borderId="1" xfId="2" quotePrefix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164" fontId="0" fillId="3" borderId="0" xfId="0" applyNumberFormat="1" applyFill="1" applyAlignment="1">
      <alignment horizontal="center"/>
    </xf>
    <xf numFmtId="0" fontId="3" fillId="3" borderId="2" xfId="3" applyFont="1" applyFill="1" applyBorder="1" applyAlignment="1">
      <alignment wrapText="1"/>
    </xf>
    <xf numFmtId="165" fontId="5" fillId="0" borderId="2" xfId="4" applyNumberFormat="1" applyFont="1" applyFill="1" applyBorder="1" applyAlignment="1">
      <alignment horizontal="right" wrapText="1"/>
    </xf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3" fillId="0" borderId="2" xfId="3" applyFont="1" applyFill="1" applyBorder="1" applyAlignment="1">
      <alignment wrapText="1"/>
    </xf>
    <xf numFmtId="165" fontId="3" fillId="0" borderId="0" xfId="4" applyNumberFormat="1" applyFont="1"/>
    <xf numFmtId="0" fontId="0" fillId="4" borderId="0" xfId="0" applyFill="1" applyAlignment="1">
      <alignment horizontal="center"/>
    </xf>
    <xf numFmtId="164" fontId="0" fillId="4" borderId="0" xfId="0" applyNumberFormat="1" applyFill="1" applyAlignment="1">
      <alignment horizontal="center"/>
    </xf>
    <xf numFmtId="0" fontId="3" fillId="4" borderId="2" xfId="3" applyFont="1" applyFill="1" applyBorder="1" applyAlignment="1">
      <alignment wrapText="1"/>
    </xf>
    <xf numFmtId="165" fontId="0" fillId="0" borderId="0" xfId="4" applyNumberFormat="1" applyFont="1"/>
    <xf numFmtId="3" fontId="4" fillId="0" borderId="0" xfId="5" applyNumberFormat="1" applyAlignment="1">
      <alignment horizontal="center"/>
    </xf>
    <xf numFmtId="3" fontId="3" fillId="0" borderId="2" xfId="6" applyNumberFormat="1" applyFont="1" applyFill="1" applyBorder="1" applyAlignment="1">
      <alignment horizontal="center" wrapText="1"/>
    </xf>
    <xf numFmtId="0" fontId="0" fillId="0" borderId="0" xfId="0" applyFill="1"/>
    <xf numFmtId="0" fontId="4" fillId="0" borderId="0" xfId="5"/>
    <xf numFmtId="0" fontId="3" fillId="0" borderId="0" xfId="7" applyFont="1" applyFill="1" applyBorder="1" applyAlignment="1">
      <alignment wrapText="1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 applyFill="1"/>
    <xf numFmtId="166" fontId="0" fillId="0" borderId="0" xfId="8" applyNumberFormat="1" applyFont="1" applyFill="1"/>
    <xf numFmtId="165" fontId="0" fillId="0" borderId="0" xfId="0" applyNumberFormat="1"/>
    <xf numFmtId="0" fontId="3" fillId="5" borderId="1" xfId="2" applyFont="1" applyFill="1" applyBorder="1" applyAlignment="1">
      <alignment horizontal="center"/>
    </xf>
    <xf numFmtId="0" fontId="0" fillId="5" borderId="0" xfId="0" applyFill="1"/>
    <xf numFmtId="0" fontId="3" fillId="6" borderId="0" xfId="2" applyFont="1" applyFill="1" applyBorder="1" applyAlignment="1">
      <alignment horizontal="center"/>
    </xf>
    <xf numFmtId="0" fontId="3" fillId="7" borderId="0" xfId="2" applyFont="1" applyFill="1" applyBorder="1" applyAlignment="1">
      <alignment horizontal="center"/>
    </xf>
    <xf numFmtId="0" fontId="3" fillId="8" borderId="0" xfId="2" applyFont="1" applyFill="1" applyBorder="1" applyAlignment="1">
      <alignment horizontal="center"/>
    </xf>
    <xf numFmtId="0" fontId="2" fillId="0" borderId="0" xfId="0" applyFont="1"/>
    <xf numFmtId="3" fontId="6" fillId="0" borderId="2" xfId="2" applyNumberFormat="1" applyFont="1" applyFill="1" applyBorder="1" applyAlignment="1">
      <alignment horizontal="center" wrapText="1"/>
    </xf>
    <xf numFmtId="165" fontId="2" fillId="0" borderId="0" xfId="0" applyNumberFormat="1" applyFont="1"/>
    <xf numFmtId="10" fontId="8" fillId="0" borderId="0" xfId="1" applyNumberFormat="1" applyFont="1"/>
    <xf numFmtId="3" fontId="7" fillId="0" borderId="0" xfId="0" applyNumberFormat="1" applyFont="1" applyFill="1"/>
    <xf numFmtId="0" fontId="2" fillId="0" borderId="0" xfId="0" applyFont="1" applyFill="1"/>
  </cellXfs>
  <cellStyles count="9">
    <cellStyle name="Comma 2" xfId="4"/>
    <cellStyle name="Normal" xfId="0" builtinId="0"/>
    <cellStyle name="Normal 2" xfId="5"/>
    <cellStyle name="Normal_Base Revenue" xfId="3"/>
    <cellStyle name="Normal_Customer Revenue" xfId="7"/>
    <cellStyle name="Normal_Customers" xfId="6"/>
    <cellStyle name="Normal_kWh Sales" xfId="2"/>
    <cellStyle name="Percent" xfId="1" builtinId="5"/>
    <cellStyle name="Percent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1"/>
  <sheetViews>
    <sheetView tabSelected="1" workbookViewId="0">
      <selection sqref="A1:A2"/>
    </sheetView>
  </sheetViews>
  <sheetFormatPr defaultRowHeight="14.4" x14ac:dyDescent="0.3"/>
  <cols>
    <col min="1" max="1" width="12" style="16" bestFit="1" customWidth="1"/>
    <col min="2" max="2" width="23.44140625" style="16" bestFit="1" customWidth="1"/>
    <col min="3" max="3" width="10.5546875" style="16" bestFit="1" customWidth="1"/>
    <col min="4" max="14" width="10" style="13" customWidth="1"/>
    <col min="15" max="15" width="10" style="17" bestFit="1" customWidth="1"/>
    <col min="16" max="16" width="1.5546875" customWidth="1"/>
    <col min="17" max="17" width="11.6640625" customWidth="1"/>
    <col min="18" max="18" width="12.33203125" customWidth="1"/>
    <col min="19" max="19" width="18.109375" bestFit="1" customWidth="1"/>
    <col min="20" max="21" width="12.109375" customWidth="1"/>
  </cols>
  <sheetData>
    <row r="1" spans="1:19" x14ac:dyDescent="0.3">
      <c r="A1" s="34" t="s">
        <v>57</v>
      </c>
    </row>
    <row r="2" spans="1:19" x14ac:dyDescent="0.3">
      <c r="A2" s="34" t="s">
        <v>58</v>
      </c>
    </row>
    <row r="3" spans="1:19" x14ac:dyDescent="0.3">
      <c r="A3" s="24" t="s">
        <v>0</v>
      </c>
      <c r="B3" s="24" t="s">
        <v>1</v>
      </c>
      <c r="C3" s="24" t="s">
        <v>2</v>
      </c>
      <c r="D3" s="1">
        <v>201409</v>
      </c>
      <c r="E3" s="1">
        <v>201410</v>
      </c>
      <c r="F3" s="1">
        <v>201411</v>
      </c>
      <c r="G3" s="1" t="s">
        <v>3</v>
      </c>
      <c r="H3" s="1">
        <v>201501</v>
      </c>
      <c r="I3" s="1">
        <v>201502</v>
      </c>
      <c r="J3" s="1">
        <v>201503</v>
      </c>
      <c r="K3" s="1">
        <v>201504</v>
      </c>
      <c r="L3" s="1">
        <v>201505</v>
      </c>
      <c r="M3" s="1">
        <v>201506</v>
      </c>
      <c r="N3" s="1">
        <v>201507</v>
      </c>
      <c r="O3" s="1" t="s">
        <v>4</v>
      </c>
      <c r="P3" s="25"/>
      <c r="Q3" s="26" t="s">
        <v>56</v>
      </c>
      <c r="R3" s="27" t="s">
        <v>52</v>
      </c>
      <c r="S3" s="28" t="s">
        <v>54</v>
      </c>
    </row>
    <row r="4" spans="1:19" x14ac:dyDescent="0.3">
      <c r="A4" s="2">
        <v>1</v>
      </c>
      <c r="B4" s="3">
        <v>11</v>
      </c>
      <c r="C4" s="4" t="s">
        <v>5</v>
      </c>
      <c r="D4" s="5">
        <v>3161</v>
      </c>
      <c r="E4" s="5">
        <v>3153</v>
      </c>
      <c r="F4" s="5">
        <v>3147</v>
      </c>
      <c r="G4" s="5">
        <v>3148</v>
      </c>
      <c r="H4" s="5">
        <v>3141</v>
      </c>
      <c r="I4" s="5">
        <v>3127</v>
      </c>
      <c r="J4" s="5">
        <v>3121</v>
      </c>
      <c r="K4" s="5">
        <v>3105</v>
      </c>
      <c r="L4" s="5">
        <v>3104</v>
      </c>
      <c r="M4" s="5">
        <v>3092</v>
      </c>
      <c r="N4" s="5">
        <v>3093</v>
      </c>
      <c r="O4" s="5">
        <v>3085</v>
      </c>
      <c r="Q4" s="23">
        <f>O4</f>
        <v>3085</v>
      </c>
      <c r="S4" s="23">
        <f>SUM(Q4:R4)</f>
        <v>3085</v>
      </c>
    </row>
    <row r="5" spans="1:19" x14ac:dyDescent="0.3">
      <c r="A5" s="6">
        <v>1</v>
      </c>
      <c r="B5" s="7">
        <v>43</v>
      </c>
      <c r="C5" s="8" t="s">
        <v>6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S5" s="23">
        <f t="shared" ref="S5:S43" si="0">SUM(Q5:R5)</f>
        <v>0</v>
      </c>
    </row>
    <row r="6" spans="1:19" x14ac:dyDescent="0.3">
      <c r="A6" s="6">
        <v>1</v>
      </c>
      <c r="B6" s="7">
        <v>44</v>
      </c>
      <c r="C6" s="8" t="s">
        <v>7</v>
      </c>
      <c r="D6" s="5">
        <v>4173908</v>
      </c>
      <c r="E6" s="5">
        <v>4179458</v>
      </c>
      <c r="F6" s="5">
        <v>4185771</v>
      </c>
      <c r="G6" s="5">
        <v>4192699</v>
      </c>
      <c r="H6" s="5">
        <v>4199138</v>
      </c>
      <c r="I6" s="5">
        <v>4205811</v>
      </c>
      <c r="J6" s="5">
        <v>4212983</v>
      </c>
      <c r="K6" s="5">
        <v>4216151</v>
      </c>
      <c r="L6" s="5">
        <v>4217548</v>
      </c>
      <c r="M6" s="5">
        <v>4221349</v>
      </c>
      <c r="N6" s="5">
        <v>4224682</v>
      </c>
      <c r="O6" s="5">
        <v>4229185</v>
      </c>
      <c r="S6" s="23">
        <f t="shared" si="0"/>
        <v>0</v>
      </c>
    </row>
    <row r="7" spans="1:19" x14ac:dyDescent="0.3">
      <c r="A7" s="2">
        <v>1</v>
      </c>
      <c r="B7" s="3">
        <v>145</v>
      </c>
      <c r="C7" s="4" t="s">
        <v>11</v>
      </c>
      <c r="D7" s="5">
        <v>108</v>
      </c>
      <c r="E7" s="5">
        <v>107</v>
      </c>
      <c r="F7" s="5">
        <v>108</v>
      </c>
      <c r="G7" s="5">
        <v>109</v>
      </c>
      <c r="H7" s="5">
        <v>112</v>
      </c>
      <c r="I7" s="5">
        <v>113</v>
      </c>
      <c r="J7" s="5">
        <v>114</v>
      </c>
      <c r="K7" s="5">
        <v>114</v>
      </c>
      <c r="L7" s="5">
        <v>112</v>
      </c>
      <c r="M7" s="5">
        <v>113</v>
      </c>
      <c r="N7" s="5">
        <v>116</v>
      </c>
      <c r="O7" s="5">
        <v>117</v>
      </c>
      <c r="Q7" s="23">
        <f t="shared" ref="Q7:Q8" si="1">O7</f>
        <v>117</v>
      </c>
      <c r="S7" s="23">
        <f t="shared" si="0"/>
        <v>117</v>
      </c>
    </row>
    <row r="8" spans="1:19" x14ac:dyDescent="0.3">
      <c r="A8" s="2">
        <v>2</v>
      </c>
      <c r="B8" s="3">
        <v>11</v>
      </c>
      <c r="C8" s="4" t="s">
        <v>5</v>
      </c>
      <c r="D8" s="5">
        <v>2422</v>
      </c>
      <c r="E8" s="5">
        <v>2415</v>
      </c>
      <c r="F8" s="5">
        <v>2405</v>
      </c>
      <c r="G8" s="5">
        <v>2400</v>
      </c>
      <c r="H8" s="5">
        <v>2398</v>
      </c>
      <c r="I8" s="5">
        <v>2393</v>
      </c>
      <c r="J8" s="5">
        <v>2389</v>
      </c>
      <c r="K8" s="5">
        <v>2393</v>
      </c>
      <c r="L8" s="5">
        <v>2399</v>
      </c>
      <c r="M8" s="5">
        <v>2391</v>
      </c>
      <c r="N8" s="5">
        <v>2386</v>
      </c>
      <c r="O8" s="5">
        <v>2386</v>
      </c>
      <c r="Q8" s="23">
        <f t="shared" si="1"/>
        <v>2386</v>
      </c>
      <c r="S8" s="23">
        <f t="shared" si="0"/>
        <v>2386</v>
      </c>
    </row>
    <row r="9" spans="1:19" x14ac:dyDescent="0.3">
      <c r="A9" s="10">
        <v>2</v>
      </c>
      <c r="B9" s="11">
        <v>54</v>
      </c>
      <c r="C9" s="12" t="s">
        <v>13</v>
      </c>
      <c r="D9" s="5">
        <v>219</v>
      </c>
      <c r="E9" s="5">
        <v>219</v>
      </c>
      <c r="F9" s="5">
        <v>220</v>
      </c>
      <c r="G9" s="5">
        <v>218</v>
      </c>
      <c r="H9" s="5">
        <v>213</v>
      </c>
      <c r="I9" s="5">
        <v>213</v>
      </c>
      <c r="J9" s="5">
        <v>214</v>
      </c>
      <c r="K9" s="5">
        <v>213</v>
      </c>
      <c r="L9" s="5">
        <v>213</v>
      </c>
      <c r="M9" s="5">
        <v>212</v>
      </c>
      <c r="N9" s="5">
        <v>212</v>
      </c>
      <c r="O9" s="5">
        <v>210</v>
      </c>
      <c r="R9" s="23">
        <f>O9</f>
        <v>210</v>
      </c>
      <c r="S9" s="23">
        <f t="shared" si="0"/>
        <v>210</v>
      </c>
    </row>
    <row r="10" spans="1:19" x14ac:dyDescent="0.3">
      <c r="A10" s="10">
        <v>2</v>
      </c>
      <c r="B10" s="11">
        <v>55</v>
      </c>
      <c r="C10" s="12" t="s">
        <v>14</v>
      </c>
      <c r="D10" s="5">
        <v>1</v>
      </c>
      <c r="E10" s="5">
        <v>1</v>
      </c>
      <c r="F10" s="5">
        <v>1</v>
      </c>
      <c r="G10" s="5">
        <v>1</v>
      </c>
      <c r="H10" s="5">
        <v>1</v>
      </c>
      <c r="I10" s="5">
        <v>1</v>
      </c>
      <c r="J10" s="5">
        <v>1</v>
      </c>
      <c r="K10" s="5">
        <v>1</v>
      </c>
      <c r="L10" s="5">
        <v>1</v>
      </c>
      <c r="M10" s="5">
        <v>1</v>
      </c>
      <c r="N10" s="5">
        <v>1</v>
      </c>
      <c r="O10" s="5">
        <v>1</v>
      </c>
      <c r="R10" s="23">
        <f t="shared" ref="R10:R11" si="2">O10</f>
        <v>1</v>
      </c>
      <c r="S10" s="23">
        <f t="shared" si="0"/>
        <v>1</v>
      </c>
    </row>
    <row r="11" spans="1:19" x14ac:dyDescent="0.3">
      <c r="A11" s="10">
        <v>2</v>
      </c>
      <c r="B11" s="11">
        <v>56</v>
      </c>
      <c r="C11" s="12" t="s">
        <v>15</v>
      </c>
      <c r="D11" s="5">
        <v>61</v>
      </c>
      <c r="E11" s="5">
        <v>57</v>
      </c>
      <c r="F11" s="5">
        <v>57</v>
      </c>
      <c r="G11" s="5">
        <v>51</v>
      </c>
      <c r="H11" s="5">
        <v>49</v>
      </c>
      <c r="I11" s="5">
        <v>49</v>
      </c>
      <c r="J11" s="5">
        <v>49</v>
      </c>
      <c r="K11" s="5">
        <v>49</v>
      </c>
      <c r="L11" s="5">
        <v>49</v>
      </c>
      <c r="M11" s="5">
        <v>49</v>
      </c>
      <c r="N11" s="5">
        <v>49</v>
      </c>
      <c r="O11" s="5">
        <v>50</v>
      </c>
      <c r="R11" s="23">
        <f t="shared" si="2"/>
        <v>50</v>
      </c>
      <c r="S11" s="23">
        <f t="shared" si="0"/>
        <v>50</v>
      </c>
    </row>
    <row r="12" spans="1:19" x14ac:dyDescent="0.3">
      <c r="A12" s="6">
        <v>2</v>
      </c>
      <c r="B12" s="7">
        <v>62</v>
      </c>
      <c r="C12" s="8" t="s">
        <v>16</v>
      </c>
      <c r="D12" s="5">
        <v>1231</v>
      </c>
      <c r="E12" s="5">
        <v>1222</v>
      </c>
      <c r="F12" s="5">
        <v>1222</v>
      </c>
      <c r="G12" s="5">
        <v>1222</v>
      </c>
      <c r="H12" s="5">
        <v>1210</v>
      </c>
      <c r="I12" s="5">
        <v>1206</v>
      </c>
      <c r="J12" s="5">
        <v>1202</v>
      </c>
      <c r="K12" s="5">
        <v>1202</v>
      </c>
      <c r="L12" s="5">
        <v>1199</v>
      </c>
      <c r="M12" s="5">
        <v>1212</v>
      </c>
      <c r="N12" s="5">
        <v>1208</v>
      </c>
      <c r="O12" s="5">
        <v>1202</v>
      </c>
      <c r="S12" s="23">
        <f t="shared" si="0"/>
        <v>0</v>
      </c>
    </row>
    <row r="13" spans="1:19" x14ac:dyDescent="0.3">
      <c r="A13" s="6">
        <v>2</v>
      </c>
      <c r="B13" s="7">
        <v>63</v>
      </c>
      <c r="C13" s="8" t="s">
        <v>17</v>
      </c>
      <c r="D13" s="5">
        <v>32</v>
      </c>
      <c r="E13" s="5">
        <v>31</v>
      </c>
      <c r="F13" s="5">
        <v>31</v>
      </c>
      <c r="G13" s="5">
        <v>30</v>
      </c>
      <c r="H13" s="5">
        <v>30</v>
      </c>
      <c r="I13" s="5">
        <v>31</v>
      </c>
      <c r="J13" s="5">
        <v>31</v>
      </c>
      <c r="K13" s="5">
        <v>30</v>
      </c>
      <c r="L13" s="5">
        <v>32</v>
      </c>
      <c r="M13" s="5">
        <v>32</v>
      </c>
      <c r="N13" s="5">
        <v>33</v>
      </c>
      <c r="O13" s="5">
        <v>34</v>
      </c>
      <c r="S13" s="23">
        <f t="shared" si="0"/>
        <v>0</v>
      </c>
    </row>
    <row r="14" spans="1:19" x14ac:dyDescent="0.3">
      <c r="A14" s="6">
        <v>2</v>
      </c>
      <c r="B14" s="7">
        <v>64</v>
      </c>
      <c r="C14" s="8" t="s">
        <v>18</v>
      </c>
      <c r="D14" s="5">
        <v>1025</v>
      </c>
      <c r="E14" s="5">
        <v>1017</v>
      </c>
      <c r="F14" s="5">
        <v>1016</v>
      </c>
      <c r="G14" s="5">
        <v>1024</v>
      </c>
      <c r="H14" s="5">
        <v>1038</v>
      </c>
      <c r="I14" s="5">
        <v>1041</v>
      </c>
      <c r="J14" s="5">
        <v>1048</v>
      </c>
      <c r="K14" s="5">
        <v>1048</v>
      </c>
      <c r="L14" s="5">
        <v>1051</v>
      </c>
      <c r="M14" s="5">
        <v>1037</v>
      </c>
      <c r="N14" s="5">
        <v>1044</v>
      </c>
      <c r="O14" s="5">
        <v>1049</v>
      </c>
      <c r="S14" s="23">
        <f t="shared" si="0"/>
        <v>0</v>
      </c>
    </row>
    <row r="15" spans="1:19" x14ac:dyDescent="0.3">
      <c r="A15" s="6">
        <v>2</v>
      </c>
      <c r="B15" s="7">
        <v>65</v>
      </c>
      <c r="C15" s="8" t="s">
        <v>19</v>
      </c>
      <c r="D15" s="5">
        <v>63</v>
      </c>
      <c r="E15" s="5">
        <v>63</v>
      </c>
      <c r="F15" s="5">
        <v>62</v>
      </c>
      <c r="G15" s="5">
        <v>62</v>
      </c>
      <c r="H15" s="5">
        <v>62</v>
      </c>
      <c r="I15" s="5">
        <v>61</v>
      </c>
      <c r="J15" s="5">
        <v>60</v>
      </c>
      <c r="K15" s="5">
        <v>60</v>
      </c>
      <c r="L15" s="5">
        <v>60</v>
      </c>
      <c r="M15" s="5">
        <v>61</v>
      </c>
      <c r="N15" s="5">
        <v>62</v>
      </c>
      <c r="O15" s="5">
        <v>61</v>
      </c>
      <c r="S15" s="23">
        <f t="shared" si="0"/>
        <v>0</v>
      </c>
    </row>
    <row r="16" spans="1:19" x14ac:dyDescent="0.3">
      <c r="A16" s="6">
        <v>2</v>
      </c>
      <c r="B16" s="7">
        <v>68</v>
      </c>
      <c r="C16" s="8" t="s">
        <v>8</v>
      </c>
      <c r="D16" s="5">
        <v>401919</v>
      </c>
      <c r="E16" s="5">
        <v>402503</v>
      </c>
      <c r="F16" s="5">
        <v>403322</v>
      </c>
      <c r="G16" s="5">
        <v>403703</v>
      </c>
      <c r="H16" s="5">
        <v>404238</v>
      </c>
      <c r="I16" s="5">
        <v>404866</v>
      </c>
      <c r="J16" s="5">
        <v>404936</v>
      </c>
      <c r="K16" s="5">
        <v>405819</v>
      </c>
      <c r="L16" s="5">
        <v>406457</v>
      </c>
      <c r="M16" s="5">
        <v>407085</v>
      </c>
      <c r="N16" s="5">
        <v>407566</v>
      </c>
      <c r="O16" s="5">
        <v>408129</v>
      </c>
      <c r="S16" s="23">
        <f t="shared" si="0"/>
        <v>0</v>
      </c>
    </row>
    <row r="17" spans="1:19" x14ac:dyDescent="0.3">
      <c r="A17" s="6">
        <v>2</v>
      </c>
      <c r="B17" s="7">
        <v>69</v>
      </c>
      <c r="C17" s="8" t="s">
        <v>9</v>
      </c>
      <c r="D17" s="5">
        <v>450</v>
      </c>
      <c r="E17" s="5">
        <v>447</v>
      </c>
      <c r="F17" s="5">
        <v>448</v>
      </c>
      <c r="G17" s="5">
        <v>454</v>
      </c>
      <c r="H17" s="5">
        <v>458</v>
      </c>
      <c r="I17" s="5">
        <v>458</v>
      </c>
      <c r="J17" s="5">
        <v>458</v>
      </c>
      <c r="K17" s="5">
        <v>464</v>
      </c>
      <c r="L17" s="5">
        <v>464</v>
      </c>
      <c r="M17" s="5">
        <v>464</v>
      </c>
      <c r="N17" s="5">
        <v>466</v>
      </c>
      <c r="O17" s="5">
        <v>471</v>
      </c>
      <c r="S17" s="23">
        <f t="shared" si="0"/>
        <v>0</v>
      </c>
    </row>
    <row r="18" spans="1:19" x14ac:dyDescent="0.3">
      <c r="A18" s="6">
        <v>2</v>
      </c>
      <c r="B18" s="7">
        <v>70</v>
      </c>
      <c r="C18" s="8" t="s">
        <v>20</v>
      </c>
      <c r="D18" s="5">
        <v>3775</v>
      </c>
      <c r="E18" s="5">
        <v>3782</v>
      </c>
      <c r="F18" s="5">
        <v>3786</v>
      </c>
      <c r="G18" s="5">
        <v>3811</v>
      </c>
      <c r="H18" s="5">
        <v>3808</v>
      </c>
      <c r="I18" s="5">
        <v>3829</v>
      </c>
      <c r="J18" s="5">
        <v>3847</v>
      </c>
      <c r="K18" s="5">
        <v>3874</v>
      </c>
      <c r="L18" s="5">
        <v>3890</v>
      </c>
      <c r="M18" s="5">
        <v>3940</v>
      </c>
      <c r="N18" s="5">
        <v>3945</v>
      </c>
      <c r="O18" s="5">
        <v>3994</v>
      </c>
      <c r="S18" s="23">
        <f t="shared" si="0"/>
        <v>0</v>
      </c>
    </row>
    <row r="19" spans="1:19" x14ac:dyDescent="0.3">
      <c r="A19" s="6">
        <v>2</v>
      </c>
      <c r="B19" s="7">
        <v>71</v>
      </c>
      <c r="C19" s="8" t="s">
        <v>21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S19" s="23">
        <f t="shared" si="0"/>
        <v>0</v>
      </c>
    </row>
    <row r="20" spans="1:19" x14ac:dyDescent="0.3">
      <c r="A20" s="6">
        <v>2</v>
      </c>
      <c r="B20" s="7">
        <v>72</v>
      </c>
      <c r="C20" s="8" t="s">
        <v>10</v>
      </c>
      <c r="D20" s="5">
        <v>94782</v>
      </c>
      <c r="E20" s="5">
        <v>94872</v>
      </c>
      <c r="F20" s="5">
        <v>94856</v>
      </c>
      <c r="G20" s="5">
        <v>94885</v>
      </c>
      <c r="H20" s="5">
        <v>94840</v>
      </c>
      <c r="I20" s="5">
        <v>94714</v>
      </c>
      <c r="J20" s="5">
        <v>95243</v>
      </c>
      <c r="K20" s="5">
        <v>95442</v>
      </c>
      <c r="L20" s="5">
        <v>95754</v>
      </c>
      <c r="M20" s="5">
        <v>96029</v>
      </c>
      <c r="N20" s="5">
        <v>96308</v>
      </c>
      <c r="O20" s="5">
        <v>96311</v>
      </c>
      <c r="S20" s="23">
        <f t="shared" si="0"/>
        <v>0</v>
      </c>
    </row>
    <row r="21" spans="1:19" x14ac:dyDescent="0.3">
      <c r="A21" s="6">
        <v>2</v>
      </c>
      <c r="B21" s="7">
        <v>73</v>
      </c>
      <c r="C21" s="8" t="s">
        <v>22</v>
      </c>
      <c r="D21" s="5">
        <v>16</v>
      </c>
      <c r="E21" s="5">
        <v>16</v>
      </c>
      <c r="F21" s="5">
        <v>16</v>
      </c>
      <c r="G21" s="5">
        <v>15</v>
      </c>
      <c r="H21" s="5">
        <v>15</v>
      </c>
      <c r="I21" s="5">
        <v>15</v>
      </c>
      <c r="J21" s="5">
        <v>13</v>
      </c>
      <c r="K21" s="5">
        <v>13</v>
      </c>
      <c r="L21" s="5">
        <v>13</v>
      </c>
      <c r="M21" s="5">
        <v>13</v>
      </c>
      <c r="N21" s="5">
        <v>13</v>
      </c>
      <c r="O21" s="5">
        <v>13</v>
      </c>
      <c r="S21" s="23">
        <f t="shared" si="0"/>
        <v>0</v>
      </c>
    </row>
    <row r="22" spans="1:19" x14ac:dyDescent="0.3">
      <c r="A22" s="6">
        <v>2</v>
      </c>
      <c r="B22" s="7">
        <v>74</v>
      </c>
      <c r="C22" s="8" t="s">
        <v>23</v>
      </c>
      <c r="D22" s="5">
        <v>6</v>
      </c>
      <c r="E22" s="5">
        <v>5</v>
      </c>
      <c r="F22" s="5">
        <v>4</v>
      </c>
      <c r="G22" s="5">
        <v>4</v>
      </c>
      <c r="H22" s="5">
        <v>4</v>
      </c>
      <c r="I22" s="5">
        <v>4</v>
      </c>
      <c r="J22" s="5">
        <v>4</v>
      </c>
      <c r="K22" s="5">
        <v>4</v>
      </c>
      <c r="L22" s="5">
        <v>4</v>
      </c>
      <c r="M22" s="5">
        <v>4</v>
      </c>
      <c r="N22" s="5">
        <v>4</v>
      </c>
      <c r="O22" s="5">
        <v>3</v>
      </c>
      <c r="S22" s="23">
        <f t="shared" si="0"/>
        <v>0</v>
      </c>
    </row>
    <row r="23" spans="1:19" x14ac:dyDescent="0.3">
      <c r="A23" s="6">
        <v>2</v>
      </c>
      <c r="B23" s="7">
        <v>75</v>
      </c>
      <c r="C23" s="8" t="s">
        <v>24</v>
      </c>
      <c r="D23" s="5">
        <v>4</v>
      </c>
      <c r="E23" s="5">
        <v>3</v>
      </c>
      <c r="F23" s="5">
        <v>3</v>
      </c>
      <c r="G23" s="5">
        <v>3</v>
      </c>
      <c r="H23" s="5">
        <v>3</v>
      </c>
      <c r="I23" s="5">
        <v>3</v>
      </c>
      <c r="J23" s="5">
        <v>3</v>
      </c>
      <c r="K23" s="5">
        <v>3</v>
      </c>
      <c r="L23" s="5">
        <v>3</v>
      </c>
      <c r="M23" s="5">
        <v>2</v>
      </c>
      <c r="N23" s="5">
        <v>2</v>
      </c>
      <c r="O23" s="5">
        <v>2</v>
      </c>
      <c r="S23" s="23">
        <f t="shared" si="0"/>
        <v>0</v>
      </c>
    </row>
    <row r="24" spans="1:19" x14ac:dyDescent="0.3">
      <c r="A24" s="2">
        <v>2</v>
      </c>
      <c r="B24" s="3">
        <v>85</v>
      </c>
      <c r="C24" s="4" t="s">
        <v>26</v>
      </c>
      <c r="D24" s="9">
        <v>5</v>
      </c>
      <c r="E24" s="9">
        <v>5</v>
      </c>
      <c r="F24" s="9">
        <v>5</v>
      </c>
      <c r="G24" s="9">
        <v>5</v>
      </c>
      <c r="H24" s="9">
        <v>5</v>
      </c>
      <c r="I24" s="9">
        <v>5</v>
      </c>
      <c r="J24" s="9">
        <v>5</v>
      </c>
      <c r="K24" s="9">
        <v>5</v>
      </c>
      <c r="L24" s="9">
        <v>5</v>
      </c>
      <c r="M24" s="9">
        <v>6</v>
      </c>
      <c r="N24" s="9">
        <v>6</v>
      </c>
      <c r="O24" s="9">
        <v>6</v>
      </c>
      <c r="Q24" s="23">
        <f t="shared" ref="Q24:Q25" si="3">O24</f>
        <v>6</v>
      </c>
      <c r="S24" s="23">
        <f t="shared" si="0"/>
        <v>6</v>
      </c>
    </row>
    <row r="25" spans="1:19" x14ac:dyDescent="0.3">
      <c r="A25" s="2">
        <v>2</v>
      </c>
      <c r="B25" s="3">
        <v>86</v>
      </c>
      <c r="C25" s="4" t="s">
        <v>27</v>
      </c>
      <c r="D25" s="9">
        <v>8</v>
      </c>
      <c r="E25" s="9">
        <v>8</v>
      </c>
      <c r="F25" s="9">
        <v>8</v>
      </c>
      <c r="G25" s="9">
        <v>8</v>
      </c>
      <c r="H25" s="9">
        <v>8</v>
      </c>
      <c r="I25" s="9">
        <v>8</v>
      </c>
      <c r="J25" s="9">
        <v>9</v>
      </c>
      <c r="K25" s="9">
        <v>9</v>
      </c>
      <c r="L25" s="9">
        <v>9</v>
      </c>
      <c r="M25" s="9">
        <v>9</v>
      </c>
      <c r="N25" s="9">
        <v>9</v>
      </c>
      <c r="O25" s="9">
        <v>9</v>
      </c>
      <c r="Q25" s="23">
        <f t="shared" si="3"/>
        <v>9</v>
      </c>
      <c r="S25" s="23">
        <f t="shared" si="0"/>
        <v>9</v>
      </c>
    </row>
    <row r="26" spans="1:19" x14ac:dyDescent="0.3">
      <c r="A26" s="6">
        <v>2</v>
      </c>
      <c r="B26" s="7">
        <v>87</v>
      </c>
      <c r="C26" s="8" t="s">
        <v>28</v>
      </c>
      <c r="D26" s="5">
        <v>5873</v>
      </c>
      <c r="E26" s="5">
        <v>5880</v>
      </c>
      <c r="F26" s="5">
        <v>5888</v>
      </c>
      <c r="G26" s="5">
        <v>5899</v>
      </c>
      <c r="H26" s="5">
        <v>5908</v>
      </c>
      <c r="I26" s="5">
        <v>5921</v>
      </c>
      <c r="J26" s="5">
        <v>5936</v>
      </c>
      <c r="K26" s="5">
        <v>5955</v>
      </c>
      <c r="L26" s="5">
        <v>5961</v>
      </c>
      <c r="M26" s="5">
        <v>5967</v>
      </c>
      <c r="N26" s="5">
        <v>5971</v>
      </c>
      <c r="O26" s="5">
        <v>5980</v>
      </c>
      <c r="S26" s="23">
        <f t="shared" si="0"/>
        <v>0</v>
      </c>
    </row>
    <row r="27" spans="1:19" x14ac:dyDescent="0.3">
      <c r="A27" s="2">
        <v>2</v>
      </c>
      <c r="B27" s="3">
        <v>90</v>
      </c>
      <c r="C27" s="4" t="s">
        <v>29</v>
      </c>
      <c r="D27" s="5">
        <v>1</v>
      </c>
      <c r="E27" s="5">
        <v>1</v>
      </c>
      <c r="F27" s="5">
        <v>1</v>
      </c>
      <c r="G27" s="5">
        <v>1</v>
      </c>
      <c r="H27" s="5">
        <v>1</v>
      </c>
      <c r="I27" s="5">
        <v>1</v>
      </c>
      <c r="J27" s="5">
        <v>2</v>
      </c>
      <c r="K27" s="5">
        <v>2</v>
      </c>
      <c r="L27" s="5">
        <v>2</v>
      </c>
      <c r="M27" s="5">
        <v>1</v>
      </c>
      <c r="N27" s="5">
        <v>1</v>
      </c>
      <c r="O27" s="5">
        <v>1</v>
      </c>
      <c r="Q27" s="23">
        <f>O27</f>
        <v>1</v>
      </c>
      <c r="S27" s="23">
        <f t="shared" si="0"/>
        <v>1</v>
      </c>
    </row>
    <row r="28" spans="1:19" x14ac:dyDescent="0.3">
      <c r="A28" s="6">
        <v>2</v>
      </c>
      <c r="B28" s="7">
        <v>91</v>
      </c>
      <c r="C28" s="8" t="s">
        <v>30</v>
      </c>
      <c r="D28" s="5">
        <v>0</v>
      </c>
      <c r="E28" s="5">
        <v>0</v>
      </c>
      <c r="F28" s="5">
        <v>0</v>
      </c>
      <c r="G28" s="5">
        <v>0</v>
      </c>
      <c r="H28" s="5">
        <v>1</v>
      </c>
      <c r="I28" s="5">
        <v>1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S28" s="23">
        <f t="shared" si="0"/>
        <v>0</v>
      </c>
    </row>
    <row r="29" spans="1:19" x14ac:dyDescent="0.3">
      <c r="A29" s="6">
        <v>2</v>
      </c>
      <c r="B29" s="7">
        <v>164</v>
      </c>
      <c r="C29" s="8" t="s">
        <v>31</v>
      </c>
      <c r="D29" s="5">
        <v>269</v>
      </c>
      <c r="E29" s="5">
        <v>271</v>
      </c>
      <c r="F29" s="5">
        <v>273</v>
      </c>
      <c r="G29" s="5">
        <v>275</v>
      </c>
      <c r="H29" s="5">
        <v>276</v>
      </c>
      <c r="I29" s="5">
        <v>272</v>
      </c>
      <c r="J29" s="5">
        <v>276</v>
      </c>
      <c r="K29" s="5">
        <v>275</v>
      </c>
      <c r="L29" s="5">
        <v>273</v>
      </c>
      <c r="M29" s="5">
        <v>275</v>
      </c>
      <c r="N29" s="5">
        <v>274</v>
      </c>
      <c r="O29" s="5">
        <v>277</v>
      </c>
      <c r="S29" s="23">
        <f t="shared" si="0"/>
        <v>0</v>
      </c>
    </row>
    <row r="30" spans="1:19" x14ac:dyDescent="0.3">
      <c r="A30" s="6">
        <v>2</v>
      </c>
      <c r="B30" s="7">
        <v>165</v>
      </c>
      <c r="C30" s="8" t="s">
        <v>32</v>
      </c>
      <c r="D30" s="5">
        <v>29</v>
      </c>
      <c r="E30" s="5">
        <v>31</v>
      </c>
      <c r="F30" s="5">
        <v>31</v>
      </c>
      <c r="G30" s="5">
        <v>31</v>
      </c>
      <c r="H30" s="5">
        <v>31</v>
      </c>
      <c r="I30" s="5">
        <v>31</v>
      </c>
      <c r="J30" s="5">
        <v>31</v>
      </c>
      <c r="K30" s="5">
        <v>31</v>
      </c>
      <c r="L30" s="5">
        <v>31</v>
      </c>
      <c r="M30" s="5">
        <v>31</v>
      </c>
      <c r="N30" s="5">
        <v>33</v>
      </c>
      <c r="O30" s="5">
        <v>32</v>
      </c>
      <c r="S30" s="23">
        <f t="shared" si="0"/>
        <v>0</v>
      </c>
    </row>
    <row r="31" spans="1:19" x14ac:dyDescent="0.3">
      <c r="A31" s="6">
        <v>2</v>
      </c>
      <c r="B31" s="7">
        <v>168</v>
      </c>
      <c r="C31" s="8" t="s">
        <v>33</v>
      </c>
      <c r="D31" s="5">
        <v>12238</v>
      </c>
      <c r="E31" s="5">
        <v>12135</v>
      </c>
      <c r="F31" s="5">
        <v>11991</v>
      </c>
      <c r="G31" s="5">
        <v>11865</v>
      </c>
      <c r="H31" s="5">
        <v>11743</v>
      </c>
      <c r="I31" s="5">
        <v>11592</v>
      </c>
      <c r="J31" s="5">
        <v>11430</v>
      </c>
      <c r="K31" s="5">
        <v>11252</v>
      </c>
      <c r="L31" s="5">
        <v>11113</v>
      </c>
      <c r="M31" s="5">
        <v>10918</v>
      </c>
      <c r="N31" s="5">
        <v>10785</v>
      </c>
      <c r="O31" s="5">
        <v>10617</v>
      </c>
      <c r="S31" s="23">
        <f t="shared" si="0"/>
        <v>0</v>
      </c>
    </row>
    <row r="32" spans="1:19" x14ac:dyDescent="0.3">
      <c r="A32" s="6">
        <v>2</v>
      </c>
      <c r="B32" s="7">
        <v>170</v>
      </c>
      <c r="C32" s="8" t="s">
        <v>34</v>
      </c>
      <c r="D32" s="5">
        <v>688</v>
      </c>
      <c r="E32" s="5">
        <v>694</v>
      </c>
      <c r="F32" s="5">
        <v>706</v>
      </c>
      <c r="G32" s="5">
        <v>756</v>
      </c>
      <c r="H32" s="5">
        <v>769</v>
      </c>
      <c r="I32" s="5">
        <v>786</v>
      </c>
      <c r="J32" s="5">
        <v>822</v>
      </c>
      <c r="K32" s="5">
        <v>826</v>
      </c>
      <c r="L32" s="5">
        <v>826</v>
      </c>
      <c r="M32" s="5">
        <v>832</v>
      </c>
      <c r="N32" s="5">
        <v>836</v>
      </c>
      <c r="O32" s="5">
        <v>836</v>
      </c>
      <c r="S32" s="23">
        <f t="shared" si="0"/>
        <v>0</v>
      </c>
    </row>
    <row r="33" spans="1:19" x14ac:dyDescent="0.3">
      <c r="A33" s="6">
        <v>2</v>
      </c>
      <c r="B33" s="7">
        <v>264</v>
      </c>
      <c r="C33" s="8" t="s">
        <v>35</v>
      </c>
      <c r="D33" s="5">
        <v>378</v>
      </c>
      <c r="E33" s="5">
        <v>379</v>
      </c>
      <c r="F33" s="5">
        <v>377</v>
      </c>
      <c r="G33" s="5">
        <v>378</v>
      </c>
      <c r="H33" s="5">
        <v>378</v>
      </c>
      <c r="I33" s="5">
        <v>375</v>
      </c>
      <c r="J33" s="5">
        <v>378</v>
      </c>
      <c r="K33" s="5">
        <v>379</v>
      </c>
      <c r="L33" s="5">
        <v>380</v>
      </c>
      <c r="M33" s="5">
        <v>379</v>
      </c>
      <c r="N33" s="5">
        <v>382</v>
      </c>
      <c r="O33" s="5">
        <v>384</v>
      </c>
      <c r="S33" s="23">
        <f t="shared" si="0"/>
        <v>0</v>
      </c>
    </row>
    <row r="34" spans="1:19" x14ac:dyDescent="0.3">
      <c r="A34" s="6">
        <v>2</v>
      </c>
      <c r="B34" s="7">
        <v>265</v>
      </c>
      <c r="C34" s="8" t="s">
        <v>36</v>
      </c>
      <c r="D34" s="9">
        <v>4</v>
      </c>
      <c r="E34" s="9">
        <v>3</v>
      </c>
      <c r="F34" s="9">
        <v>3</v>
      </c>
      <c r="G34" s="9">
        <v>3</v>
      </c>
      <c r="H34" s="9">
        <v>3</v>
      </c>
      <c r="I34" s="9">
        <v>3</v>
      </c>
      <c r="J34" s="9">
        <v>3</v>
      </c>
      <c r="K34" s="9">
        <v>3</v>
      </c>
      <c r="L34" s="9">
        <v>3</v>
      </c>
      <c r="M34" s="9">
        <v>3</v>
      </c>
      <c r="N34" s="9">
        <v>3</v>
      </c>
      <c r="O34" s="9">
        <v>3</v>
      </c>
      <c r="S34" s="23">
        <f t="shared" si="0"/>
        <v>0</v>
      </c>
    </row>
    <row r="35" spans="1:19" x14ac:dyDescent="0.3">
      <c r="A35" s="6">
        <v>2</v>
      </c>
      <c r="B35" s="7">
        <v>270</v>
      </c>
      <c r="C35" s="8" t="s">
        <v>37</v>
      </c>
      <c r="D35" s="5">
        <v>1609</v>
      </c>
      <c r="E35" s="5">
        <v>1628</v>
      </c>
      <c r="F35" s="5">
        <v>1648</v>
      </c>
      <c r="G35" s="5">
        <v>1702</v>
      </c>
      <c r="H35" s="5">
        <v>1700</v>
      </c>
      <c r="I35" s="5">
        <v>1704</v>
      </c>
      <c r="J35" s="5">
        <v>1703</v>
      </c>
      <c r="K35" s="5">
        <v>1705</v>
      </c>
      <c r="L35" s="5">
        <v>1693</v>
      </c>
      <c r="M35" s="5">
        <v>1694</v>
      </c>
      <c r="N35" s="5">
        <v>1690</v>
      </c>
      <c r="O35" s="5">
        <v>1692</v>
      </c>
      <c r="S35" s="23">
        <f t="shared" si="0"/>
        <v>0</v>
      </c>
    </row>
    <row r="36" spans="1:19" x14ac:dyDescent="0.3">
      <c r="A36" s="6">
        <v>2</v>
      </c>
      <c r="B36" s="7">
        <v>364</v>
      </c>
      <c r="C36" s="8" t="s">
        <v>38</v>
      </c>
      <c r="D36" s="5">
        <v>19</v>
      </c>
      <c r="E36" s="5">
        <v>19</v>
      </c>
      <c r="F36" s="5">
        <v>19</v>
      </c>
      <c r="G36" s="5">
        <v>19</v>
      </c>
      <c r="H36" s="5">
        <v>20</v>
      </c>
      <c r="I36" s="5">
        <v>20</v>
      </c>
      <c r="J36" s="5">
        <v>21</v>
      </c>
      <c r="K36" s="5">
        <v>19</v>
      </c>
      <c r="L36" s="5">
        <v>20</v>
      </c>
      <c r="M36" s="5">
        <v>20</v>
      </c>
      <c r="N36" s="5">
        <v>21</v>
      </c>
      <c r="O36" s="5">
        <v>21</v>
      </c>
      <c r="S36" s="23">
        <f t="shared" si="0"/>
        <v>0</v>
      </c>
    </row>
    <row r="37" spans="1:19" x14ac:dyDescent="0.3">
      <c r="A37" s="6">
        <v>2</v>
      </c>
      <c r="B37" s="7">
        <v>365</v>
      </c>
      <c r="C37" s="8" t="s">
        <v>39</v>
      </c>
      <c r="D37" s="5">
        <v>7</v>
      </c>
      <c r="E37" s="5">
        <v>7</v>
      </c>
      <c r="F37" s="5">
        <v>7</v>
      </c>
      <c r="G37" s="5">
        <v>7</v>
      </c>
      <c r="H37" s="5">
        <v>8</v>
      </c>
      <c r="I37" s="5">
        <v>7</v>
      </c>
      <c r="J37" s="5">
        <v>7</v>
      </c>
      <c r="K37" s="5">
        <v>7</v>
      </c>
      <c r="L37" s="5">
        <v>7</v>
      </c>
      <c r="M37" s="5">
        <v>7</v>
      </c>
      <c r="N37" s="5">
        <v>6</v>
      </c>
      <c r="O37" s="5">
        <v>6</v>
      </c>
      <c r="S37" s="23">
        <f t="shared" si="0"/>
        <v>0</v>
      </c>
    </row>
    <row r="38" spans="1:19" x14ac:dyDescent="0.3">
      <c r="A38" s="6">
        <v>2</v>
      </c>
      <c r="B38" s="7">
        <v>370</v>
      </c>
      <c r="C38" s="8" t="s">
        <v>40</v>
      </c>
      <c r="D38" s="5">
        <v>72</v>
      </c>
      <c r="E38" s="5">
        <v>72</v>
      </c>
      <c r="F38" s="5">
        <v>77</v>
      </c>
      <c r="G38" s="5">
        <v>79</v>
      </c>
      <c r="H38" s="5">
        <v>87</v>
      </c>
      <c r="I38" s="5">
        <v>91</v>
      </c>
      <c r="J38" s="5">
        <v>93</v>
      </c>
      <c r="K38" s="5">
        <v>95</v>
      </c>
      <c r="L38" s="5">
        <v>97</v>
      </c>
      <c r="M38" s="5">
        <v>97</v>
      </c>
      <c r="N38" s="5">
        <v>97</v>
      </c>
      <c r="O38" s="5">
        <v>97</v>
      </c>
      <c r="S38" s="23">
        <f t="shared" si="0"/>
        <v>0</v>
      </c>
    </row>
    <row r="39" spans="1:19" x14ac:dyDescent="0.3">
      <c r="A39" s="2">
        <v>2</v>
      </c>
      <c r="B39" s="3">
        <v>851</v>
      </c>
      <c r="C39" s="4" t="s">
        <v>26</v>
      </c>
      <c r="D39" s="5">
        <v>4</v>
      </c>
      <c r="E39" s="5">
        <v>4</v>
      </c>
      <c r="F39" s="5">
        <v>4</v>
      </c>
      <c r="G39" s="5">
        <v>4</v>
      </c>
      <c r="H39" s="5">
        <v>4</v>
      </c>
      <c r="I39" s="5">
        <v>4</v>
      </c>
      <c r="J39" s="5">
        <v>3</v>
      </c>
      <c r="K39" s="5">
        <v>3</v>
      </c>
      <c r="L39" s="5">
        <v>3</v>
      </c>
      <c r="M39" s="5">
        <v>3</v>
      </c>
      <c r="N39" s="5">
        <v>4</v>
      </c>
      <c r="O39" s="5">
        <v>4</v>
      </c>
      <c r="Q39" s="23">
        <f t="shared" ref="Q39:Q42" si="4">O39</f>
        <v>4</v>
      </c>
      <c r="S39" s="23">
        <f t="shared" si="0"/>
        <v>4</v>
      </c>
    </row>
    <row r="40" spans="1:19" x14ac:dyDescent="0.3">
      <c r="A40" s="2">
        <v>2</v>
      </c>
      <c r="B40" s="3">
        <v>852</v>
      </c>
      <c r="C40" s="4" t="s">
        <v>41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Q40" s="23">
        <f t="shared" si="4"/>
        <v>0</v>
      </c>
      <c r="S40" s="23">
        <f t="shared" si="0"/>
        <v>0</v>
      </c>
    </row>
    <row r="41" spans="1:19" x14ac:dyDescent="0.3">
      <c r="A41" s="2">
        <v>2</v>
      </c>
      <c r="B41" s="3">
        <v>853</v>
      </c>
      <c r="C41" s="4" t="s">
        <v>42</v>
      </c>
      <c r="D41" s="5">
        <v>1</v>
      </c>
      <c r="E41" s="5">
        <v>1</v>
      </c>
      <c r="F41" s="5">
        <v>1</v>
      </c>
      <c r="G41" s="5">
        <v>1</v>
      </c>
      <c r="H41" s="5">
        <v>1</v>
      </c>
      <c r="I41" s="5">
        <v>1</v>
      </c>
      <c r="J41" s="5">
        <v>1</v>
      </c>
      <c r="K41" s="5">
        <v>1</v>
      </c>
      <c r="L41" s="5">
        <v>1</v>
      </c>
      <c r="M41" s="5">
        <v>1</v>
      </c>
      <c r="N41" s="5">
        <v>1</v>
      </c>
      <c r="O41" s="5">
        <v>1</v>
      </c>
      <c r="Q41" s="23">
        <f t="shared" si="4"/>
        <v>1</v>
      </c>
      <c r="S41" s="23">
        <f t="shared" si="0"/>
        <v>1</v>
      </c>
    </row>
    <row r="42" spans="1:19" x14ac:dyDescent="0.3">
      <c r="A42" s="2">
        <v>3</v>
      </c>
      <c r="B42" s="3">
        <v>11</v>
      </c>
      <c r="C42" s="4" t="s">
        <v>5</v>
      </c>
      <c r="D42" s="5">
        <v>13</v>
      </c>
      <c r="E42" s="5">
        <v>13</v>
      </c>
      <c r="F42" s="5">
        <v>13</v>
      </c>
      <c r="G42" s="5">
        <v>13</v>
      </c>
      <c r="H42" s="5">
        <v>13</v>
      </c>
      <c r="I42" s="5">
        <v>13</v>
      </c>
      <c r="J42" s="5">
        <v>13</v>
      </c>
      <c r="K42" s="5">
        <v>12</v>
      </c>
      <c r="L42" s="5">
        <v>9</v>
      </c>
      <c r="M42" s="5">
        <v>9</v>
      </c>
      <c r="N42" s="5">
        <v>8</v>
      </c>
      <c r="O42" s="5">
        <v>4</v>
      </c>
      <c r="Q42" s="23">
        <f t="shared" si="4"/>
        <v>4</v>
      </c>
      <c r="S42" s="23">
        <f t="shared" si="0"/>
        <v>4</v>
      </c>
    </row>
    <row r="43" spans="1:19" x14ac:dyDescent="0.3">
      <c r="A43" s="6">
        <v>3</v>
      </c>
      <c r="B43" s="7">
        <v>52</v>
      </c>
      <c r="C43" s="8" t="s">
        <v>43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S43" s="23">
        <f t="shared" si="0"/>
        <v>0</v>
      </c>
    </row>
    <row r="44" spans="1:19" x14ac:dyDescent="0.3">
      <c r="A44" s="10">
        <v>3</v>
      </c>
      <c r="B44" s="11">
        <v>54</v>
      </c>
      <c r="C44" s="12" t="s">
        <v>13</v>
      </c>
      <c r="D44" s="5">
        <v>72</v>
      </c>
      <c r="E44" s="5">
        <v>72</v>
      </c>
      <c r="F44" s="5">
        <v>71</v>
      </c>
      <c r="G44" s="5">
        <v>69</v>
      </c>
      <c r="H44" s="5">
        <v>69</v>
      </c>
      <c r="I44" s="5">
        <v>68</v>
      </c>
      <c r="J44" s="5">
        <v>68</v>
      </c>
      <c r="K44" s="5">
        <v>68</v>
      </c>
      <c r="L44" s="5">
        <v>68</v>
      </c>
      <c r="M44" s="5">
        <v>68</v>
      </c>
      <c r="N44" s="5">
        <v>68</v>
      </c>
      <c r="O44" s="5">
        <v>68</v>
      </c>
      <c r="R44" s="23">
        <f>O44</f>
        <v>68</v>
      </c>
      <c r="S44" s="23">
        <f t="shared" ref="S44:S92" si="5">SUM(Q44:R44)</f>
        <v>68</v>
      </c>
    </row>
    <row r="45" spans="1:19" x14ac:dyDescent="0.3">
      <c r="A45" s="10">
        <v>3</v>
      </c>
      <c r="B45" s="11">
        <v>55</v>
      </c>
      <c r="C45" s="12" t="s">
        <v>14</v>
      </c>
      <c r="D45" s="5">
        <v>16</v>
      </c>
      <c r="E45" s="5">
        <v>16</v>
      </c>
      <c r="F45" s="5">
        <v>16</v>
      </c>
      <c r="G45" s="5">
        <v>16</v>
      </c>
      <c r="H45" s="5">
        <v>16</v>
      </c>
      <c r="I45" s="5">
        <v>16</v>
      </c>
      <c r="J45" s="5">
        <v>16</v>
      </c>
      <c r="K45" s="5">
        <v>16</v>
      </c>
      <c r="L45" s="5">
        <v>16</v>
      </c>
      <c r="M45" s="5">
        <v>16</v>
      </c>
      <c r="N45" s="5">
        <v>16</v>
      </c>
      <c r="O45" s="5">
        <v>16</v>
      </c>
      <c r="R45" s="23">
        <f t="shared" ref="R45:R46" si="6">O45</f>
        <v>16</v>
      </c>
      <c r="S45" s="23">
        <f t="shared" si="5"/>
        <v>16</v>
      </c>
    </row>
    <row r="46" spans="1:19" x14ac:dyDescent="0.3">
      <c r="A46" s="10">
        <v>3</v>
      </c>
      <c r="B46" s="11">
        <v>56</v>
      </c>
      <c r="C46" s="12" t="s">
        <v>15</v>
      </c>
      <c r="D46" s="5">
        <v>16</v>
      </c>
      <c r="E46" s="5">
        <v>16</v>
      </c>
      <c r="F46" s="5">
        <v>16</v>
      </c>
      <c r="G46" s="5">
        <v>15</v>
      </c>
      <c r="H46" s="5">
        <v>12</v>
      </c>
      <c r="I46" s="5">
        <v>13</v>
      </c>
      <c r="J46" s="5">
        <v>12</v>
      </c>
      <c r="K46" s="5">
        <v>12</v>
      </c>
      <c r="L46" s="5">
        <v>12</v>
      </c>
      <c r="M46" s="5">
        <v>12</v>
      </c>
      <c r="N46" s="5">
        <v>12</v>
      </c>
      <c r="O46" s="5">
        <v>12</v>
      </c>
      <c r="R46" s="23">
        <f t="shared" si="6"/>
        <v>12</v>
      </c>
      <c r="S46" s="23">
        <f t="shared" si="5"/>
        <v>12</v>
      </c>
    </row>
    <row r="47" spans="1:19" x14ac:dyDescent="0.3">
      <c r="A47" s="6">
        <v>3</v>
      </c>
      <c r="B47" s="7">
        <v>62</v>
      </c>
      <c r="C47" s="8" t="s">
        <v>16</v>
      </c>
      <c r="D47" s="9">
        <v>27</v>
      </c>
      <c r="E47" s="9">
        <v>27</v>
      </c>
      <c r="F47" s="9">
        <v>27</v>
      </c>
      <c r="G47" s="9">
        <v>26</v>
      </c>
      <c r="H47" s="9">
        <v>26</v>
      </c>
      <c r="I47" s="9">
        <v>26</v>
      </c>
      <c r="J47" s="9">
        <v>26</v>
      </c>
      <c r="K47" s="9">
        <v>25</v>
      </c>
      <c r="L47" s="9">
        <v>25</v>
      </c>
      <c r="M47" s="9">
        <v>26</v>
      </c>
      <c r="N47" s="9">
        <v>26</v>
      </c>
      <c r="O47" s="9">
        <v>25</v>
      </c>
      <c r="S47" s="23">
        <f t="shared" si="5"/>
        <v>0</v>
      </c>
    </row>
    <row r="48" spans="1:19" x14ac:dyDescent="0.3">
      <c r="A48" s="6">
        <v>3</v>
      </c>
      <c r="B48" s="7">
        <v>63</v>
      </c>
      <c r="C48" s="8" t="s">
        <v>17</v>
      </c>
      <c r="D48" s="5">
        <v>3</v>
      </c>
      <c r="E48" s="5">
        <v>3</v>
      </c>
      <c r="F48" s="5">
        <v>3</v>
      </c>
      <c r="G48" s="5">
        <v>3</v>
      </c>
      <c r="H48" s="5">
        <v>3</v>
      </c>
      <c r="I48" s="5">
        <v>3</v>
      </c>
      <c r="J48" s="5">
        <v>3</v>
      </c>
      <c r="K48" s="5">
        <v>3</v>
      </c>
      <c r="L48" s="5">
        <v>3</v>
      </c>
      <c r="M48" s="5">
        <v>3</v>
      </c>
      <c r="N48" s="5">
        <v>3</v>
      </c>
      <c r="O48" s="5">
        <v>3</v>
      </c>
      <c r="S48" s="23">
        <f t="shared" si="5"/>
        <v>0</v>
      </c>
    </row>
    <row r="49" spans="1:19" x14ac:dyDescent="0.3">
      <c r="A49" s="6">
        <v>3</v>
      </c>
      <c r="B49" s="7">
        <v>64</v>
      </c>
      <c r="C49" s="8" t="s">
        <v>18</v>
      </c>
      <c r="D49" s="9">
        <v>28</v>
      </c>
      <c r="E49" s="9">
        <v>29</v>
      </c>
      <c r="F49" s="9">
        <v>30</v>
      </c>
      <c r="G49" s="9">
        <v>31</v>
      </c>
      <c r="H49" s="9">
        <v>33</v>
      </c>
      <c r="I49" s="9">
        <v>33</v>
      </c>
      <c r="J49" s="9">
        <v>33</v>
      </c>
      <c r="K49" s="9">
        <v>33</v>
      </c>
      <c r="L49" s="9">
        <v>32</v>
      </c>
      <c r="M49" s="9">
        <v>31</v>
      </c>
      <c r="N49" s="9">
        <v>30</v>
      </c>
      <c r="O49" s="9">
        <v>30</v>
      </c>
      <c r="S49" s="23">
        <f t="shared" si="5"/>
        <v>0</v>
      </c>
    </row>
    <row r="50" spans="1:19" x14ac:dyDescent="0.3">
      <c r="A50" s="6">
        <v>3</v>
      </c>
      <c r="B50" s="7">
        <v>65</v>
      </c>
      <c r="C50" s="8" t="s">
        <v>19</v>
      </c>
      <c r="D50" s="5">
        <v>7</v>
      </c>
      <c r="E50" s="5">
        <v>7</v>
      </c>
      <c r="F50" s="5">
        <v>7</v>
      </c>
      <c r="G50" s="5">
        <v>6</v>
      </c>
      <c r="H50" s="5">
        <v>6</v>
      </c>
      <c r="I50" s="5">
        <v>6</v>
      </c>
      <c r="J50" s="5">
        <v>6</v>
      </c>
      <c r="K50" s="5">
        <v>6</v>
      </c>
      <c r="L50" s="5">
        <v>6</v>
      </c>
      <c r="M50" s="5">
        <v>6</v>
      </c>
      <c r="N50" s="5">
        <v>6</v>
      </c>
      <c r="O50" s="5">
        <v>6</v>
      </c>
      <c r="S50" s="23">
        <f t="shared" si="5"/>
        <v>0</v>
      </c>
    </row>
    <row r="51" spans="1:19" x14ac:dyDescent="0.3">
      <c r="A51" s="6">
        <v>3</v>
      </c>
      <c r="B51" s="7">
        <v>68</v>
      </c>
      <c r="C51" s="8" t="s">
        <v>8</v>
      </c>
      <c r="D51" s="5">
        <v>9097</v>
      </c>
      <c r="E51" s="5">
        <v>9112</v>
      </c>
      <c r="F51" s="5">
        <v>9059</v>
      </c>
      <c r="G51" s="5">
        <v>9084</v>
      </c>
      <c r="H51" s="5">
        <v>9170</v>
      </c>
      <c r="I51" s="5">
        <v>9245</v>
      </c>
      <c r="J51" s="5">
        <v>9372</v>
      </c>
      <c r="K51" s="5">
        <v>9651</v>
      </c>
      <c r="L51" s="5">
        <v>9681</v>
      </c>
      <c r="M51" s="5">
        <v>9714</v>
      </c>
      <c r="N51" s="5">
        <v>9779</v>
      </c>
      <c r="O51" s="5">
        <v>10015</v>
      </c>
      <c r="S51" s="23">
        <f t="shared" si="5"/>
        <v>0</v>
      </c>
    </row>
    <row r="52" spans="1:19" x14ac:dyDescent="0.3">
      <c r="A52" s="6">
        <v>3</v>
      </c>
      <c r="B52" s="7">
        <v>69</v>
      </c>
      <c r="C52" s="8" t="s">
        <v>9</v>
      </c>
      <c r="D52" s="5">
        <v>26</v>
      </c>
      <c r="E52" s="5">
        <v>28</v>
      </c>
      <c r="F52" s="5">
        <v>28</v>
      </c>
      <c r="G52" s="5">
        <v>29</v>
      </c>
      <c r="H52" s="5">
        <v>27</v>
      </c>
      <c r="I52" s="5">
        <v>26</v>
      </c>
      <c r="J52" s="5">
        <v>27</v>
      </c>
      <c r="K52" s="5">
        <v>28</v>
      </c>
      <c r="L52" s="5">
        <v>28</v>
      </c>
      <c r="M52" s="5">
        <v>28</v>
      </c>
      <c r="N52" s="5">
        <v>28</v>
      </c>
      <c r="O52" s="5">
        <v>27</v>
      </c>
      <c r="S52" s="23">
        <f t="shared" si="5"/>
        <v>0</v>
      </c>
    </row>
    <row r="53" spans="1:19" x14ac:dyDescent="0.3">
      <c r="A53" s="6">
        <v>3</v>
      </c>
      <c r="B53" s="7">
        <v>70</v>
      </c>
      <c r="C53" s="8" t="s">
        <v>20</v>
      </c>
      <c r="D53" s="5">
        <v>82</v>
      </c>
      <c r="E53" s="5">
        <v>79</v>
      </c>
      <c r="F53" s="5">
        <v>79</v>
      </c>
      <c r="G53" s="5">
        <v>79</v>
      </c>
      <c r="H53" s="5">
        <v>82</v>
      </c>
      <c r="I53" s="5">
        <v>84</v>
      </c>
      <c r="J53" s="5">
        <v>83</v>
      </c>
      <c r="K53" s="5">
        <v>83</v>
      </c>
      <c r="L53" s="5">
        <v>84</v>
      </c>
      <c r="M53" s="5">
        <v>85</v>
      </c>
      <c r="N53" s="5">
        <v>84</v>
      </c>
      <c r="O53" s="5">
        <v>86</v>
      </c>
      <c r="S53" s="23">
        <f t="shared" si="5"/>
        <v>0</v>
      </c>
    </row>
    <row r="54" spans="1:19" x14ac:dyDescent="0.3">
      <c r="A54" s="6">
        <v>3</v>
      </c>
      <c r="B54" s="7">
        <v>71</v>
      </c>
      <c r="C54" s="8" t="s">
        <v>21</v>
      </c>
      <c r="D54" s="5">
        <v>1</v>
      </c>
      <c r="E54" s="5">
        <v>1</v>
      </c>
      <c r="F54" s="5">
        <v>1</v>
      </c>
      <c r="G54" s="5">
        <v>1</v>
      </c>
      <c r="H54" s="5">
        <v>1</v>
      </c>
      <c r="I54" s="5">
        <v>1</v>
      </c>
      <c r="J54" s="5">
        <v>1</v>
      </c>
      <c r="K54" s="5">
        <v>1</v>
      </c>
      <c r="L54" s="5">
        <v>1</v>
      </c>
      <c r="M54" s="5">
        <v>1</v>
      </c>
      <c r="N54" s="5">
        <v>1</v>
      </c>
      <c r="O54" s="5">
        <v>1</v>
      </c>
      <c r="S54" s="23">
        <f t="shared" si="5"/>
        <v>0</v>
      </c>
    </row>
    <row r="55" spans="1:19" x14ac:dyDescent="0.3">
      <c r="A55" s="6">
        <v>3</v>
      </c>
      <c r="B55" s="7">
        <v>72</v>
      </c>
      <c r="C55" s="8" t="s">
        <v>10</v>
      </c>
      <c r="D55" s="13">
        <v>1071</v>
      </c>
      <c r="E55" s="13">
        <v>1085</v>
      </c>
      <c r="F55" s="13">
        <v>1094</v>
      </c>
      <c r="G55" s="13">
        <v>1088</v>
      </c>
      <c r="H55" s="13">
        <v>1105</v>
      </c>
      <c r="I55" s="13">
        <v>1108</v>
      </c>
      <c r="J55" s="13">
        <v>1124</v>
      </c>
      <c r="K55" s="13">
        <v>1125</v>
      </c>
      <c r="L55" s="13">
        <v>1130</v>
      </c>
      <c r="M55" s="13">
        <v>1134</v>
      </c>
      <c r="N55" s="13">
        <v>1150</v>
      </c>
      <c r="O55" s="13">
        <v>1155</v>
      </c>
      <c r="S55" s="23">
        <f t="shared" si="5"/>
        <v>0</v>
      </c>
    </row>
    <row r="56" spans="1:19" x14ac:dyDescent="0.3">
      <c r="A56" s="6">
        <v>3</v>
      </c>
      <c r="B56" s="7">
        <v>73</v>
      </c>
      <c r="C56" s="8" t="s">
        <v>22</v>
      </c>
      <c r="D56" s="13">
        <v>8</v>
      </c>
      <c r="E56" s="13">
        <v>8</v>
      </c>
      <c r="F56" s="13">
        <v>8</v>
      </c>
      <c r="G56" s="13">
        <v>8</v>
      </c>
      <c r="H56" s="13">
        <v>6</v>
      </c>
      <c r="I56" s="13">
        <v>6</v>
      </c>
      <c r="J56" s="13">
        <v>6</v>
      </c>
      <c r="K56" s="13">
        <v>6</v>
      </c>
      <c r="L56" s="13">
        <v>6</v>
      </c>
      <c r="M56" s="13">
        <v>6</v>
      </c>
      <c r="N56" s="13">
        <v>6</v>
      </c>
      <c r="O56" s="13">
        <v>6</v>
      </c>
      <c r="S56" s="23">
        <f t="shared" si="5"/>
        <v>0</v>
      </c>
    </row>
    <row r="57" spans="1:19" x14ac:dyDescent="0.3">
      <c r="A57" s="6">
        <v>3</v>
      </c>
      <c r="B57" s="7">
        <v>74</v>
      </c>
      <c r="C57" s="8" t="s">
        <v>23</v>
      </c>
      <c r="D57" s="13">
        <v>4</v>
      </c>
      <c r="E57" s="13">
        <v>4</v>
      </c>
      <c r="F57" s="13">
        <v>4</v>
      </c>
      <c r="G57" s="13">
        <v>4</v>
      </c>
      <c r="H57" s="13">
        <v>4</v>
      </c>
      <c r="I57" s="13">
        <v>4</v>
      </c>
      <c r="J57" s="13">
        <v>4</v>
      </c>
      <c r="K57" s="13">
        <v>4</v>
      </c>
      <c r="L57" s="13">
        <v>4</v>
      </c>
      <c r="M57" s="13">
        <v>4</v>
      </c>
      <c r="N57" s="13">
        <v>4</v>
      </c>
      <c r="O57" s="13">
        <v>4</v>
      </c>
      <c r="S57" s="23">
        <f t="shared" si="5"/>
        <v>0</v>
      </c>
    </row>
    <row r="58" spans="1:19" x14ac:dyDescent="0.3">
      <c r="A58" s="6">
        <v>3</v>
      </c>
      <c r="B58" s="7">
        <v>75</v>
      </c>
      <c r="C58" s="8" t="s">
        <v>24</v>
      </c>
      <c r="D58" s="14">
        <v>1</v>
      </c>
      <c r="E58" s="14">
        <v>1</v>
      </c>
      <c r="F58" s="14">
        <v>1</v>
      </c>
      <c r="G58" s="14">
        <v>1</v>
      </c>
      <c r="H58" s="14">
        <v>1</v>
      </c>
      <c r="I58" s="14">
        <v>1</v>
      </c>
      <c r="J58" s="14">
        <v>1</v>
      </c>
      <c r="K58" s="14">
        <v>1</v>
      </c>
      <c r="L58" s="14">
        <v>1</v>
      </c>
      <c r="M58" s="14">
        <v>1</v>
      </c>
      <c r="N58" s="14">
        <v>1</v>
      </c>
      <c r="O58" s="13">
        <v>1</v>
      </c>
      <c r="S58" s="23">
        <f t="shared" si="5"/>
        <v>0</v>
      </c>
    </row>
    <row r="59" spans="1:19" x14ac:dyDescent="0.3">
      <c r="A59" s="6">
        <v>3</v>
      </c>
      <c r="B59" s="7">
        <v>82</v>
      </c>
      <c r="C59" s="8" t="s">
        <v>44</v>
      </c>
      <c r="D59" s="14">
        <v>1</v>
      </c>
      <c r="E59" s="14">
        <v>1</v>
      </c>
      <c r="F59" s="14">
        <v>1</v>
      </c>
      <c r="G59" s="14">
        <v>1</v>
      </c>
      <c r="H59" s="14">
        <v>1</v>
      </c>
      <c r="I59" s="14">
        <v>1</v>
      </c>
      <c r="J59" s="14">
        <v>1</v>
      </c>
      <c r="K59" s="14">
        <v>1</v>
      </c>
      <c r="L59" s="14">
        <v>1</v>
      </c>
      <c r="M59" s="14">
        <v>1</v>
      </c>
      <c r="N59" s="14">
        <v>1</v>
      </c>
      <c r="O59" s="13">
        <v>1</v>
      </c>
      <c r="S59" s="23">
        <f t="shared" si="5"/>
        <v>0</v>
      </c>
    </row>
    <row r="60" spans="1:19" x14ac:dyDescent="0.3">
      <c r="A60" s="2">
        <v>3</v>
      </c>
      <c r="B60" s="3">
        <v>85</v>
      </c>
      <c r="C60" s="4" t="s">
        <v>26</v>
      </c>
      <c r="D60" s="14">
        <v>8</v>
      </c>
      <c r="E60" s="14">
        <v>8</v>
      </c>
      <c r="F60" s="14">
        <v>8</v>
      </c>
      <c r="G60" s="14">
        <v>8</v>
      </c>
      <c r="H60" s="14">
        <v>8</v>
      </c>
      <c r="I60" s="14">
        <v>8</v>
      </c>
      <c r="J60" s="14">
        <v>8</v>
      </c>
      <c r="K60" s="14">
        <v>8</v>
      </c>
      <c r="L60" s="14">
        <v>8</v>
      </c>
      <c r="M60" s="14">
        <v>8</v>
      </c>
      <c r="N60" s="14">
        <v>8</v>
      </c>
      <c r="O60" s="13">
        <v>8</v>
      </c>
      <c r="Q60" s="23">
        <f>O60</f>
        <v>8</v>
      </c>
      <c r="S60" s="23">
        <f t="shared" si="5"/>
        <v>8</v>
      </c>
    </row>
    <row r="61" spans="1:19" x14ac:dyDescent="0.3">
      <c r="A61" s="6">
        <v>3</v>
      </c>
      <c r="B61" s="7">
        <v>90</v>
      </c>
      <c r="C61" s="8" t="s">
        <v>29</v>
      </c>
      <c r="D61" s="14">
        <v>4</v>
      </c>
      <c r="E61" s="14">
        <v>4</v>
      </c>
      <c r="F61" s="14">
        <v>4</v>
      </c>
      <c r="G61" s="14">
        <v>4</v>
      </c>
      <c r="H61" s="14">
        <v>4</v>
      </c>
      <c r="I61" s="14">
        <v>4</v>
      </c>
      <c r="J61" s="14">
        <v>4</v>
      </c>
      <c r="K61" s="14">
        <v>4</v>
      </c>
      <c r="L61" s="14">
        <v>4</v>
      </c>
      <c r="M61" s="14">
        <v>4</v>
      </c>
      <c r="N61" s="14">
        <v>4</v>
      </c>
      <c r="O61" s="13">
        <v>4</v>
      </c>
      <c r="S61" s="23">
        <f t="shared" si="5"/>
        <v>0</v>
      </c>
    </row>
    <row r="62" spans="1:19" x14ac:dyDescent="0.3">
      <c r="A62" s="6">
        <v>3</v>
      </c>
      <c r="B62" s="7">
        <v>91</v>
      </c>
      <c r="C62" s="8" t="s">
        <v>30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3">
        <v>0</v>
      </c>
      <c r="S62" s="23">
        <f t="shared" si="5"/>
        <v>0</v>
      </c>
    </row>
    <row r="63" spans="1:19" x14ac:dyDescent="0.3">
      <c r="A63" s="6">
        <v>3</v>
      </c>
      <c r="B63" s="7">
        <v>164</v>
      </c>
      <c r="C63" s="8" t="s">
        <v>31</v>
      </c>
      <c r="D63" s="14">
        <v>2</v>
      </c>
      <c r="E63" s="14">
        <v>2</v>
      </c>
      <c r="F63" s="14">
        <v>2</v>
      </c>
      <c r="G63" s="14">
        <v>2</v>
      </c>
      <c r="H63" s="14">
        <v>2</v>
      </c>
      <c r="I63" s="14">
        <v>2</v>
      </c>
      <c r="J63" s="14">
        <v>2</v>
      </c>
      <c r="K63" s="14">
        <v>2</v>
      </c>
      <c r="L63" s="14">
        <v>2</v>
      </c>
      <c r="M63" s="14">
        <v>2</v>
      </c>
      <c r="N63" s="14">
        <v>2</v>
      </c>
      <c r="O63" s="13">
        <v>2</v>
      </c>
      <c r="S63" s="23">
        <f t="shared" si="5"/>
        <v>0</v>
      </c>
    </row>
    <row r="64" spans="1:19" x14ac:dyDescent="0.3">
      <c r="A64" s="6">
        <v>3</v>
      </c>
      <c r="B64" s="7">
        <v>165</v>
      </c>
      <c r="C64" s="8" t="s">
        <v>32</v>
      </c>
      <c r="D64" s="15">
        <v>1</v>
      </c>
      <c r="E64" s="15">
        <v>1</v>
      </c>
      <c r="F64" s="15">
        <v>1</v>
      </c>
      <c r="G64" s="15">
        <v>1</v>
      </c>
      <c r="H64" s="15">
        <v>2</v>
      </c>
      <c r="I64" s="15">
        <v>2</v>
      </c>
      <c r="J64" s="15">
        <v>2</v>
      </c>
      <c r="K64" s="15">
        <v>2</v>
      </c>
      <c r="L64" s="15">
        <v>2</v>
      </c>
      <c r="M64" s="15">
        <v>2</v>
      </c>
      <c r="N64" s="15">
        <v>2</v>
      </c>
      <c r="O64" s="13">
        <v>2</v>
      </c>
      <c r="S64" s="23">
        <f t="shared" si="5"/>
        <v>0</v>
      </c>
    </row>
    <row r="65" spans="1:19" x14ac:dyDescent="0.3">
      <c r="A65" s="6">
        <v>3</v>
      </c>
      <c r="B65" s="7">
        <v>168</v>
      </c>
      <c r="C65" s="8" t="s">
        <v>33</v>
      </c>
      <c r="D65" s="15">
        <v>0</v>
      </c>
      <c r="E65" s="15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3">
        <v>0</v>
      </c>
      <c r="S65" s="23">
        <f t="shared" si="5"/>
        <v>0</v>
      </c>
    </row>
    <row r="66" spans="1:19" x14ac:dyDescent="0.3">
      <c r="A66" s="6">
        <v>3</v>
      </c>
      <c r="B66" s="7">
        <v>170</v>
      </c>
      <c r="C66" s="8" t="s">
        <v>34</v>
      </c>
      <c r="D66" s="13">
        <v>14</v>
      </c>
      <c r="E66" s="13">
        <v>14</v>
      </c>
      <c r="F66" s="13">
        <v>14</v>
      </c>
      <c r="G66" s="13">
        <v>15</v>
      </c>
      <c r="H66" s="13">
        <v>15</v>
      </c>
      <c r="I66" s="13">
        <v>15</v>
      </c>
      <c r="J66" s="13">
        <v>15</v>
      </c>
      <c r="K66" s="13">
        <v>15</v>
      </c>
      <c r="L66" s="13">
        <v>15</v>
      </c>
      <c r="M66" s="13">
        <v>15</v>
      </c>
      <c r="N66" s="13">
        <v>15</v>
      </c>
      <c r="O66" s="13">
        <v>14</v>
      </c>
      <c r="S66" s="23">
        <f t="shared" si="5"/>
        <v>0</v>
      </c>
    </row>
    <row r="67" spans="1:19" x14ac:dyDescent="0.3">
      <c r="A67" s="6">
        <v>3</v>
      </c>
      <c r="B67" s="7">
        <v>264</v>
      </c>
      <c r="C67" s="8" t="s">
        <v>35</v>
      </c>
      <c r="D67" s="13">
        <v>6</v>
      </c>
      <c r="E67" s="13">
        <v>6</v>
      </c>
      <c r="F67" s="13">
        <v>6</v>
      </c>
      <c r="G67" s="13">
        <v>6</v>
      </c>
      <c r="H67" s="13">
        <v>6</v>
      </c>
      <c r="I67" s="13">
        <v>6</v>
      </c>
      <c r="J67" s="13">
        <v>5</v>
      </c>
      <c r="K67" s="13">
        <v>5</v>
      </c>
      <c r="L67" s="13">
        <v>5</v>
      </c>
      <c r="M67" s="13">
        <v>5</v>
      </c>
      <c r="N67" s="13">
        <v>5</v>
      </c>
      <c r="O67" s="13">
        <v>5</v>
      </c>
      <c r="S67" s="23">
        <f t="shared" si="5"/>
        <v>0</v>
      </c>
    </row>
    <row r="68" spans="1:19" x14ac:dyDescent="0.3">
      <c r="A68" s="6">
        <v>3</v>
      </c>
      <c r="B68" s="7">
        <v>265</v>
      </c>
      <c r="C68" s="8" t="s">
        <v>36</v>
      </c>
      <c r="D68" s="13">
        <v>1</v>
      </c>
      <c r="E68" s="13">
        <v>1</v>
      </c>
      <c r="F68" s="13">
        <v>1</v>
      </c>
      <c r="G68" s="13">
        <v>1</v>
      </c>
      <c r="H68" s="13">
        <v>1</v>
      </c>
      <c r="I68" s="13">
        <v>1</v>
      </c>
      <c r="J68" s="13">
        <v>1</v>
      </c>
      <c r="K68" s="13">
        <v>1</v>
      </c>
      <c r="L68" s="13">
        <v>1</v>
      </c>
      <c r="M68" s="13">
        <v>1</v>
      </c>
      <c r="N68" s="13">
        <v>1</v>
      </c>
      <c r="O68" s="13">
        <v>1</v>
      </c>
      <c r="S68" s="23">
        <f t="shared" si="5"/>
        <v>0</v>
      </c>
    </row>
    <row r="69" spans="1:19" x14ac:dyDescent="0.3">
      <c r="A69" s="6">
        <v>3</v>
      </c>
      <c r="B69" s="7">
        <v>270</v>
      </c>
      <c r="C69" s="8" t="s">
        <v>37</v>
      </c>
      <c r="D69" s="13">
        <v>54</v>
      </c>
      <c r="E69" s="13">
        <v>55</v>
      </c>
      <c r="F69" s="13">
        <v>54</v>
      </c>
      <c r="G69" s="13">
        <v>53</v>
      </c>
      <c r="H69" s="13">
        <v>53</v>
      </c>
      <c r="I69" s="13">
        <v>53</v>
      </c>
      <c r="J69" s="13">
        <v>51</v>
      </c>
      <c r="K69" s="13">
        <v>50</v>
      </c>
      <c r="L69" s="13">
        <v>50</v>
      </c>
      <c r="M69" s="13">
        <v>50</v>
      </c>
      <c r="N69" s="13">
        <v>50</v>
      </c>
      <c r="O69" s="13">
        <v>50</v>
      </c>
      <c r="S69" s="23">
        <f t="shared" si="5"/>
        <v>0</v>
      </c>
    </row>
    <row r="70" spans="1:19" x14ac:dyDescent="0.3">
      <c r="A70" s="6">
        <v>3</v>
      </c>
      <c r="B70" s="7">
        <v>364</v>
      </c>
      <c r="C70" s="8" t="s">
        <v>38</v>
      </c>
      <c r="D70" s="13">
        <v>1</v>
      </c>
      <c r="E70" s="13">
        <v>1</v>
      </c>
      <c r="F70" s="13">
        <v>1</v>
      </c>
      <c r="G70" s="13">
        <v>1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S70" s="23">
        <f t="shared" si="5"/>
        <v>0</v>
      </c>
    </row>
    <row r="71" spans="1:19" x14ac:dyDescent="0.3">
      <c r="A71" s="6">
        <v>3</v>
      </c>
      <c r="B71" s="7">
        <v>365</v>
      </c>
      <c r="C71" s="8" t="s">
        <v>39</v>
      </c>
      <c r="D71" s="13">
        <v>1</v>
      </c>
      <c r="E71" s="13">
        <v>1</v>
      </c>
      <c r="F71" s="13">
        <v>1</v>
      </c>
      <c r="G71" s="13">
        <v>2</v>
      </c>
      <c r="H71" s="13">
        <v>2</v>
      </c>
      <c r="I71" s="13">
        <v>2</v>
      </c>
      <c r="J71" s="13">
        <v>2</v>
      </c>
      <c r="K71" s="13">
        <v>2</v>
      </c>
      <c r="L71" s="13">
        <v>2</v>
      </c>
      <c r="M71" s="13">
        <v>2</v>
      </c>
      <c r="N71" s="13">
        <v>2</v>
      </c>
      <c r="O71" s="13">
        <v>2</v>
      </c>
      <c r="S71" s="23">
        <f t="shared" si="5"/>
        <v>0</v>
      </c>
    </row>
    <row r="72" spans="1:19" x14ac:dyDescent="0.3">
      <c r="A72" s="6">
        <v>3</v>
      </c>
      <c r="B72" s="7">
        <v>370</v>
      </c>
      <c r="C72" s="8" t="s">
        <v>40</v>
      </c>
      <c r="D72" s="13">
        <v>3</v>
      </c>
      <c r="E72" s="13">
        <v>3</v>
      </c>
      <c r="F72" s="13">
        <v>3</v>
      </c>
      <c r="G72" s="13">
        <v>3</v>
      </c>
      <c r="H72" s="13">
        <v>5</v>
      </c>
      <c r="I72" s="13">
        <v>5</v>
      </c>
      <c r="J72" s="13">
        <v>6</v>
      </c>
      <c r="K72" s="13">
        <v>6</v>
      </c>
      <c r="L72" s="13">
        <v>6</v>
      </c>
      <c r="M72" s="13">
        <v>6</v>
      </c>
      <c r="N72" s="13">
        <v>6</v>
      </c>
      <c r="O72" s="13">
        <v>6</v>
      </c>
      <c r="S72" s="23">
        <f t="shared" si="5"/>
        <v>0</v>
      </c>
    </row>
    <row r="73" spans="1:19" x14ac:dyDescent="0.3">
      <c r="A73" s="2">
        <v>3</v>
      </c>
      <c r="B73" s="3">
        <v>852</v>
      </c>
      <c r="C73" s="4" t="s">
        <v>41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Q73" s="23">
        <f t="shared" ref="Q73:Q74" si="7">O73</f>
        <v>0</v>
      </c>
      <c r="S73" s="23">
        <f t="shared" si="5"/>
        <v>0</v>
      </c>
    </row>
    <row r="74" spans="1:19" x14ac:dyDescent="0.3">
      <c r="A74" s="2">
        <v>3</v>
      </c>
      <c r="B74" s="3">
        <v>853</v>
      </c>
      <c r="C74" s="4" t="s">
        <v>42</v>
      </c>
      <c r="D74" s="13">
        <v>1</v>
      </c>
      <c r="E74" s="13">
        <v>1</v>
      </c>
      <c r="F74" s="13">
        <v>1</v>
      </c>
      <c r="G74" s="13">
        <v>1</v>
      </c>
      <c r="H74" s="13">
        <v>1</v>
      </c>
      <c r="I74" s="13">
        <v>1</v>
      </c>
      <c r="J74" s="13">
        <v>1</v>
      </c>
      <c r="K74" s="13">
        <v>1</v>
      </c>
      <c r="L74" s="13">
        <v>1</v>
      </c>
      <c r="M74" s="13">
        <v>1</v>
      </c>
      <c r="N74" s="13">
        <v>1</v>
      </c>
      <c r="O74" s="13">
        <v>1</v>
      </c>
      <c r="Q74" s="23">
        <f t="shared" si="7"/>
        <v>1</v>
      </c>
      <c r="S74" s="23">
        <f t="shared" si="5"/>
        <v>1</v>
      </c>
    </row>
    <row r="75" spans="1:19" x14ac:dyDescent="0.3">
      <c r="A75" s="6">
        <v>4</v>
      </c>
      <c r="B75" s="7">
        <v>80</v>
      </c>
      <c r="C75" s="8" t="s">
        <v>25</v>
      </c>
      <c r="D75" s="13">
        <v>27</v>
      </c>
      <c r="E75" s="13">
        <v>27</v>
      </c>
      <c r="F75" s="13">
        <v>27</v>
      </c>
      <c r="G75" s="13">
        <v>27</v>
      </c>
      <c r="H75" s="13">
        <v>27</v>
      </c>
      <c r="I75" s="13">
        <v>27</v>
      </c>
      <c r="J75" s="13">
        <v>27</v>
      </c>
      <c r="K75" s="13">
        <v>27</v>
      </c>
      <c r="L75" s="13">
        <v>27</v>
      </c>
      <c r="M75" s="13">
        <v>27</v>
      </c>
      <c r="N75" s="13">
        <v>27</v>
      </c>
      <c r="O75" s="13">
        <v>27</v>
      </c>
      <c r="S75" s="23">
        <f t="shared" si="5"/>
        <v>0</v>
      </c>
    </row>
    <row r="76" spans="1:19" x14ac:dyDescent="0.3">
      <c r="A76" s="6">
        <v>4</v>
      </c>
      <c r="B76" s="7">
        <v>86</v>
      </c>
      <c r="C76" s="8" t="s">
        <v>27</v>
      </c>
      <c r="D76" s="13">
        <v>862</v>
      </c>
      <c r="E76" s="13">
        <v>862</v>
      </c>
      <c r="F76" s="13">
        <v>861</v>
      </c>
      <c r="G76" s="13">
        <v>863</v>
      </c>
      <c r="H76" s="13">
        <v>864</v>
      </c>
      <c r="I76" s="13">
        <v>864</v>
      </c>
      <c r="J76" s="13">
        <v>867</v>
      </c>
      <c r="K76" s="13">
        <v>866</v>
      </c>
      <c r="L76" s="13">
        <v>866</v>
      </c>
      <c r="M76" s="13">
        <v>866</v>
      </c>
      <c r="N76" s="13">
        <v>866</v>
      </c>
      <c r="O76" s="13">
        <v>865</v>
      </c>
      <c r="S76" s="23">
        <f t="shared" si="5"/>
        <v>0</v>
      </c>
    </row>
    <row r="77" spans="1:19" x14ac:dyDescent="0.3">
      <c r="A77" s="6">
        <v>4</v>
      </c>
      <c r="B77" s="7">
        <v>87</v>
      </c>
      <c r="C77" s="8" t="s">
        <v>28</v>
      </c>
      <c r="D77" s="13">
        <v>2691</v>
      </c>
      <c r="E77" s="13">
        <v>2715</v>
      </c>
      <c r="F77" s="13">
        <v>2734</v>
      </c>
      <c r="G77" s="13">
        <v>2747</v>
      </c>
      <c r="H77" s="13">
        <v>2750</v>
      </c>
      <c r="I77" s="13">
        <v>2754</v>
      </c>
      <c r="J77" s="13">
        <v>2766</v>
      </c>
      <c r="K77" s="13">
        <v>2777</v>
      </c>
      <c r="L77" s="13">
        <v>2797</v>
      </c>
      <c r="M77" s="13">
        <v>2839</v>
      </c>
      <c r="N77" s="13">
        <v>2840</v>
      </c>
      <c r="O77" s="13">
        <v>2842</v>
      </c>
      <c r="S77" s="23">
        <f t="shared" si="5"/>
        <v>0</v>
      </c>
    </row>
    <row r="78" spans="1:19" x14ac:dyDescent="0.3">
      <c r="A78" s="6">
        <v>5</v>
      </c>
      <c r="B78" s="7">
        <v>11</v>
      </c>
      <c r="C78" s="8" t="s">
        <v>5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S78" s="23">
        <f t="shared" si="5"/>
        <v>0</v>
      </c>
    </row>
    <row r="79" spans="1:19" x14ac:dyDescent="0.3">
      <c r="A79" s="10">
        <v>5</v>
      </c>
      <c r="B79" s="11">
        <v>19</v>
      </c>
      <c r="C79" s="12" t="s">
        <v>12</v>
      </c>
      <c r="D79" s="13">
        <v>185</v>
      </c>
      <c r="E79" s="13">
        <v>185</v>
      </c>
      <c r="F79" s="13">
        <v>185</v>
      </c>
      <c r="G79" s="13">
        <v>184</v>
      </c>
      <c r="H79" s="13">
        <v>184</v>
      </c>
      <c r="I79" s="13">
        <v>184</v>
      </c>
      <c r="J79" s="13">
        <v>184</v>
      </c>
      <c r="K79" s="13">
        <v>184</v>
      </c>
      <c r="L79" s="13">
        <v>184</v>
      </c>
      <c r="M79" s="13">
        <v>184</v>
      </c>
      <c r="N79" s="13">
        <v>184</v>
      </c>
      <c r="O79" s="13">
        <v>184</v>
      </c>
      <c r="Q79" s="23"/>
      <c r="R79" s="23">
        <f>O79</f>
        <v>184</v>
      </c>
      <c r="S79" s="23">
        <f t="shared" si="5"/>
        <v>184</v>
      </c>
    </row>
    <row r="80" spans="1:19" x14ac:dyDescent="0.3">
      <c r="A80" s="2">
        <v>5</v>
      </c>
      <c r="B80" s="3">
        <v>90</v>
      </c>
      <c r="C80" s="4" t="s">
        <v>29</v>
      </c>
      <c r="D80" s="13">
        <v>1</v>
      </c>
      <c r="E80" s="13">
        <v>1</v>
      </c>
      <c r="F80" s="13">
        <v>1</v>
      </c>
      <c r="G80" s="13">
        <v>1</v>
      </c>
      <c r="H80" s="13">
        <v>1</v>
      </c>
      <c r="I80" s="13">
        <v>1</v>
      </c>
      <c r="J80" s="13">
        <v>1</v>
      </c>
      <c r="K80" s="13">
        <v>1</v>
      </c>
      <c r="L80" s="13">
        <v>1</v>
      </c>
      <c r="M80" s="13">
        <v>1</v>
      </c>
      <c r="N80" s="13">
        <v>1</v>
      </c>
      <c r="O80" s="13">
        <v>1</v>
      </c>
      <c r="Q80" s="23">
        <f>O80</f>
        <v>1</v>
      </c>
      <c r="S80" s="23">
        <f t="shared" si="5"/>
        <v>1</v>
      </c>
    </row>
    <row r="81" spans="1:19" x14ac:dyDescent="0.3">
      <c r="O81" s="13"/>
      <c r="S81" s="23">
        <f t="shared" si="5"/>
        <v>0</v>
      </c>
    </row>
    <row r="82" spans="1:19" x14ac:dyDescent="0.3">
      <c r="O82" s="13"/>
      <c r="S82" s="23">
        <f t="shared" si="5"/>
        <v>0</v>
      </c>
    </row>
    <row r="83" spans="1:19" x14ac:dyDescent="0.3">
      <c r="A83" s="18" t="s">
        <v>45</v>
      </c>
      <c r="B83"/>
      <c r="C83"/>
      <c r="O83" s="13"/>
      <c r="S83" s="23">
        <f t="shared" si="5"/>
        <v>0</v>
      </c>
    </row>
    <row r="84" spans="1:19" x14ac:dyDescent="0.3">
      <c r="A84" s="19">
        <v>1</v>
      </c>
      <c r="B84" t="s">
        <v>46</v>
      </c>
      <c r="C84"/>
      <c r="D84" s="20">
        <v>4177177</v>
      </c>
      <c r="E84" s="20">
        <v>4182718</v>
      </c>
      <c r="F84" s="20">
        <v>4189026</v>
      </c>
      <c r="G84" s="20">
        <v>4195956</v>
      </c>
      <c r="H84" s="20">
        <v>4202391</v>
      </c>
      <c r="I84" s="20">
        <v>4209051</v>
      </c>
      <c r="J84" s="20">
        <v>4216218</v>
      </c>
      <c r="K84" s="20">
        <v>4219370</v>
      </c>
      <c r="L84" s="20">
        <v>4220764</v>
      </c>
      <c r="M84" s="20">
        <v>4224554</v>
      </c>
      <c r="N84" s="20">
        <v>4227891</v>
      </c>
      <c r="O84" s="20">
        <v>4232387</v>
      </c>
      <c r="S84" s="23">
        <f t="shared" si="5"/>
        <v>0</v>
      </c>
    </row>
    <row r="85" spans="1:19" x14ac:dyDescent="0.3">
      <c r="A85" s="19">
        <v>2</v>
      </c>
      <c r="B85" t="s">
        <v>47</v>
      </c>
      <c r="C85"/>
      <c r="D85" s="20">
        <v>527211</v>
      </c>
      <c r="E85" s="20">
        <v>527791</v>
      </c>
      <c r="F85" s="20">
        <v>528488</v>
      </c>
      <c r="G85" s="20">
        <v>528916</v>
      </c>
      <c r="H85" s="20">
        <v>529310</v>
      </c>
      <c r="I85" s="20">
        <v>529706</v>
      </c>
      <c r="J85" s="20">
        <v>530218</v>
      </c>
      <c r="K85" s="20">
        <v>531182</v>
      </c>
      <c r="L85" s="20">
        <v>532013</v>
      </c>
      <c r="M85" s="20">
        <v>532775</v>
      </c>
      <c r="N85" s="20">
        <v>533418</v>
      </c>
      <c r="O85" s="20">
        <v>533882</v>
      </c>
      <c r="S85" s="23">
        <f t="shared" si="5"/>
        <v>0</v>
      </c>
    </row>
    <row r="86" spans="1:19" x14ac:dyDescent="0.3">
      <c r="A86" s="19">
        <v>3</v>
      </c>
      <c r="B86" t="s">
        <v>48</v>
      </c>
      <c r="C86"/>
      <c r="D86" s="20">
        <v>10569</v>
      </c>
      <c r="E86" s="20">
        <v>10599</v>
      </c>
      <c r="F86" s="20">
        <v>10554</v>
      </c>
      <c r="G86" s="20">
        <v>10571</v>
      </c>
      <c r="H86" s="20">
        <v>10674</v>
      </c>
      <c r="I86" s="20">
        <v>10753</v>
      </c>
      <c r="J86" s="20">
        <v>10893</v>
      </c>
      <c r="K86" s="20">
        <v>11171</v>
      </c>
      <c r="L86" s="20">
        <v>11203</v>
      </c>
      <c r="M86" s="20">
        <v>11241</v>
      </c>
      <c r="N86" s="20">
        <v>11319</v>
      </c>
      <c r="O86" s="20">
        <v>11555</v>
      </c>
      <c r="S86" s="23">
        <f t="shared" si="5"/>
        <v>0</v>
      </c>
    </row>
    <row r="87" spans="1:19" x14ac:dyDescent="0.3">
      <c r="A87" s="19">
        <v>4</v>
      </c>
      <c r="B87" t="s">
        <v>49</v>
      </c>
      <c r="C87"/>
      <c r="D87" s="20">
        <v>3553</v>
      </c>
      <c r="E87" s="20">
        <v>3577</v>
      </c>
      <c r="F87" s="20">
        <v>3595</v>
      </c>
      <c r="G87" s="20">
        <v>3610</v>
      </c>
      <c r="H87" s="20">
        <v>3614</v>
      </c>
      <c r="I87" s="20">
        <v>3618</v>
      </c>
      <c r="J87" s="20">
        <v>3633</v>
      </c>
      <c r="K87" s="20">
        <v>3643</v>
      </c>
      <c r="L87" s="20">
        <v>3663</v>
      </c>
      <c r="M87" s="20">
        <v>3705</v>
      </c>
      <c r="N87" s="20">
        <v>3706</v>
      </c>
      <c r="O87" s="20">
        <v>3707</v>
      </c>
      <c r="S87" s="23">
        <f t="shared" si="5"/>
        <v>0</v>
      </c>
    </row>
    <row r="88" spans="1:19" x14ac:dyDescent="0.3">
      <c r="A88" s="19">
        <v>5</v>
      </c>
      <c r="B88" t="s">
        <v>50</v>
      </c>
      <c r="C88"/>
      <c r="D88" s="20">
        <v>186</v>
      </c>
      <c r="E88" s="20">
        <v>186</v>
      </c>
      <c r="F88" s="20">
        <v>186</v>
      </c>
      <c r="G88" s="20">
        <v>185</v>
      </c>
      <c r="H88" s="20">
        <v>185</v>
      </c>
      <c r="I88" s="20">
        <v>185</v>
      </c>
      <c r="J88" s="20">
        <v>185</v>
      </c>
      <c r="K88" s="20">
        <v>185</v>
      </c>
      <c r="L88" s="20">
        <v>185</v>
      </c>
      <c r="M88" s="20">
        <v>185</v>
      </c>
      <c r="N88" s="20">
        <v>185</v>
      </c>
      <c r="O88" s="20">
        <v>185</v>
      </c>
      <c r="S88" s="23">
        <f t="shared" si="5"/>
        <v>0</v>
      </c>
    </row>
    <row r="89" spans="1:19" x14ac:dyDescent="0.3">
      <c r="A89" s="19">
        <v>80</v>
      </c>
      <c r="B89" t="s">
        <v>51</v>
      </c>
      <c r="C89"/>
      <c r="D89" s="20">
        <v>27</v>
      </c>
      <c r="E89" s="20">
        <v>27</v>
      </c>
      <c r="F89" s="20">
        <v>27</v>
      </c>
      <c r="G89" s="20">
        <v>27</v>
      </c>
      <c r="H89" s="20">
        <v>27</v>
      </c>
      <c r="I89" s="20">
        <v>27</v>
      </c>
      <c r="J89" s="20">
        <v>27</v>
      </c>
      <c r="K89" s="20">
        <v>27</v>
      </c>
      <c r="L89" s="20">
        <v>27</v>
      </c>
      <c r="M89" s="20">
        <v>27</v>
      </c>
      <c r="N89" s="20">
        <v>27</v>
      </c>
      <c r="O89" s="20">
        <v>27</v>
      </c>
      <c r="S89" s="23">
        <f t="shared" si="5"/>
        <v>0</v>
      </c>
    </row>
    <row r="90" spans="1:19" x14ac:dyDescent="0.3">
      <c r="A90" s="19"/>
      <c r="B90"/>
      <c r="C9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S90" s="23"/>
    </row>
    <row r="91" spans="1:19" ht="15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Q91" s="26" t="s">
        <v>56</v>
      </c>
      <c r="R91" s="27" t="s">
        <v>52</v>
      </c>
      <c r="S91" s="28" t="s">
        <v>54</v>
      </c>
    </row>
    <row r="92" spans="1:19" x14ac:dyDescent="0.3">
      <c r="A92"/>
      <c r="B92" s="29" t="s">
        <v>53</v>
      </c>
      <c r="C92" s="29"/>
      <c r="D92" s="30">
        <v>4718723</v>
      </c>
      <c r="E92" s="30">
        <v>4724898</v>
      </c>
      <c r="F92" s="30">
        <v>4731876</v>
      </c>
      <c r="G92" s="30">
        <v>4739265</v>
      </c>
      <c r="H92" s="30">
        <v>4746201</v>
      </c>
      <c r="I92" s="30">
        <v>4753340</v>
      </c>
      <c r="J92" s="30">
        <v>4761174</v>
      </c>
      <c r="K92" s="30">
        <v>4765578</v>
      </c>
      <c r="L92" s="30">
        <v>4767855</v>
      </c>
      <c r="M92" s="30">
        <v>4772487</v>
      </c>
      <c r="N92" s="30">
        <v>4776546</v>
      </c>
      <c r="O92" s="30">
        <v>4781743</v>
      </c>
      <c r="Q92" s="23">
        <f>SUM(Q4:Q80)</f>
        <v>5623</v>
      </c>
      <c r="R92" s="23">
        <f>SUM(R4:R80)</f>
        <v>541</v>
      </c>
      <c r="S92" s="31">
        <f t="shared" si="5"/>
        <v>6164</v>
      </c>
    </row>
    <row r="94" spans="1:19" ht="21" x14ac:dyDescent="0.4">
      <c r="B94" s="33" t="s">
        <v>55</v>
      </c>
      <c r="S94" s="32">
        <f>S92/O92</f>
        <v>1.2890696969703307E-3</v>
      </c>
    </row>
    <row r="95" spans="1:19" x14ac:dyDescent="0.3">
      <c r="B95" s="21"/>
      <c r="C95" s="22"/>
    </row>
    <row r="96" spans="1:19" x14ac:dyDescent="0.3">
      <c r="B96" s="21"/>
      <c r="C96" s="22"/>
    </row>
    <row r="97" spans="2:3" x14ac:dyDescent="0.3">
      <c r="B97" s="21"/>
      <c r="C97" s="22"/>
    </row>
    <row r="98" spans="2:3" x14ac:dyDescent="0.3">
      <c r="B98" s="21"/>
      <c r="C98" s="22"/>
    </row>
    <row r="99" spans="2:3" x14ac:dyDescent="0.3">
      <c r="B99" s="21"/>
      <c r="C99" s="22"/>
    </row>
    <row r="100" spans="2:3" ht="15" x14ac:dyDescent="0.25">
      <c r="B100" s="21"/>
      <c r="C100" s="22"/>
    </row>
    <row r="101" spans="2:3" x14ac:dyDescent="0.3">
      <c r="B101" s="21"/>
      <c r="C101" s="22"/>
    </row>
  </sheetData>
  <pageMargins left="0.75" right="0.5" top="0.75" bottom="0.5" header="0.3" footer="0.3"/>
  <pageSetup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Customers</vt:lpstr>
      <vt:lpstr>Customers!Print_Area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2016-04-11T19:40:12Z</dcterms:created>
  <dcterms:modified xsi:type="dcterms:W3CDTF">2016-04-11T19:40:17Z</dcterms:modified>
</cp:coreProperties>
</file>