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" yWindow="-12" windowWidth="19416" windowHeight="4776"/>
  </bookViews>
  <sheets>
    <sheet name="Exec Summary RC2016" sheetId="2" r:id="rId1"/>
  </sheets>
  <externalReferences>
    <externalReference r:id="rId2"/>
    <externalReference r:id="rId3"/>
  </externalReferences>
  <definedNames>
    <definedName name="_ATPRegress_Dlg_Results" hidden="1">{2;#N/A;"R13C16:R17C16";#N/A;"R13C14:R17C15";FALSE;FALSE;FALSE;95;#N/A;#N/A;"R13C19";#N/A;FALSE;FALSE;FALSE;FALSE;#N/A;"";#N/A;FALSE;"";"";#N/A;#N/A;#N/A}</definedName>
    <definedName name="_ATPRegress_Dlg_Types" hidden="1">{"EXCELHLP.HLP!1802";5;10;5;10;13;13;13;8;5;5;10;14;13;13;13;13;5;10;14;13;5;10;1;2;24}</definedName>
    <definedName name="_ATPRegress_Range1" hidden="1">'[1]ST Corrections'!#REF!</definedName>
    <definedName name="_ATPRegress_Range2" hidden="1">'[1]ST Corrections'!#REF!</definedName>
    <definedName name="_ATPRegress_Range3" hidden="1">'[1]ST Corrections'!#REF!</definedName>
    <definedName name="_ATPRegress_Range4" hidden="1">"="</definedName>
    <definedName name="_ATPRegress_Range5" hidden="1">"="</definedName>
    <definedName name="_Fill" hidden="1">'[2]TXSCHD Download'!#REF!</definedName>
    <definedName name="e_CompanyTotal_4500">#REF!</definedName>
    <definedName name="e_Meters_5570">#REF!</definedName>
    <definedName name="e_MSNumber_5970">#REF!</definedName>
    <definedName name="e_RateClass_3871">#REF!</definedName>
    <definedName name="e_RateCode_5743">#REF!</definedName>
    <definedName name="ID_sorted">#REF!</definedName>
    <definedName name="l_LineLossAllocationofEnergyLossesUnaccountedForEtcStep4_5900">#REF!</definedName>
    <definedName name="l_LineLossAllocationofEnergyLossesUnaccountForEtcStep4_25189">#REF!</definedName>
    <definedName name="l_LineLossDemandLossExpansionFactorsStep3_17981">#REF!</definedName>
    <definedName name="l_LineLossDistributionGCPforECRCActualDemandLossExpansionFactors_19770">#REF!</definedName>
    <definedName name="l_LineLossDistributionGCPforECRCActualEnergyLossExpansionFactors_19372">#REF!</definedName>
    <definedName name="l_LineLossEnergyAnalysis_18987">#REF!</definedName>
    <definedName name="l_LineLossEnergyLossesbyRateClass_26818">#REF!</definedName>
    <definedName name="l_LineLossEnergyLossesbyRateClassTotals_27376">#REF!</definedName>
    <definedName name="l_LineLossEnergyLossExpansionFactorsStep2_17190">#REF!</definedName>
    <definedName name="l_LineLossInputsStep1_17170">#REF!</definedName>
    <definedName name="l_LineLossKWHAnalysisDeliveredSalesbyRateClassVoltageLevel_26770">#REF!</definedName>
    <definedName name="l_LineLossKWHAnalysisDeliveredtoBilledSalesFactor_26371">#REF!</definedName>
    <definedName name="l_LineLossLossFactorLeeCounty_18970">#REF!</definedName>
    <definedName name="l_LineLossSummaryLossExpansionFactorsPercentagesStep5_25191">#REF!</definedName>
    <definedName name="l_LineLossSummaryLossExpansionFactorsPercentageStep5_5951">#REF!</definedName>
    <definedName name="l_MeterCostsAdjustedCILCMeterCostsSummaryStep7_16910">#REF!</definedName>
    <definedName name="l_MeterCostsInputsMaterialCostsbyMSNumberStep3_9994">#REF!</definedName>
    <definedName name="l_MeterCostsMeterCostsbyRateCodeandMeterStep5_9970">#REF!</definedName>
    <definedName name="l_MeterCostsWtdAvgMeterCostsandAdjustedCILCbyRateClassStep6_11970">#REF!</definedName>
    <definedName name="l_RateRevenueImport_25770">#REF!</definedName>
    <definedName name="l_VoltageLevelbyRateClassStep2_7770">#REF!</definedName>
    <definedName name="l_VoltageLevelbyRateCodeStep1_6173">#REF!</definedName>
    <definedName name="Name">#REF!</definedName>
    <definedName name="pig_dig5" hidden="1">{#N/A,#N/A,FALSE,"T COST";#N/A,#N/A,FALSE,"COST_FH"}</definedName>
    <definedName name="pig_dog" hidden="1">{2;#N/A;"R13C16:R17C16";#N/A;"R13C14:R17C15";FALSE;FALSE;FALSE;95;#N/A;#N/A;"R13C19";#N/A;FALSE;FALSE;FALSE;FALSE;#N/A;"";#N/A;FALSE;"";"";#N/A;#N/A;#N/A}</definedName>
    <definedName name="pig_dog\" hidden="1">{"EXCELHLP.HLP!1802";5;10;5;10;13;13;13;8;5;5;10;14;13;13;13;13;5;10;14;13;5;10;1;2;24}</definedName>
    <definedName name="pig_dog2" hidden="1">{#N/A,#N/A,FALSE,"Results";#N/A,#N/A,FALSE,"Input Data";#N/A,#N/A,FALSE,"Generation Calculation";#N/A,#N/A,FALSE,"Unit Heat Rate Calculation";#N/A,#N/A,FALSE,"Final FWH Extraction Flow";#N/A,#N/A,FALSE,"BEFF.XLS";#N/A,#N/A,FALSE,"TURBEFF.XLS";#N/A,#N/A,FALSE,"Condenser Performance";#N/A,#N/A,FALSE,"Stage Pressure Correction";#N/A,#N/A,FALSE,"Electrical Loss Correction";#N/A,#N/A,FALSE,"Throttle P &amp; T Correction";#N/A,#N/A,FALSE,"Final FWH TTD Correction";#N/A,#N/A,FALSE,"Reheat T &amp; dP Correction";#N/A,#N/A,FALSE,"Auxiliary Steam &amp; Extr Corr";#N/A,#N/A,FALSE,"SHS &amp; RHS Correction";#N/A,#N/A,FALSE,"Change Log"}</definedName>
    <definedName name="pig_dog3" hidden="1">{#N/A,#N/A,FALSE,"Results";#N/A,#N/A,FALSE,"Input Data";#N/A,#N/A,FALSE,"Generation Calculation";#N/A,#N/A,FALSE,"Unit Heat Rate Calculation";#N/A,#N/A,FALSE,"BEFF.XLS";#N/A,#N/A,FALSE,"TURBEFF.XLS";#N/A,#N/A,FALSE,"Final FWH Extraction Flow";#N/A,#N/A,FALSE,"Condenser Performance";#N/A,#N/A,FALSE,"Stage Pressure Correction"}</definedName>
    <definedName name="pig_dog4" hidden="1">{#N/A,#N/A,FALSE,"SUMMARY";#N/A,#N/A,FALSE,"INPUTDATA";#N/A,#N/A,FALSE,"Condenser Performance"}</definedName>
    <definedName name="pig_dog6" hidden="1">{#N/A,#N/A,FALSE,"INPUTDATA";#N/A,#N/A,FALSE,"SUMMARY";#N/A,#N/A,FALSE,"CTAREP";#N/A,#N/A,FALSE,"CTBREP";#N/A,#N/A,FALSE,"TURBEFF";#N/A,#N/A,FALSE,"Condenser Performance"}</definedName>
    <definedName name="pig_dog7" hidden="1">{#N/A,#N/A,FALSE,"INPUTDATA";#N/A,#N/A,FALSE,"SUMMARY"}</definedName>
    <definedName name="pig_dog8" hidden="1">{#N/A,#N/A,FALSE,"INPUTDATA";#N/A,#N/A,FALSE,"SUMMARY";#N/A,#N/A,FALSE,"CTAREP";#N/A,#N/A,FALSE,"CTBREP";#N/A,#N/A,FALSE,"PMG4ST86";#N/A,#N/A,FALSE,"TURBEFF";#N/A,#N/A,FALSE,"Condenser Performance"}</definedName>
    <definedName name="test" hidden="1">{2;#N/A;"R13C16:R17C16";#N/A;"R13C14:R17C15";FALSE;FALSE;FALSE;95;#N/A;#N/A;"R13C19";#N/A;FALSE;FALSE;FALSE;FALSE;#N/A;"";#N/A;FALSE;"";"";#N/A;#N/A;#N/A}</definedName>
    <definedName name="UI_Entity_Groups">#REF!</definedName>
    <definedName name="UI_Reports">#REF!</definedName>
    <definedName name="UI_Scenarios">#REF!</definedName>
    <definedName name="wrn.AFUDC." hidden="1">{#N/A,#N/A,FALSE,"AFDC"}</definedName>
    <definedName name="wrn.ALL." hidden="1">{#N/A,#N/A,FALSE,"Results";#N/A,#N/A,FALSE,"Input Data";#N/A,#N/A,FALSE,"Generation Calculation";#N/A,#N/A,FALSE,"Unit Heat Rate Calculation";#N/A,#N/A,FALSE,"Final FWH Extraction Flow";#N/A,#N/A,FALSE,"BEFF.XLS";#N/A,#N/A,FALSE,"TURBEFF.XLS";#N/A,#N/A,FALSE,"Condenser Performance";#N/A,#N/A,FALSE,"Stage Pressure Correction";#N/A,#N/A,FALSE,"Electrical Loss Correction";#N/A,#N/A,FALSE,"Throttle P &amp; T Correction";#N/A,#N/A,FALSE,"Final FWH TTD Correction";#N/A,#N/A,FALSE,"Reheat T &amp; dP Correction";#N/A,#N/A,FALSE,"Auxiliary Steam &amp; Extr Corr";#N/A,#N/A,FALSE,"SHS &amp; RHS Correction";#N/A,#N/A,FALSE,"Change Log"}</definedName>
    <definedName name="wrn.Component._.Analy." hidden="1">{#N/A,#N/A,FALSE,"Results";#N/A,#N/A,FALSE,"Input Data";#N/A,#N/A,FALSE,"Generation Calculation";#N/A,#N/A,FALSE,"Unit Heat Rate Calculation";#N/A,#N/A,FALSE,"BEFF.XLS";#N/A,#N/A,FALSE,"TURBEFF.XLS";#N/A,#N/A,FALSE,"Final FWH Extraction Flow";#N/A,#N/A,FALSE,"Condenser Performance";#N/A,#N/A,FALSE,"Stage Pressure Correction"}</definedName>
    <definedName name="wrn.Condenser._.Summary." hidden="1">{#N/A,#N/A,FALSE,"SUMMARY";#N/A,#N/A,FALSE,"INPUTDATA";#N/A,#N/A,FALSE,"Condenser Performance"}</definedName>
    <definedName name="wrn.COST." hidden="1">{#N/A,#N/A,FALSE,"T COST";#N/A,#N/A,FALSE,"COST_FH"}</definedName>
    <definedName name="wrn.Detail._.Support._.and._.Summary." hidden="1">{"Alloc Book Depr and Tax Depr",#N/A,FALSE,"OBO DEF TAX";"Ssh Ms Clo to PIS in Cur Mo",#N/A,FALSE,"OBO DEF TAX";"FPSC Book Depreciation",#N/A,FALSE,"OBO DEF TAX";"Ferc Book Depreciation",#N/A,FALSE,"OBO DEF TAX";"OBO Deferred Tax Sum",#N/A,FALSE,"OBO DEF TAX";"Tax Depr Tables",#N/A,FALSE,"OBO DEF TAX"}</definedName>
    <definedName name="wrn.EFRT." hidden="1">{"EFRT Pg 1",#N/A,FALSE,"EFRT (2)";"EFRT Pg 2",#N/A,FALSE,"EFRT (2)"}</definedName>
    <definedName name="wrn.Engr._.Summary." hidden="1">{#N/A,#N/A,FALSE,"INPUTDATA";#N/A,#N/A,FALSE,"SUMMARY";#N/A,#N/A,FALSE,"CTAREP";#N/A,#N/A,FALSE,"CTBREP";#N/A,#N/A,FALSE,"TURBEFF";#N/A,#N/A,FALSE,"Condenser Performance"}</definedName>
    <definedName name="wrn.Exec._.Summary." hidden="1">{#N/A,#N/A,FALSE,"INPUTDATA";#N/A,#N/A,FALSE,"SUMMARY"}</definedName>
    <definedName name="wrn.FPL._.Cnsl._.Inc._.State._.Pg._.3A." hidden="1">{"FPL Consol Inc State Pg 3A",#N/A,FALSE,"ISFPLSUB"}</definedName>
    <definedName name="wrn.FPL._.Cnsl._.Inc._.State._.Pg._.3M." hidden="1">{"FPL Consol Inc State Pg 3M",#N/A,FALSE,"ISFPLSUB"}</definedName>
    <definedName name="wrn.FPL._.Cnsl._.Inc._.State._.Pg._.3Y." hidden="1">{"FPL Consol Inc State Pg 3Y",#N/A,FALSE,"ISFPLSUB"}</definedName>
    <definedName name="wrn.FPL._.Consolidated." hidden="1">{"Fpl Consol Pg 1",#N/A,FALSE,"FPL Consolidated";"FPL Consol Pg 2",#N/A,FALSE,"FPL Consolidated"}</definedName>
    <definedName name="wrn.LITIGATION." hidden="1">{"LI AFUDC DEBT 10282",#N/A,FALSE,"TXFORCST.XLS";"LIT AFUDC 10280",#N/A,FALSE,"TXFORCST.XLS";"LIT DEPR EXP 10281",#N/A,FALSE,"TXFORCST.XLS"}</definedName>
    <definedName name="wrn.OBO._.12._.MO._.ENDED." hidden="1">{"OBO 12 Month Ended",#N/A,FALSE,"OBO 12 Months"}</definedName>
    <definedName name="wrn.OBO._.MONTHLY." hidden="1">{"obo monthly",#N/A,FALSE,"OBO Monthly"}</definedName>
    <definedName name="wrn.OBO._.Summary." hidden="1">{"OBO Deferred Tax Sum",#N/A,FALSE,"OBO DEF TAX"}</definedName>
    <definedName name="wrn.Out._.of._.Period." hidden="1">{"Out of Period",#N/A,FALSE,"Out of Period"}</definedName>
    <definedName name="wrn.Reconcil._.Bk._.Depr._.to._.47G." hidden="1">{"By Account",#N/A,FALSE,"Reconcil Deprec Book to Tax   ";"Correction of JV 47G",#N/A,FALSE,"Reconcil Deprec Book to Tax   ";"Recalculation of JV 47G",#N/A,FALSE,"Reconcil Deprec Book to Tax   "}</definedName>
    <definedName name="wrn.Statement._.of._.Income._.Taxes." hidden="1">{"Consolidated",#N/A,FALSE,"SITRP";"FPL Pure",#N/A,FALSE,"SITRP";"FPL Subsidiaries Consol",#N/A,FALSE,"SITRP"}</definedName>
    <definedName name="wrn.SUM._.OF._.UNIT._.3." hidden="1">{#N/A,#N/A,FALSE,"INPUTDATA";#N/A,#N/A,FALSE,"SUMMARY";#N/A,#N/A,FALSE,"CTAREP";#N/A,#N/A,FALSE,"CTBREP";#N/A,#N/A,FALSE,"PMG4ST86";#N/A,#N/A,FALSE,"TURBEFF";#N/A,#N/A,FALSE,"Condenser Performance"}</definedName>
    <definedName name="wrn.UTIL." hidden="1">{"Twelve Mo Ended Pg 2",#N/A,TRUE,"Utility";"YTD Adj _ Pg 1",#N/A,TRUE,"Utility"}</definedName>
    <definedName name="xxxxx" hidden="1">{2;#N/A;"R13C16:R17C16";#N/A;"R13C14:R17C15";FALSE;FALSE;FALSE;95;#N/A;#N/A;"R13C19";#N/A;FALSE;FALSE;FALSE;FALSE;#N/A;"";#N/A;FALSE;"";"";#N/A;#N/A;#N/A}</definedName>
  </definedNames>
  <calcPr calcId="145621"/>
</workbook>
</file>

<file path=xl/calcChain.xml><?xml version="1.0" encoding="utf-8"?>
<calcChain xmlns="http://schemas.openxmlformats.org/spreadsheetml/2006/main">
  <c r="M61" i="2" l="1"/>
  <c r="I61" i="2"/>
  <c r="E61" i="2"/>
  <c r="M59" i="2"/>
  <c r="I59" i="2"/>
  <c r="E59" i="2"/>
  <c r="M57" i="2"/>
  <c r="I57" i="2"/>
  <c r="E57" i="2"/>
  <c r="L55" i="2"/>
  <c r="K55" i="2"/>
  <c r="H55" i="2"/>
  <c r="G55" i="2"/>
  <c r="M50" i="2"/>
  <c r="I50" i="2"/>
  <c r="E50" i="2"/>
  <c r="M48" i="2"/>
  <c r="I48" i="2"/>
  <c r="E48" i="2"/>
  <c r="M46" i="2"/>
  <c r="I46" i="2"/>
  <c r="E46" i="2"/>
  <c r="L44" i="2"/>
  <c r="K44" i="2"/>
  <c r="H44" i="2"/>
  <c r="G44" i="2"/>
  <c r="M39" i="2"/>
  <c r="I39" i="2"/>
  <c r="E39" i="2"/>
  <c r="M37" i="2"/>
  <c r="I37" i="2"/>
  <c r="E37" i="2"/>
  <c r="M35" i="2"/>
  <c r="I35" i="2"/>
  <c r="E35" i="2"/>
  <c r="L33" i="2"/>
  <c r="K33" i="2"/>
  <c r="H33" i="2"/>
  <c r="G33" i="2"/>
  <c r="M28" i="2"/>
  <c r="I28" i="2"/>
  <c r="E28" i="2"/>
  <c r="M26" i="2"/>
  <c r="I26" i="2"/>
  <c r="E26" i="2"/>
  <c r="M24" i="2"/>
  <c r="I24" i="2"/>
  <c r="E24" i="2"/>
  <c r="L22" i="2"/>
  <c r="K22" i="2"/>
  <c r="H22" i="2"/>
  <c r="G22" i="2"/>
  <c r="M17" i="2"/>
  <c r="I17" i="2"/>
  <c r="E17" i="2"/>
  <c r="M15" i="2"/>
  <c r="I15" i="2"/>
  <c r="E15" i="2"/>
  <c r="M13" i="2"/>
  <c r="I13" i="2"/>
  <c r="E13" i="2"/>
</calcChain>
</file>

<file path=xl/comments1.xml><?xml version="1.0" encoding="utf-8"?>
<comments xmlns="http://schemas.openxmlformats.org/spreadsheetml/2006/main">
  <authors>
    <author>A. Zamora</author>
  </authors>
  <commentList>
    <comment ref="K24" authorId="0">
      <text>
        <r>
          <rPr>
            <b/>
            <sz val="9"/>
            <color indexed="81"/>
            <rFont val="Tahoma"/>
            <family val="2"/>
          </rPr>
          <t>A. Zamora:</t>
        </r>
        <r>
          <rPr>
            <sz val="9"/>
            <color indexed="81"/>
            <rFont val="Tahoma"/>
            <family val="2"/>
          </rPr>
          <t xml:space="preserve">
Browse reports; B2 report not built yet.</t>
        </r>
      </text>
    </comment>
    <comment ref="K35" authorId="0">
      <text>
        <r>
          <rPr>
            <b/>
            <sz val="9"/>
            <color indexed="81"/>
            <rFont val="Tahoma"/>
            <family val="2"/>
          </rPr>
          <t>A. Zamora:</t>
        </r>
        <r>
          <rPr>
            <sz val="9"/>
            <color indexed="81"/>
            <rFont val="Tahoma"/>
            <family val="2"/>
          </rPr>
          <t xml:space="preserve">
Browse reports; B2 report not built yet.</t>
        </r>
      </text>
    </comment>
    <comment ref="K46" authorId="0">
      <text>
        <r>
          <rPr>
            <b/>
            <sz val="9"/>
            <color indexed="81"/>
            <rFont val="Tahoma"/>
            <family val="2"/>
          </rPr>
          <t>A. Zamora:</t>
        </r>
        <r>
          <rPr>
            <sz val="9"/>
            <color indexed="81"/>
            <rFont val="Tahoma"/>
            <family val="2"/>
          </rPr>
          <t xml:space="preserve">
Browse reports; B2 report not built yet.</t>
        </r>
      </text>
    </comment>
    <comment ref="K57" authorId="0">
      <text>
        <r>
          <rPr>
            <b/>
            <sz val="9"/>
            <color indexed="81"/>
            <rFont val="Tahoma"/>
            <family val="2"/>
          </rPr>
          <t>A. Zamora:</t>
        </r>
        <r>
          <rPr>
            <sz val="9"/>
            <color indexed="81"/>
            <rFont val="Tahoma"/>
            <family val="2"/>
          </rPr>
          <t xml:space="preserve">
Browse reports; B2 report not built yet.</t>
        </r>
      </text>
    </comment>
  </commentList>
</comments>
</file>

<file path=xl/sharedStrings.xml><?xml version="1.0" encoding="utf-8"?>
<sst xmlns="http://schemas.openxmlformats.org/spreadsheetml/2006/main" count="66" uniqueCount="21">
  <si>
    <t>FLORIDA POWER &amp; LIGHT COMPANY</t>
  </si>
  <si>
    <t>Report 3 Lines:</t>
  </si>
  <si>
    <t>Delivered Sales at Transmission - Expansion Factor</t>
  </si>
  <si>
    <t>Loss Study - Summary of Loss Expansion Factors</t>
  </si>
  <si>
    <t>Delivered Sales at Primary - Expansion Factor</t>
  </si>
  <si>
    <t>Delivered Sales at Secondary - Expansion Factor</t>
  </si>
  <si>
    <t>Energy Expansion Factor</t>
  </si>
  <si>
    <t>Demand - 12 CP Expansion Factor</t>
  </si>
  <si>
    <t>Demand - GNCP Expansion Factor</t>
  </si>
  <si>
    <t>Voltage Level</t>
  </si>
  <si>
    <t>2015 FCST</t>
  </si>
  <si>
    <t>Variance</t>
  </si>
  <si>
    <t>Transmission</t>
  </si>
  <si>
    <t>Primary</t>
  </si>
  <si>
    <t>Secondary</t>
  </si>
  <si>
    <t>2016 FCST</t>
  </si>
  <si>
    <t>2017 FCST</t>
  </si>
  <si>
    <t>2018 FCST</t>
  </si>
  <si>
    <t>2019 FCST</t>
  </si>
  <si>
    <t>OPC 013015</t>
  </si>
  <si>
    <t>FPL RC-16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</si>
</sst>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General_)"/>
    <numFmt numFmtId="165" formatCode="#,##0.00000_);[Red]\(#,##0.00000\)"/>
    <numFmt numFmtId="166" formatCode="0.000_)"/>
    <numFmt numFmtId="167" formatCode="0.00_)"/>
  </numFmts>
  <fonts count="14" x14ac:knownFonts="1">
    <font>
      <sz val="11"/>
      <color theme="1"/>
      <name val="Calibri"/>
      <family val="2"/>
      <scheme val="minor"/>
    </font>
    <font>
      <sz val="10"/>
      <name val="Courier"/>
      <family val="3"/>
    </font>
    <font>
      <b/>
      <sz val="10"/>
      <name val="Arial"/>
      <family val="2"/>
    </font>
    <font>
      <b/>
      <sz val="10"/>
      <color rgb="FFFF0000"/>
      <name val="Arial"/>
      <family val="2"/>
    </font>
    <font>
      <sz val="10"/>
      <name val="Arial"/>
      <family val="2"/>
    </font>
    <font>
      <sz val="10"/>
      <name val="MS Sans Serif"/>
      <family val="2"/>
    </font>
    <font>
      <b/>
      <sz val="10"/>
      <color rgb="FFFF0000"/>
      <name val="Courier"/>
      <family val="3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name val="Tms Rmn"/>
      <family val="1"/>
    </font>
    <font>
      <b/>
      <i/>
      <sz val="16"/>
      <name val="Helv"/>
    </font>
    <font>
      <sz val="10"/>
      <color rgb="FFFF0000"/>
      <name val="Courier"/>
      <family val="3"/>
    </font>
    <font>
      <b/>
      <sz val="11"/>
      <color theme="1"/>
      <name val="Calibri"/>
      <family val="2"/>
      <scheme val="minor"/>
    </font>
    <font>
      <b/>
      <sz val="10"/>
      <name val="Courier"/>
      <family val="3"/>
    </font>
  </fonts>
  <fills count="10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7">
    <xf numFmtId="0" fontId="0" fillId="0" borderId="0"/>
    <xf numFmtId="164" fontId="1" fillId="0" borderId="0"/>
    <xf numFmtId="40" fontId="5" fillId="0" borderId="0" applyFont="0" applyFill="0" applyBorder="0" applyAlignment="0" applyProtection="0"/>
    <xf numFmtId="166" fontId="9" fillId="0" borderId="0"/>
    <xf numFmtId="166" fontId="9" fillId="0" borderId="0"/>
    <xf numFmtId="166" fontId="9" fillId="0" borderId="0"/>
    <xf numFmtId="166" fontId="9" fillId="0" borderId="0"/>
    <xf numFmtId="166" fontId="9" fillId="0" borderId="0"/>
    <xf numFmtId="166" fontId="9" fillId="0" borderId="0"/>
    <xf numFmtId="166" fontId="9" fillId="0" borderId="0"/>
    <xf numFmtId="166" fontId="9" fillId="0" borderId="0"/>
    <xf numFmtId="167" fontId="10" fillId="0" borderId="0"/>
    <xf numFmtId="0" fontId="4" fillId="0" borderId="0"/>
    <xf numFmtId="0" fontId="4" fillId="0" borderId="0"/>
    <xf numFmtId="0" fontId="4" fillId="0" borderId="0"/>
    <xf numFmtId="164" fontId="1" fillId="0" borderId="0"/>
    <xf numFmtId="0" fontId="4" fillId="0" borderId="0">
      <alignment horizontal="left" wrapText="1"/>
    </xf>
  </cellStyleXfs>
  <cellXfs count="34">
    <xf numFmtId="0" fontId="0" fillId="0" borderId="0" xfId="0"/>
    <xf numFmtId="164" fontId="1" fillId="0" borderId="0" xfId="1"/>
    <xf numFmtId="164" fontId="1" fillId="0" borderId="0" xfId="1" applyAlignment="1">
      <alignment horizontal="right"/>
    </xf>
    <xf numFmtId="164" fontId="3" fillId="0" borderId="0" xfId="1" applyFont="1" applyAlignment="1">
      <alignment horizontal="center"/>
    </xf>
    <xf numFmtId="164" fontId="2" fillId="0" borderId="0" xfId="1" applyFont="1" applyAlignment="1">
      <alignment horizontal="center"/>
    </xf>
    <xf numFmtId="164" fontId="2" fillId="0" borderId="0" xfId="1" applyNumberFormat="1" applyFont="1" applyAlignment="1" applyProtection="1">
      <alignment horizontal="center"/>
    </xf>
    <xf numFmtId="164" fontId="2" fillId="5" borderId="4" xfId="1" applyNumberFormat="1" applyFont="1" applyFill="1" applyBorder="1" applyAlignment="1" applyProtection="1">
      <alignment horizontal="center"/>
    </xf>
    <xf numFmtId="164" fontId="2" fillId="6" borderId="1" xfId="1" applyNumberFormat="1" applyFont="1" applyFill="1" applyBorder="1" applyAlignment="1" applyProtection="1">
      <alignment horizontal="center"/>
    </xf>
    <xf numFmtId="164" fontId="2" fillId="7" borderId="4" xfId="1" applyNumberFormat="1" applyFont="1" applyFill="1" applyBorder="1" applyAlignment="1" applyProtection="1">
      <alignment horizontal="center"/>
    </xf>
    <xf numFmtId="164" fontId="2" fillId="8" borderId="3" xfId="1" applyNumberFormat="1" applyFont="1" applyFill="1" applyBorder="1" applyAlignment="1" applyProtection="1">
      <alignment horizontal="center"/>
    </xf>
    <xf numFmtId="164" fontId="4" fillId="0" borderId="0" xfId="1" applyFont="1"/>
    <xf numFmtId="164" fontId="4" fillId="0" borderId="0" xfId="1" applyNumberFormat="1" applyFont="1" applyAlignment="1" applyProtection="1">
      <alignment horizontal="left"/>
    </xf>
    <xf numFmtId="165" fontId="4" fillId="0" borderId="0" xfId="2" applyNumberFormat="1" applyFont="1" applyProtection="1"/>
    <xf numFmtId="165" fontId="4" fillId="0" borderId="0" xfId="2" applyNumberFormat="1" applyFont="1" applyFill="1" applyProtection="1"/>
    <xf numFmtId="164" fontId="1" fillId="0" borderId="0" xfId="1" applyFill="1"/>
    <xf numFmtId="164" fontId="6" fillId="0" borderId="0" xfId="1" applyFont="1"/>
    <xf numFmtId="164" fontId="11" fillId="0" borderId="0" xfId="1" applyFont="1"/>
    <xf numFmtId="0" fontId="0" fillId="9" borderId="0" xfId="0" applyFill="1" applyAlignment="1">
      <alignment vertical="center" wrapText="1"/>
    </xf>
    <xf numFmtId="165" fontId="4" fillId="9" borderId="0" xfId="2" applyNumberFormat="1" applyFont="1" applyFill="1" applyProtection="1"/>
    <xf numFmtId="0" fontId="12" fillId="9" borderId="0" xfId="0" applyFont="1" applyFill="1" applyAlignment="1">
      <alignment vertical="center" wrapText="1"/>
    </xf>
    <xf numFmtId="165" fontId="2" fillId="9" borderId="0" xfId="2" applyNumberFormat="1" applyFont="1" applyFill="1" applyProtection="1"/>
    <xf numFmtId="164" fontId="2" fillId="2" borderId="1" xfId="1" applyNumberFormat="1" applyFont="1" applyFill="1" applyBorder="1" applyAlignment="1" applyProtection="1">
      <alignment horizontal="center"/>
    </xf>
    <xf numFmtId="164" fontId="2" fillId="2" borderId="2" xfId="1" applyNumberFormat="1" applyFont="1" applyFill="1" applyBorder="1" applyAlignment="1" applyProtection="1">
      <alignment horizontal="center"/>
    </xf>
    <xf numFmtId="164" fontId="2" fillId="2" borderId="3" xfId="1" applyNumberFormat="1" applyFont="1" applyFill="1" applyBorder="1" applyAlignment="1" applyProtection="1">
      <alignment horizontal="center"/>
    </xf>
    <xf numFmtId="164" fontId="2" fillId="3" borderId="1" xfId="1" applyNumberFormat="1" applyFont="1" applyFill="1" applyBorder="1" applyAlignment="1" applyProtection="1">
      <alignment horizontal="center"/>
    </xf>
    <xf numFmtId="164" fontId="2" fillId="3" borderId="2" xfId="1" applyNumberFormat="1" applyFont="1" applyFill="1" applyBorder="1" applyAlignment="1" applyProtection="1">
      <alignment horizontal="center"/>
    </xf>
    <xf numFmtId="164" fontId="2" fillId="3" borderId="3" xfId="1" applyNumberFormat="1" applyFont="1" applyFill="1" applyBorder="1" applyAlignment="1" applyProtection="1">
      <alignment horizontal="center"/>
    </xf>
    <xf numFmtId="164" fontId="2" fillId="4" borderId="1" xfId="1" applyNumberFormat="1" applyFont="1" applyFill="1" applyBorder="1" applyAlignment="1" applyProtection="1">
      <alignment horizontal="center"/>
    </xf>
    <xf numFmtId="164" fontId="2" fillId="4" borderId="2" xfId="1" applyNumberFormat="1" applyFont="1" applyFill="1" applyBorder="1" applyAlignment="1" applyProtection="1">
      <alignment horizontal="center"/>
    </xf>
    <xf numFmtId="164" fontId="2" fillId="4" borderId="3" xfId="1" applyNumberFormat="1" applyFont="1" applyFill="1" applyBorder="1" applyAlignment="1" applyProtection="1">
      <alignment horizontal="center"/>
    </xf>
    <xf numFmtId="164" fontId="2" fillId="0" borderId="0" xfId="1" applyNumberFormat="1" applyFont="1" applyAlignment="1" applyProtection="1">
      <alignment horizontal="center"/>
    </xf>
    <xf numFmtId="164" fontId="2" fillId="0" borderId="0" xfId="1" quotePrefix="1" applyNumberFormat="1" applyFont="1" applyAlignment="1" applyProtection="1">
      <alignment horizontal="center"/>
    </xf>
    <xf numFmtId="164" fontId="3" fillId="0" borderId="0" xfId="1" applyFont="1" applyAlignment="1">
      <alignment horizontal="center"/>
    </xf>
    <xf numFmtId="164" fontId="13" fillId="0" borderId="0" xfId="1" applyFont="1"/>
  </cellXfs>
  <cellStyles count="17">
    <cellStyle name="Comma  - Style1" xfId="3"/>
    <cellStyle name="Comma  - Style2" xfId="4"/>
    <cellStyle name="Comma  - Style3" xfId="5"/>
    <cellStyle name="Comma  - Style4" xfId="6"/>
    <cellStyle name="Comma  - Style5" xfId="7"/>
    <cellStyle name="Comma  - Style6" xfId="8"/>
    <cellStyle name="Comma  - Style7" xfId="9"/>
    <cellStyle name="Comma  - Style8" xfId="10"/>
    <cellStyle name="Comma 2" xfId="2"/>
    <cellStyle name="Normal" xfId="0" builtinId="0"/>
    <cellStyle name="Normal - Style1" xfId="11"/>
    <cellStyle name="Normal 10" xfId="12"/>
    <cellStyle name="Normal 13" xfId="13"/>
    <cellStyle name="Normal 2" xfId="1"/>
    <cellStyle name="Normal 3" xfId="14"/>
    <cellStyle name="Normal 4" xfId="15"/>
    <cellStyle name="Style 1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dktmgmt.nexteraenergy.com/COMBCYC/PMG/performance/UNIT4PRF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OXSF01\VOL1\USERS\UACGCAS\EXCEL\WORKBOOK\0396JV.XLW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CS Links"/>
      <sheetName val="SUMMARY"/>
      <sheetName val="INPUTDATA"/>
      <sheetName val="CT Performance"/>
      <sheetName val="CT Gen&amp;HR Cor"/>
      <sheetName val="ST Corrections"/>
      <sheetName val="TURBEFF"/>
      <sheetName val="ST Stg Pressures"/>
      <sheetName val="Condenser Performance"/>
      <sheetName val="STM INJECT CORR"/>
      <sheetName val="ELEC LOSS CORR"/>
      <sheetName val="firing tem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TI"/>
      <sheetName val="Storm Fund Earn Gross Up"/>
      <sheetName val="NF Expense 518"/>
      <sheetName val="TXSCHD Download"/>
      <sheetName val="A194"/>
      <sheetName val="INPUTS.XLS"/>
      <sheetName val="SUPERFUND"/>
      <sheetName val="Early Capacity Payments"/>
      <sheetName val="PCICS Accounts"/>
      <sheetName val="OBO DEF TAX"/>
      <sheetName val="Deferred Compensation"/>
      <sheetName val="Injuries &amp; Damages"/>
      <sheetName val="Nucl Decomm Fund Earn Gross Up"/>
      <sheetName val="TXFORCST.XLS"/>
      <sheetName val="Forecast"/>
      <sheetName val="NUCL.XLS"/>
      <sheetName val="Nucl Fuel Interest (Cap &amp; Exp)"/>
      <sheetName val="Analysis of 518"/>
      <sheetName val="TP Fuel Lease Chrg"/>
      <sheetName val="SL Fuel Lease Chrg"/>
      <sheetName val="TxDprTUp"/>
      <sheetName val="BKTXVAR.XLS"/>
      <sheetName val="UNBILREV.XLS"/>
      <sheetName val="Bad Debts"/>
      <sheetName val="OBO Income Taxes"/>
      <sheetName val="MX Entries"/>
      <sheetName val="AFUDC"/>
      <sheetName val="CLSREC.XL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61"/>
  <sheetViews>
    <sheetView tabSelected="1" zoomScale="80" zoomScaleNormal="80" workbookViewId="0">
      <selection activeCell="A9" sqref="A9:A13"/>
    </sheetView>
  </sheetViews>
  <sheetFormatPr defaultColWidth="9.109375" defaultRowHeight="12" x14ac:dyDescent="0.2"/>
  <cols>
    <col min="1" max="1" width="16" style="1" bestFit="1" customWidth="1"/>
    <col min="2" max="2" width="6.44140625" style="1" customWidth="1"/>
    <col min="3" max="5" width="11.109375" style="1" customWidth="1"/>
    <col min="6" max="6" width="6.44140625" style="1" customWidth="1"/>
    <col min="7" max="9" width="11.109375" style="1" customWidth="1"/>
    <col min="10" max="10" width="6.44140625" style="1" customWidth="1"/>
    <col min="11" max="13" width="11.44140625" style="1" customWidth="1"/>
    <col min="14" max="14" width="9.109375" style="1"/>
    <col min="15" max="18" width="9.109375" style="1" customWidth="1"/>
    <col min="19" max="16384" width="9.109375" style="1"/>
  </cols>
  <sheetData>
    <row r="1" spans="1:19" s="33" customFormat="1" x14ac:dyDescent="0.2">
      <c r="A1" s="33" t="s">
        <v>19</v>
      </c>
    </row>
    <row r="2" spans="1:19" s="33" customFormat="1" x14ac:dyDescent="0.2">
      <c r="A2" s="33" t="s">
        <v>20</v>
      </c>
    </row>
    <row r="3" spans="1:19" ht="13.2" x14ac:dyDescent="0.25">
      <c r="A3" s="30" t="s">
        <v>0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P3" s="2" t="s">
        <v>1</v>
      </c>
      <c r="Q3" s="1">
        <v>19816</v>
      </c>
      <c r="R3" s="1" t="s">
        <v>2</v>
      </c>
    </row>
    <row r="4" spans="1:19" ht="13.2" x14ac:dyDescent="0.25">
      <c r="A4" s="30" t="s">
        <v>3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Q4" s="1">
        <v>19817</v>
      </c>
      <c r="R4" s="1" t="s">
        <v>4</v>
      </c>
    </row>
    <row r="5" spans="1:19" ht="13.2" x14ac:dyDescent="0.25">
      <c r="A5" s="31"/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Q5" s="1">
        <v>19818</v>
      </c>
      <c r="R5" s="1" t="s">
        <v>5</v>
      </c>
    </row>
    <row r="6" spans="1:19" ht="13.2" x14ac:dyDescent="0.25">
      <c r="A6" s="32"/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</row>
    <row r="7" spans="1:19" ht="13.2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</row>
    <row r="8" spans="1:19" ht="13.2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</row>
    <row r="9" spans="1:19" ht="13.8" thickBot="1" x14ac:dyDescent="0.3">
      <c r="A9" s="4"/>
      <c r="B9" s="4"/>
      <c r="C9" s="5"/>
      <c r="D9" s="5"/>
      <c r="E9" s="5"/>
      <c r="F9" s="4"/>
      <c r="G9" s="5"/>
    </row>
    <row r="10" spans="1:19" ht="13.8" thickBot="1" x14ac:dyDescent="0.3">
      <c r="A10" s="4">
        <v>2015</v>
      </c>
      <c r="B10" s="4"/>
      <c r="C10" s="21" t="s">
        <v>6</v>
      </c>
      <c r="D10" s="22"/>
      <c r="E10" s="23"/>
      <c r="F10" s="4"/>
      <c r="G10" s="24" t="s">
        <v>7</v>
      </c>
      <c r="H10" s="25"/>
      <c r="I10" s="26"/>
      <c r="K10" s="27" t="s">
        <v>8</v>
      </c>
      <c r="L10" s="28"/>
      <c r="M10" s="29"/>
    </row>
    <row r="11" spans="1:19" ht="13.8" thickBot="1" x14ac:dyDescent="0.3">
      <c r="A11" s="6" t="s">
        <v>9</v>
      </c>
      <c r="B11" s="5"/>
      <c r="C11" s="7">
        <v>2015</v>
      </c>
      <c r="D11" s="8">
        <v>2014</v>
      </c>
      <c r="E11" s="9" t="s">
        <v>11</v>
      </c>
      <c r="F11" s="5"/>
      <c r="G11" s="7">
        <v>2015</v>
      </c>
      <c r="H11" s="8">
        <v>2014</v>
      </c>
      <c r="I11" s="9" t="s">
        <v>11</v>
      </c>
      <c r="K11" s="7">
        <v>2015</v>
      </c>
      <c r="L11" s="8">
        <v>2014</v>
      </c>
      <c r="M11" s="9" t="s">
        <v>11</v>
      </c>
    </row>
    <row r="12" spans="1:19" ht="13.2" x14ac:dyDescent="0.25">
      <c r="A12" s="10"/>
      <c r="B12" s="10"/>
      <c r="C12" s="10"/>
      <c r="D12" s="10"/>
      <c r="E12" s="10"/>
      <c r="F12" s="10"/>
      <c r="G12" s="10"/>
      <c r="K12" s="10"/>
    </row>
    <row r="13" spans="1:19" ht="14.4" x14ac:dyDescent="0.25">
      <c r="A13" s="11" t="s">
        <v>12</v>
      </c>
      <c r="B13" s="11"/>
      <c r="C13" s="17">
        <v>1.01701608472115</v>
      </c>
      <c r="D13" s="12">
        <v>1.0182461500731781</v>
      </c>
      <c r="E13" s="12">
        <f>+C13-D13</f>
        <v>-1.2300653520280758E-3</v>
      </c>
      <c r="F13" s="11"/>
      <c r="G13" s="19">
        <v>1.02402872396736</v>
      </c>
      <c r="H13" s="13">
        <v>1.0230839872669728</v>
      </c>
      <c r="I13" s="12">
        <f>+G13-H13</f>
        <v>9.4473670038719426E-4</v>
      </c>
      <c r="K13" s="12">
        <v>1.0251776096684839</v>
      </c>
      <c r="L13" s="12">
        <v>1.026604726402407</v>
      </c>
      <c r="M13" s="12">
        <f>+K13-L13</f>
        <v>-1.4271167339230395E-3</v>
      </c>
      <c r="S13" s="15"/>
    </row>
    <row r="14" spans="1:19" ht="13.2" x14ac:dyDescent="0.25">
      <c r="A14" s="10"/>
      <c r="B14" s="10"/>
      <c r="C14" s="18"/>
      <c r="D14" s="12"/>
      <c r="E14" s="12"/>
      <c r="F14" s="10"/>
      <c r="G14" s="20"/>
      <c r="H14" s="13"/>
      <c r="I14" s="12"/>
      <c r="K14" s="12"/>
      <c r="L14" s="12"/>
      <c r="M14" s="12"/>
      <c r="S14" s="16"/>
    </row>
    <row r="15" spans="1:19" ht="14.4" x14ac:dyDescent="0.25">
      <c r="A15" s="11" t="s">
        <v>13</v>
      </c>
      <c r="B15" s="11"/>
      <c r="C15" s="17">
        <v>1.0274983559046</v>
      </c>
      <c r="D15" s="12">
        <v>1.0286129790801486</v>
      </c>
      <c r="E15" s="12">
        <f>+C15-D15</f>
        <v>-1.1146231755485569E-3</v>
      </c>
      <c r="F15" s="11"/>
      <c r="G15" s="19">
        <v>1.03950922294758</v>
      </c>
      <c r="H15" s="13">
        <v>1.036779223962337</v>
      </c>
      <c r="I15" s="12">
        <f>+G15-H15</f>
        <v>2.729998985242954E-3</v>
      </c>
      <c r="K15" s="12">
        <v>1.0404709028629546</v>
      </c>
      <c r="L15" s="12">
        <v>1.0428721372396681</v>
      </c>
      <c r="M15" s="12">
        <f>+K15-L15</f>
        <v>-2.4012343767134681E-3</v>
      </c>
      <c r="S15" s="15"/>
    </row>
    <row r="16" spans="1:19" ht="13.2" x14ac:dyDescent="0.25">
      <c r="A16" s="10"/>
      <c r="B16" s="10"/>
      <c r="C16" s="18"/>
      <c r="D16" s="12"/>
      <c r="E16" s="12"/>
      <c r="F16" s="10"/>
      <c r="G16" s="20"/>
      <c r="H16" s="13"/>
      <c r="I16" s="12"/>
      <c r="K16" s="12"/>
      <c r="L16" s="12"/>
      <c r="M16" s="12"/>
      <c r="S16" s="16"/>
    </row>
    <row r="17" spans="1:19" ht="14.4" x14ac:dyDescent="0.25">
      <c r="A17" s="11" t="s">
        <v>14</v>
      </c>
      <c r="B17" s="11"/>
      <c r="C17" s="17">
        <v>1.04893048182667</v>
      </c>
      <c r="D17" s="12">
        <v>1.0535746115460856</v>
      </c>
      <c r="E17" s="12">
        <f>+C17-D17</f>
        <v>-4.644129719415524E-3</v>
      </c>
      <c r="F17" s="11"/>
      <c r="G17" s="19">
        <v>1.0714423021873201</v>
      </c>
      <c r="H17" s="13">
        <v>1.0699729449745548</v>
      </c>
      <c r="I17" s="12">
        <f>+G17-H17</f>
        <v>1.4693572127653098E-3</v>
      </c>
      <c r="K17" s="12">
        <v>1.0727376867728118</v>
      </c>
      <c r="L17" s="12">
        <v>1.0824300245152902</v>
      </c>
      <c r="M17" s="12">
        <f>+K17-L17</f>
        <v>-9.6923377424784629E-3</v>
      </c>
      <c r="S17" s="15"/>
    </row>
    <row r="19" spans="1:19" x14ac:dyDescent="0.2">
      <c r="G19" s="14"/>
      <c r="H19" s="14"/>
      <c r="I19" s="14"/>
      <c r="J19" s="14"/>
      <c r="K19" s="14"/>
      <c r="L19" s="14"/>
    </row>
    <row r="20" spans="1:19" ht="12.6" thickBot="1" x14ac:dyDescent="0.25">
      <c r="I20" s="15"/>
    </row>
    <row r="21" spans="1:19" ht="13.8" thickBot="1" x14ac:dyDescent="0.3">
      <c r="A21" s="4">
        <v>2016</v>
      </c>
      <c r="B21" s="4"/>
      <c r="C21" s="21" t="s">
        <v>6</v>
      </c>
      <c r="D21" s="22"/>
      <c r="E21" s="23"/>
      <c r="F21" s="4"/>
      <c r="G21" s="24" t="s">
        <v>7</v>
      </c>
      <c r="H21" s="25"/>
      <c r="I21" s="26"/>
      <c r="K21" s="27" t="s">
        <v>8</v>
      </c>
      <c r="L21" s="28"/>
      <c r="M21" s="29"/>
    </row>
    <row r="22" spans="1:19" ht="13.8" thickBot="1" x14ac:dyDescent="0.3">
      <c r="A22" s="6" t="s">
        <v>9</v>
      </c>
      <c r="B22" s="5"/>
      <c r="C22" s="7" t="s">
        <v>15</v>
      </c>
      <c r="D22" s="8" t="s">
        <v>10</v>
      </c>
      <c r="E22" s="9" t="s">
        <v>11</v>
      </c>
      <c r="F22" s="5"/>
      <c r="G22" s="7" t="str">
        <f>+C22</f>
        <v>2016 FCST</v>
      </c>
      <c r="H22" s="8" t="str">
        <f>+D22</f>
        <v>2015 FCST</v>
      </c>
      <c r="I22" s="9" t="s">
        <v>11</v>
      </c>
      <c r="K22" s="7" t="str">
        <f>+C22</f>
        <v>2016 FCST</v>
      </c>
      <c r="L22" s="8" t="str">
        <f>+D22</f>
        <v>2015 FCST</v>
      </c>
      <c r="M22" s="9" t="s">
        <v>11</v>
      </c>
    </row>
    <row r="23" spans="1:19" ht="13.2" x14ac:dyDescent="0.25">
      <c r="A23" s="10"/>
      <c r="B23" s="10"/>
      <c r="C23" s="10"/>
      <c r="D23" s="10"/>
      <c r="E23" s="10"/>
      <c r="F23" s="10"/>
      <c r="G23" s="10"/>
      <c r="K23" s="10"/>
    </row>
    <row r="24" spans="1:19" ht="14.4" x14ac:dyDescent="0.25">
      <c r="A24" s="11" t="s">
        <v>12</v>
      </c>
      <c r="B24" s="11"/>
      <c r="C24" s="17">
        <v>1.01701178610839</v>
      </c>
      <c r="D24" s="12">
        <v>1.0192518562085802</v>
      </c>
      <c r="E24" s="12">
        <f>+C24-D24</f>
        <v>-2.2400701001901169E-3</v>
      </c>
      <c r="F24" s="11"/>
      <c r="G24" s="19">
        <v>1.0231843575931601</v>
      </c>
      <c r="H24" s="13">
        <v>1.0240759715011667</v>
      </c>
      <c r="I24" s="12">
        <f>+G24-H24</f>
        <v>-8.9161390800662765E-4</v>
      </c>
      <c r="K24" s="12">
        <v>1.02658</v>
      </c>
      <c r="L24" s="12">
        <v>1.02667</v>
      </c>
      <c r="M24" s="12">
        <f>+K24-L24</f>
        <v>-8.9999999999923475E-5</v>
      </c>
    </row>
    <row r="25" spans="1:19" ht="13.2" x14ac:dyDescent="0.25">
      <c r="A25" s="10"/>
      <c r="B25" s="10"/>
      <c r="C25" s="18"/>
      <c r="D25" s="12"/>
      <c r="E25" s="12"/>
      <c r="F25" s="10"/>
      <c r="G25" s="20"/>
      <c r="H25" s="13"/>
      <c r="I25" s="12"/>
      <c r="K25" s="12"/>
      <c r="L25" s="12"/>
      <c r="M25" s="12"/>
    </row>
    <row r="26" spans="1:19" ht="14.4" x14ac:dyDescent="0.25">
      <c r="A26" s="11" t="s">
        <v>13</v>
      </c>
      <c r="B26" s="11"/>
      <c r="C26" s="17">
        <v>1.02681539585348</v>
      </c>
      <c r="D26" s="12">
        <v>1.0294937136565743</v>
      </c>
      <c r="E26" s="12">
        <f>+C26-D26</f>
        <v>-2.6783178030942434E-3</v>
      </c>
      <c r="F26" s="11"/>
      <c r="G26" s="19">
        <v>1.03702554865017</v>
      </c>
      <c r="H26" s="13">
        <v>1.0375404320160704</v>
      </c>
      <c r="I26" s="12">
        <f>+G26-H26</f>
        <v>-5.1488336590033157E-4</v>
      </c>
      <c r="K26" s="12">
        <v>1.0417780000000001</v>
      </c>
      <c r="L26" s="12">
        <v>1.0421126940995296</v>
      </c>
      <c r="M26" s="12">
        <f>+K26-L26</f>
        <v>-3.3469409952946449E-4</v>
      </c>
    </row>
    <row r="27" spans="1:19" ht="13.2" x14ac:dyDescent="0.25">
      <c r="A27" s="10"/>
      <c r="B27" s="10"/>
      <c r="C27" s="18"/>
      <c r="D27" s="12"/>
      <c r="E27" s="12"/>
      <c r="F27" s="10"/>
      <c r="G27" s="20"/>
      <c r="H27" s="13"/>
      <c r="I27" s="12"/>
      <c r="K27" s="12"/>
      <c r="L27" s="12"/>
      <c r="M27" s="12"/>
    </row>
    <row r="28" spans="1:19" ht="14.4" x14ac:dyDescent="0.25">
      <c r="A28" s="11" t="s">
        <v>14</v>
      </c>
      <c r="B28" s="11"/>
      <c r="C28" s="17">
        <v>1.0487949305539499</v>
      </c>
      <c r="D28" s="12">
        <v>1.0571918819354016</v>
      </c>
      <c r="E28" s="12">
        <f>+C28-D28</f>
        <v>-8.3969513814516894E-3</v>
      </c>
      <c r="F28" s="11"/>
      <c r="G28" s="19">
        <v>1.0679678063437901</v>
      </c>
      <c r="H28" s="13">
        <v>1.0741561318277364</v>
      </c>
      <c r="I28" s="12">
        <f>+G28-H28</f>
        <v>-6.188325483946322E-3</v>
      </c>
      <c r="K28" s="12">
        <v>1.0838680000000001</v>
      </c>
      <c r="L28" s="12">
        <v>1.0842248371837322</v>
      </c>
      <c r="M28" s="12">
        <f>+K28-L28</f>
        <v>-3.5683718373213935E-4</v>
      </c>
    </row>
    <row r="31" spans="1:19" ht="12.6" thickBot="1" x14ac:dyDescent="0.25"/>
    <row r="32" spans="1:19" ht="13.8" thickBot="1" x14ac:dyDescent="0.3">
      <c r="A32" s="4">
        <v>2017</v>
      </c>
      <c r="B32" s="4"/>
      <c r="C32" s="21" t="s">
        <v>6</v>
      </c>
      <c r="D32" s="22"/>
      <c r="E32" s="23"/>
      <c r="F32" s="4"/>
      <c r="G32" s="24" t="s">
        <v>7</v>
      </c>
      <c r="H32" s="25"/>
      <c r="I32" s="26"/>
      <c r="K32" s="27" t="s">
        <v>8</v>
      </c>
      <c r="L32" s="28"/>
      <c r="M32" s="29"/>
    </row>
    <row r="33" spans="1:13" ht="13.8" thickBot="1" x14ac:dyDescent="0.3">
      <c r="A33" s="6" t="s">
        <v>9</v>
      </c>
      <c r="B33" s="5"/>
      <c r="C33" s="7" t="s">
        <v>16</v>
      </c>
      <c r="D33" s="8" t="s">
        <v>15</v>
      </c>
      <c r="E33" s="9" t="s">
        <v>11</v>
      </c>
      <c r="F33" s="5"/>
      <c r="G33" s="7" t="str">
        <f>+C33</f>
        <v>2017 FCST</v>
      </c>
      <c r="H33" s="8" t="str">
        <f>+D33</f>
        <v>2016 FCST</v>
      </c>
      <c r="I33" s="9" t="s">
        <v>11</v>
      </c>
      <c r="K33" s="7" t="str">
        <f>+C33</f>
        <v>2017 FCST</v>
      </c>
      <c r="L33" s="8" t="str">
        <f>+D33</f>
        <v>2016 FCST</v>
      </c>
      <c r="M33" s="9" t="s">
        <v>11</v>
      </c>
    </row>
    <row r="34" spans="1:13" ht="13.2" x14ac:dyDescent="0.25">
      <c r="A34" s="10"/>
      <c r="B34" s="10"/>
      <c r="C34" s="10"/>
      <c r="D34" s="10"/>
      <c r="E34" s="10"/>
      <c r="F34" s="10"/>
      <c r="G34" s="10"/>
      <c r="K34" s="10"/>
    </row>
    <row r="35" spans="1:13" ht="14.4" x14ac:dyDescent="0.25">
      <c r="A35" s="11" t="s">
        <v>12</v>
      </c>
      <c r="B35" s="11"/>
      <c r="C35" s="17">
        <v>1.01700785677512</v>
      </c>
      <c r="D35" s="12">
        <v>1.01925749</v>
      </c>
      <c r="E35" s="12">
        <f>+C35-D35</f>
        <v>-2.2496332248800321E-3</v>
      </c>
      <c r="F35" s="11"/>
      <c r="G35" s="19">
        <v>1.02670729774897</v>
      </c>
      <c r="H35" s="13">
        <v>1.0240744500000001</v>
      </c>
      <c r="I35" s="12">
        <f>+G35-H35</f>
        <v>2.6328477489698798E-3</v>
      </c>
      <c r="K35" s="12">
        <v>1.02661</v>
      </c>
      <c r="L35" s="12">
        <v>1.02658</v>
      </c>
      <c r="M35" s="12">
        <f>+K35-L35</f>
        <v>2.9999999999974492E-5</v>
      </c>
    </row>
    <row r="36" spans="1:13" ht="13.2" x14ac:dyDescent="0.25">
      <c r="A36" s="10"/>
      <c r="B36" s="10"/>
      <c r="C36" s="18"/>
      <c r="D36" s="12"/>
      <c r="E36" s="12"/>
      <c r="F36" s="10"/>
      <c r="G36" s="20"/>
      <c r="H36" s="13"/>
      <c r="I36" s="12"/>
      <c r="K36" s="12"/>
      <c r="L36" s="12"/>
      <c r="M36" s="12"/>
    </row>
    <row r="37" spans="1:13" ht="14.4" x14ac:dyDescent="0.25">
      <c r="A37" s="11" t="s">
        <v>13</v>
      </c>
      <c r="B37" s="11"/>
      <c r="C37" s="17">
        <v>1.0267064042012699</v>
      </c>
      <c r="D37" s="12">
        <v>1.02938047</v>
      </c>
      <c r="E37" s="12">
        <f>+C37-D37</f>
        <v>-2.6740657987300853E-3</v>
      </c>
      <c r="F37" s="11"/>
      <c r="G37" s="19">
        <v>1.0425620330004099</v>
      </c>
      <c r="H37" s="13">
        <v>1.0373635400000001</v>
      </c>
      <c r="I37" s="12">
        <f>+G37-H37</f>
        <v>5.1984930004098651E-3</v>
      </c>
      <c r="K37" s="12">
        <v>1.0415239999999999</v>
      </c>
      <c r="L37" s="12">
        <v>1.0417799999999999</v>
      </c>
      <c r="M37" s="12">
        <f>+K37-L37</f>
        <v>-2.5600000000003398E-4</v>
      </c>
    </row>
    <row r="38" spans="1:13" ht="13.2" x14ac:dyDescent="0.25">
      <c r="A38" s="10"/>
      <c r="B38" s="10"/>
      <c r="C38" s="18"/>
      <c r="D38" s="12"/>
      <c r="E38" s="12"/>
      <c r="F38" s="10"/>
      <c r="G38" s="20"/>
      <c r="H38" s="13"/>
      <c r="I38" s="12"/>
      <c r="K38" s="12"/>
      <c r="L38" s="12"/>
      <c r="M38" s="12"/>
    </row>
    <row r="39" spans="1:13" ht="14.4" x14ac:dyDescent="0.25">
      <c r="A39" s="11" t="s">
        <v>14</v>
      </c>
      <c r="B39" s="11"/>
      <c r="C39" s="17">
        <v>1.0486273520181399</v>
      </c>
      <c r="D39" s="12">
        <v>1.05719707</v>
      </c>
      <c r="E39" s="12">
        <f>+C39-D39</f>
        <v>-8.5697179818600144E-3</v>
      </c>
      <c r="F39" s="11"/>
      <c r="G39" s="19">
        <v>1.0785116204243701</v>
      </c>
      <c r="H39" s="13">
        <v>1.07407988</v>
      </c>
      <c r="I39" s="12">
        <f>+G39-H39</f>
        <v>4.431740424370112E-3</v>
      </c>
      <c r="K39" s="12">
        <v>1.0836509999999999</v>
      </c>
      <c r="L39" s="12">
        <v>1.0838680000000001</v>
      </c>
      <c r="M39" s="12">
        <f>+K39-L39</f>
        <v>-2.1700000000013375E-4</v>
      </c>
    </row>
    <row r="42" spans="1:13" ht="12.6" thickBot="1" x14ac:dyDescent="0.25"/>
    <row r="43" spans="1:13" ht="13.8" thickBot="1" x14ac:dyDescent="0.3">
      <c r="A43" s="4">
        <v>2018</v>
      </c>
      <c r="B43" s="4"/>
      <c r="C43" s="21" t="s">
        <v>6</v>
      </c>
      <c r="D43" s="22"/>
      <c r="E43" s="23"/>
      <c r="F43" s="4"/>
      <c r="G43" s="24" t="s">
        <v>7</v>
      </c>
      <c r="H43" s="25"/>
      <c r="I43" s="26"/>
      <c r="K43" s="27" t="s">
        <v>8</v>
      </c>
      <c r="L43" s="28"/>
      <c r="M43" s="29"/>
    </row>
    <row r="44" spans="1:13" ht="13.8" thickBot="1" x14ac:dyDescent="0.3">
      <c r="A44" s="6" t="s">
        <v>9</v>
      </c>
      <c r="B44" s="5"/>
      <c r="C44" s="7" t="s">
        <v>17</v>
      </c>
      <c r="D44" s="8" t="s">
        <v>16</v>
      </c>
      <c r="E44" s="9" t="s">
        <v>11</v>
      </c>
      <c r="F44" s="5"/>
      <c r="G44" s="7" t="str">
        <f>+C44</f>
        <v>2018 FCST</v>
      </c>
      <c r="H44" s="8" t="str">
        <f>+D44</f>
        <v>2017 FCST</v>
      </c>
      <c r="I44" s="9" t="s">
        <v>11</v>
      </c>
      <c r="K44" s="7" t="str">
        <f>+C44</f>
        <v>2018 FCST</v>
      </c>
      <c r="L44" s="8" t="str">
        <f>+D44</f>
        <v>2017 FCST</v>
      </c>
      <c r="M44" s="9" t="s">
        <v>11</v>
      </c>
    </row>
    <row r="45" spans="1:13" ht="13.2" x14ac:dyDescent="0.25">
      <c r="A45" s="10"/>
      <c r="B45" s="10"/>
      <c r="C45" s="10"/>
      <c r="D45" s="10"/>
      <c r="E45" s="10"/>
      <c r="F45" s="10"/>
      <c r="G45" s="10"/>
      <c r="K45" s="10"/>
    </row>
    <row r="46" spans="1:13" ht="14.4" x14ac:dyDescent="0.25">
      <c r="A46" s="11" t="s">
        <v>12</v>
      </c>
      <c r="B46" s="11"/>
      <c r="C46" s="17">
        <v>1.0170150255703101</v>
      </c>
      <c r="D46" s="12">
        <v>1.0192606099999999</v>
      </c>
      <c r="E46" s="12">
        <f>+C46-D46</f>
        <v>-2.2455844296898064E-3</v>
      </c>
      <c r="F46" s="11"/>
      <c r="G46" s="19">
        <v>1.0223637151406699</v>
      </c>
      <c r="H46" s="13">
        <v>1.02418381</v>
      </c>
      <c r="I46" s="12">
        <f>+G46-H46</f>
        <v>-1.8200948593301014E-3</v>
      </c>
      <c r="K46" s="12">
        <v>1.02661</v>
      </c>
      <c r="L46" s="12">
        <v>1.02661</v>
      </c>
      <c r="M46" s="12">
        <f>+K46-L46</f>
        <v>0</v>
      </c>
    </row>
    <row r="47" spans="1:13" ht="13.2" x14ac:dyDescent="0.25">
      <c r="A47" s="10"/>
      <c r="B47" s="10"/>
      <c r="C47" s="18"/>
      <c r="D47" s="12"/>
      <c r="E47" s="12"/>
      <c r="F47" s="10"/>
      <c r="G47" s="20"/>
      <c r="H47" s="13"/>
      <c r="I47" s="12"/>
      <c r="K47" s="12"/>
      <c r="L47" s="12"/>
      <c r="M47" s="12"/>
    </row>
    <row r="48" spans="1:13" ht="14.4" x14ac:dyDescent="0.25">
      <c r="A48" s="11" t="s">
        <v>13</v>
      </c>
      <c r="B48" s="11"/>
      <c r="C48" s="17">
        <v>1.02664667082877</v>
      </c>
      <c r="D48" s="12">
        <v>1.0292106700000001</v>
      </c>
      <c r="E48" s="12">
        <f>+C48-D48</f>
        <v>-2.5639991712300692E-3</v>
      </c>
      <c r="F48" s="11"/>
      <c r="G48" s="19">
        <v>1.0353694077598099</v>
      </c>
      <c r="H48" s="13">
        <v>1.03727218</v>
      </c>
      <c r="I48" s="12">
        <f>+G48-H48</f>
        <v>-1.9027722401900871E-3</v>
      </c>
      <c r="K48" s="12">
        <v>1.0412859999999999</v>
      </c>
      <c r="L48" s="12">
        <v>1.0415239999999999</v>
      </c>
      <c r="M48" s="12">
        <f>+K48-L48</f>
        <v>-2.3799999999996047E-4</v>
      </c>
    </row>
    <row r="49" spans="1:13" ht="13.2" x14ac:dyDescent="0.25">
      <c r="A49" s="10"/>
      <c r="B49" s="10"/>
      <c r="C49" s="18"/>
      <c r="D49" s="12"/>
      <c r="E49" s="12"/>
      <c r="F49" s="10"/>
      <c r="G49" s="20"/>
      <c r="H49" s="13"/>
      <c r="I49" s="12"/>
      <c r="K49" s="12"/>
      <c r="L49" s="12"/>
      <c r="M49" s="12"/>
    </row>
    <row r="50" spans="1:13" ht="14.4" x14ac:dyDescent="0.25">
      <c r="A50" s="11" t="s">
        <v>14</v>
      </c>
      <c r="B50" s="11"/>
      <c r="C50" s="17">
        <v>1.0486557969583801</v>
      </c>
      <c r="D50" s="12">
        <v>1.05709469</v>
      </c>
      <c r="E50" s="12">
        <f>+C50-D50</f>
        <v>-8.4388930416199326E-3</v>
      </c>
      <c r="F50" s="11"/>
      <c r="G50" s="19">
        <v>1.0651636948091201</v>
      </c>
      <c r="H50" s="13">
        <v>1.07414535</v>
      </c>
      <c r="I50" s="12">
        <f>+G50-H50</f>
        <v>-8.9816551908799003E-3</v>
      </c>
      <c r="K50" s="12">
        <v>1.0833280000000001</v>
      </c>
      <c r="L50" s="12">
        <v>1.0836509999999999</v>
      </c>
      <c r="M50" s="12">
        <f>+K50-L50</f>
        <v>-3.2299999999985118E-4</v>
      </c>
    </row>
    <row r="53" spans="1:13" ht="12.6" thickBot="1" x14ac:dyDescent="0.25"/>
    <row r="54" spans="1:13" ht="13.8" thickBot="1" x14ac:dyDescent="0.3">
      <c r="A54" s="4"/>
      <c r="B54" s="4"/>
      <c r="C54" s="21" t="s">
        <v>6</v>
      </c>
      <c r="D54" s="22"/>
      <c r="E54" s="23"/>
      <c r="F54" s="4"/>
      <c r="G54" s="24" t="s">
        <v>7</v>
      </c>
      <c r="H54" s="25"/>
      <c r="I54" s="26"/>
      <c r="K54" s="27" t="s">
        <v>8</v>
      </c>
      <c r="L54" s="28"/>
      <c r="M54" s="29"/>
    </row>
    <row r="55" spans="1:13" ht="13.8" thickBot="1" x14ac:dyDescent="0.3">
      <c r="A55" s="6" t="s">
        <v>9</v>
      </c>
      <c r="B55" s="5"/>
      <c r="C55" s="7" t="s">
        <v>18</v>
      </c>
      <c r="D55" s="8" t="s">
        <v>17</v>
      </c>
      <c r="E55" s="9" t="s">
        <v>11</v>
      </c>
      <c r="F55" s="5"/>
      <c r="G55" s="7" t="str">
        <f>+C55</f>
        <v>2019 FCST</v>
      </c>
      <c r="H55" s="8" t="str">
        <f>+D55</f>
        <v>2018 FCST</v>
      </c>
      <c r="I55" s="9" t="s">
        <v>11</v>
      </c>
      <c r="K55" s="7" t="str">
        <f>+C55</f>
        <v>2019 FCST</v>
      </c>
      <c r="L55" s="8" t="str">
        <f>+D55</f>
        <v>2018 FCST</v>
      </c>
      <c r="M55" s="9" t="s">
        <v>11</v>
      </c>
    </row>
    <row r="56" spans="1:13" ht="13.2" x14ac:dyDescent="0.25">
      <c r="A56" s="10"/>
      <c r="B56" s="10"/>
      <c r="C56" s="10"/>
      <c r="D56" s="10"/>
      <c r="E56" s="10"/>
      <c r="F56" s="10"/>
      <c r="G56" s="10"/>
      <c r="K56" s="10"/>
    </row>
    <row r="57" spans="1:13" ht="13.2" x14ac:dyDescent="0.25">
      <c r="A57" s="11" t="s">
        <v>12</v>
      </c>
      <c r="B57" s="11"/>
      <c r="C57" s="12">
        <v>1.0192667099999999</v>
      </c>
      <c r="D57" s="12">
        <v>1.01926356</v>
      </c>
      <c r="E57" s="12">
        <f>+C57-D57</f>
        <v>3.1499999999518025E-6</v>
      </c>
      <c r="F57" s="11"/>
      <c r="G57" s="13">
        <v>1.0243065</v>
      </c>
      <c r="H57" s="13">
        <v>1.02425129</v>
      </c>
      <c r="I57" s="12">
        <f>+G57-H57</f>
        <v>5.5209999999972226E-5</v>
      </c>
      <c r="K57" s="12">
        <v>1.02658</v>
      </c>
      <c r="L57" s="12">
        <v>1.02661</v>
      </c>
      <c r="M57" s="12">
        <f>+K57-L57</f>
        <v>-2.9999999999974492E-5</v>
      </c>
    </row>
    <row r="58" spans="1:13" ht="13.2" x14ac:dyDescent="0.25">
      <c r="A58" s="10"/>
      <c r="B58" s="10"/>
      <c r="C58" s="12"/>
      <c r="D58" s="12"/>
      <c r="E58" s="12"/>
      <c r="F58" s="10"/>
      <c r="G58" s="13"/>
      <c r="H58" s="13"/>
      <c r="I58" s="12"/>
      <c r="K58" s="12"/>
      <c r="L58" s="12"/>
      <c r="M58" s="12"/>
    </row>
    <row r="59" spans="1:13" ht="13.2" x14ac:dyDescent="0.25">
      <c r="A59" s="11" t="s">
        <v>13</v>
      </c>
      <c r="B59" s="11"/>
      <c r="C59" s="12">
        <v>1.02897818</v>
      </c>
      <c r="D59" s="12">
        <v>1.0290819099999999</v>
      </c>
      <c r="E59" s="12">
        <f>+C59-D59</f>
        <v>-1.0372999999996857E-4</v>
      </c>
      <c r="F59" s="11"/>
      <c r="G59" s="13">
        <v>1.0371104499999999</v>
      </c>
      <c r="H59" s="13">
        <v>1.0371810800000001</v>
      </c>
      <c r="I59" s="12">
        <f>+G59-H59</f>
        <v>-7.0630000000182491E-5</v>
      </c>
      <c r="K59" s="12">
        <v>1.0410710000000001</v>
      </c>
      <c r="L59" s="12">
        <v>1.0412859999999999</v>
      </c>
      <c r="M59" s="12">
        <f>+K59-L59</f>
        <v>-2.149999999998542E-4</v>
      </c>
    </row>
    <row r="60" spans="1:13" ht="13.2" x14ac:dyDescent="0.25">
      <c r="A60" s="10"/>
      <c r="B60" s="10"/>
      <c r="C60" s="12"/>
      <c r="D60" s="12"/>
      <c r="E60" s="12"/>
      <c r="F60" s="10"/>
      <c r="G60" s="13"/>
      <c r="H60" s="13"/>
      <c r="I60" s="12"/>
      <c r="K60" s="12"/>
      <c r="L60" s="12"/>
      <c r="M60" s="12"/>
    </row>
    <row r="61" spans="1:13" ht="13.2" x14ac:dyDescent="0.25">
      <c r="A61" s="11" t="s">
        <v>14</v>
      </c>
      <c r="B61" s="11"/>
      <c r="C61" s="12">
        <v>1.05698307</v>
      </c>
      <c r="D61" s="12">
        <v>1.0569853600000001</v>
      </c>
      <c r="E61" s="12">
        <f>+C61-D61</f>
        <v>-2.2900000000714016E-6</v>
      </c>
      <c r="F61" s="11"/>
      <c r="G61" s="13">
        <v>1.07422017</v>
      </c>
      <c r="H61" s="13">
        <v>1.0741173900000001</v>
      </c>
      <c r="I61" s="12">
        <f>+G61-H61</f>
        <v>1.0277999999996901E-4</v>
      </c>
      <c r="K61" s="12">
        <v>1.0831809999999999</v>
      </c>
      <c r="L61" s="12">
        <v>1.0833280000000001</v>
      </c>
      <c r="M61" s="12">
        <f>+K61-L61</f>
        <v>-1.4700000000011926E-4</v>
      </c>
    </row>
  </sheetData>
  <mergeCells count="19">
    <mergeCell ref="A3:M3"/>
    <mergeCell ref="A4:M4"/>
    <mergeCell ref="A5:M5"/>
    <mergeCell ref="A6:M6"/>
    <mergeCell ref="C10:E10"/>
    <mergeCell ref="G10:I10"/>
    <mergeCell ref="K10:M10"/>
    <mergeCell ref="C21:E21"/>
    <mergeCell ref="G21:I21"/>
    <mergeCell ref="K21:M21"/>
    <mergeCell ref="C32:E32"/>
    <mergeCell ref="G32:I32"/>
    <mergeCell ref="K32:M32"/>
    <mergeCell ref="C43:E43"/>
    <mergeCell ref="G43:I43"/>
    <mergeCell ref="K43:M43"/>
    <mergeCell ref="C54:E54"/>
    <mergeCell ref="G54:I54"/>
    <mergeCell ref="K54:M54"/>
  </mergeCells>
  <pageMargins left="0.7" right="0.7" top="0.75" bottom="0.75" header="0.3" footer="0.3"/>
  <pageSetup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Status xmlns="c85253b9-0a55-49a1-98ad-b5b6252d7079">Draft</Document_x0020_Status>
    <Comments xmlns="c85253b9-0a55-49a1-98ad-b5b6252d7079" xsi:nil="true"/>
    <Document_x0020_Type xmlns="c85253b9-0a55-49a1-98ad-b5b6252d7079">Question</Document_x0020_Type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4A81384F0AC4446BCFA4541262B40A3" ma:contentTypeVersion="" ma:contentTypeDescription="Create a new document." ma:contentTypeScope="" ma:versionID="7858f3f591b3ecf1ab3064870dd50f80">
  <xsd:schema xmlns:xsd="http://www.w3.org/2001/XMLSchema" xmlns:xs="http://www.w3.org/2001/XMLSchema" xmlns:p="http://schemas.microsoft.com/office/2006/metadata/properties" xmlns:ns2="c85253b9-0a55-49a1-98ad-b5b6252d7079" targetNamespace="http://schemas.microsoft.com/office/2006/metadata/properties" ma:root="true" ma:fieldsID="ce7e9296015639994c0241091a34abd8" ns2:_="">
    <xsd:import namespace="c85253b9-0a55-49a1-98ad-b5b6252d7079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CFBE1A6-129D-4ECC-865E-AE002CDD0CA2}">
  <ds:schemaRefs>
    <ds:schemaRef ds:uri="http://purl.org/dc/elements/1.1/"/>
    <ds:schemaRef ds:uri="http://purl.org/dc/dcmitype/"/>
    <ds:schemaRef ds:uri="http://schemas.microsoft.com/office/2006/documentManagement/types"/>
    <ds:schemaRef ds:uri="http://www.w3.org/XML/1998/namespace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c85253b9-0a55-49a1-98ad-b5b6252d7079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ECA2E6E6-E25C-40DF-8959-0F815CBE0B8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D8727DF-DB0B-4B09-B519-EB3965E60EA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Exec Summary RC2016</vt:lpstr>
    </vt:vector>
  </TitlesOfParts>
  <Company>NextEra Energy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 Zamora</dc:creator>
  <cp:lastModifiedBy>FPL_User</cp:lastModifiedBy>
  <dcterms:created xsi:type="dcterms:W3CDTF">2015-03-10T19:36:19Z</dcterms:created>
  <dcterms:modified xsi:type="dcterms:W3CDTF">2016-04-16T01:47:34Z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0x01010074A81384F0AC4446BCFA4541262B40A3</vt:lpwstr>
  </property>
</Properties>
</file>