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2" windowWidth="20376" windowHeight="9348"/>
  </bookViews>
  <sheets>
    <sheet name="Wholesale Meters" sheetId="3" r:id="rId1"/>
  </sheets>
  <externalReferences>
    <externalReference r:id="rId2"/>
  </externalReferences>
  <definedNames>
    <definedName name="\P" localSheetId="0">'[1]1'!#REF!</definedName>
    <definedName name="\P">'[1]1'!#REF!</definedName>
  </definedNames>
  <calcPr calcId="145621"/>
</workbook>
</file>

<file path=xl/calcChain.xml><?xml version="1.0" encoding="utf-8"?>
<calcChain xmlns="http://schemas.openxmlformats.org/spreadsheetml/2006/main">
  <c r="P26" i="3" l="1"/>
  <c r="N26" i="3"/>
  <c r="M26" i="3"/>
  <c r="L26" i="3"/>
  <c r="K26" i="3"/>
  <c r="I26" i="3"/>
  <c r="H26" i="3"/>
  <c r="G26" i="3"/>
  <c r="F26" i="3"/>
  <c r="T23" i="3"/>
  <c r="T21" i="3"/>
  <c r="T19" i="3"/>
  <c r="T17" i="3"/>
  <c r="T15" i="3"/>
  <c r="T13" i="3"/>
  <c r="T11" i="3"/>
</calcChain>
</file>

<file path=xl/sharedStrings.xml><?xml version="1.0" encoding="utf-8"?>
<sst xmlns="http://schemas.openxmlformats.org/spreadsheetml/2006/main" count="48" uniqueCount="35">
  <si>
    <t>WHOLESALE CUSTOMER METERS</t>
  </si>
  <si>
    <t>FPL Owned</t>
  </si>
  <si>
    <t>Customer Owned (FPL tests &amp; maintains)</t>
  </si>
  <si>
    <t xml:space="preserve">Recorder </t>
  </si>
  <si>
    <t>Primary</t>
  </si>
  <si>
    <t>Backups</t>
  </si>
  <si>
    <t>Type</t>
  </si>
  <si>
    <t>9X</t>
  </si>
  <si>
    <t>9Y</t>
  </si>
  <si>
    <t>Quantum</t>
  </si>
  <si>
    <t>Jemstar</t>
  </si>
  <si>
    <t>Seminole</t>
  </si>
  <si>
    <t>12 Month Total</t>
  </si>
  <si>
    <t>City of Wauchula</t>
  </si>
  <si>
    <t>City of Blountstown</t>
  </si>
  <si>
    <t>NA</t>
  </si>
  <si>
    <t>Meters Not Owned or Maintained by FPL</t>
  </si>
  <si>
    <t>Full Req in 2011</t>
  </si>
  <si>
    <t>Full Req in Jan 2014</t>
  </si>
  <si>
    <t>FOR THE YEAR ENDING 2015 PROJECTED</t>
  </si>
  <si>
    <t>Partial Req in Jun 2014</t>
  </si>
  <si>
    <t>City of Winter Park</t>
  </si>
  <si>
    <t>City of New Smyrna Beach</t>
  </si>
  <si>
    <t>Lee County Electric Co-op</t>
  </si>
  <si>
    <t>Florida Key Electric Co-op</t>
  </si>
  <si>
    <t>Contact(s):  Luke Whiting - Transmission Services</t>
  </si>
  <si>
    <t xml:space="preserve">                  Jennifer Walker - EMT</t>
  </si>
  <si>
    <t>X</t>
  </si>
  <si>
    <t>Updated through 3/12/2014</t>
  </si>
  <si>
    <r>
      <t xml:space="preserve">Partial Req Feb 2014 - </t>
    </r>
    <r>
      <rPr>
        <sz val="10"/>
        <color rgb="FFFF0000"/>
        <rFont val="Arial"/>
        <family val="2"/>
      </rPr>
      <t>Dec 2017</t>
    </r>
  </si>
  <si>
    <r>
      <t xml:space="preserve">Full Req Oct 2011 - </t>
    </r>
    <r>
      <rPr>
        <sz val="10"/>
        <color rgb="FFFF0000"/>
        <rFont val="Arial"/>
        <family val="2"/>
      </rPr>
      <t>Dec 2016</t>
    </r>
  </si>
  <si>
    <r>
      <t xml:space="preserve">Partial Req Jan 2014 - </t>
    </r>
    <r>
      <rPr>
        <sz val="10"/>
        <color rgb="FFFF0000"/>
        <rFont val="Arial"/>
        <family val="2"/>
      </rPr>
      <t>Dec 2016</t>
    </r>
  </si>
  <si>
    <r>
      <t xml:space="preserve">Full Req May 2012 - </t>
    </r>
    <r>
      <rPr>
        <sz val="10"/>
        <color rgb="FFFF0000"/>
        <rFont val="Arial"/>
        <family val="2"/>
      </rPr>
      <t>April 2017</t>
    </r>
  </si>
  <si>
    <t>OPC 012848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</si>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</sst>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72"/>
      <name val="Courier New"/>
      <family val="3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Alignment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164" fontId="0" fillId="0" borderId="0" xfId="1" applyNumberFormat="1" applyFont="1"/>
    <xf numFmtId="0" fontId="3" fillId="0" borderId="0" xfId="0" applyFont="1"/>
    <xf numFmtId="164" fontId="0" fillId="0" borderId="0" xfId="1" applyNumberFormat="1" applyFont="1" applyAlignment="1"/>
    <xf numFmtId="37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1" applyNumberFormat="1" applyFont="1"/>
    <xf numFmtId="37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0" fillId="9" borderId="0" xfId="1" applyNumberFormat="1" applyFont="1" applyFill="1" applyAlignment="1">
      <alignment horizontal="center" vertical="center"/>
    </xf>
    <xf numFmtId="0" fontId="0" fillId="9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 wrapText="1"/>
    </xf>
    <xf numFmtId="0" fontId="2" fillId="8" borderId="9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zoomScaleNormal="100" workbookViewId="0">
      <selection activeCell="A3" sqref="A3"/>
    </sheetView>
  </sheetViews>
  <sheetFormatPr defaultRowHeight="13.2" x14ac:dyDescent="0.25"/>
  <cols>
    <col min="1" max="1" width="23.6640625" bestFit="1" customWidth="1"/>
    <col min="2" max="2" width="28.5546875" style="20" bestFit="1" customWidth="1"/>
    <col min="3" max="3" width="2.6640625" customWidth="1"/>
    <col min="4" max="4" width="9.88671875" customWidth="1"/>
    <col min="5" max="5" width="2.6640625" customWidth="1"/>
    <col min="6" max="9" width="10.6640625" style="17" customWidth="1"/>
    <col min="10" max="10" width="2.6640625" style="17" customWidth="1"/>
    <col min="11" max="14" width="10.6640625" style="17" customWidth="1"/>
    <col min="15" max="15" width="2.6640625" style="17" customWidth="1"/>
    <col min="18" max="18" width="2.6640625" customWidth="1"/>
  </cols>
  <sheetData>
    <row r="1" spans="1:22" s="1" customFormat="1" x14ac:dyDescent="0.25">
      <c r="A1" s="1" t="s">
        <v>33</v>
      </c>
      <c r="B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2" s="1" customFormat="1" x14ac:dyDescent="0.25">
      <c r="A2" s="1" t="s">
        <v>34</v>
      </c>
      <c r="B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2" s="1" customFormat="1" x14ac:dyDescent="0.25">
      <c r="B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22" x14ac:dyDescent="0.2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2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2" ht="13.8" thickBot="1" x14ac:dyDescent="0.3"/>
    <row r="7" spans="1:22" s="1" customFormat="1" ht="13.8" thickBot="1" x14ac:dyDescent="0.3">
      <c r="B7" s="20"/>
      <c r="D7" s="2"/>
      <c r="F7" s="25" t="s">
        <v>1</v>
      </c>
      <c r="G7" s="26"/>
      <c r="H7" s="26"/>
      <c r="I7" s="27"/>
      <c r="J7" s="19"/>
      <c r="K7" s="25" t="s">
        <v>2</v>
      </c>
      <c r="L7" s="26"/>
      <c r="M7" s="26"/>
      <c r="N7" s="27"/>
      <c r="O7" s="19"/>
      <c r="P7" s="28" t="s">
        <v>16</v>
      </c>
      <c r="Q7" s="29"/>
      <c r="S7" s="25" t="s">
        <v>1</v>
      </c>
      <c r="T7" s="34"/>
      <c r="U7" s="35"/>
      <c r="V7" s="19"/>
    </row>
    <row r="8" spans="1:22" s="19" customFormat="1" ht="13.8" thickBot="1" x14ac:dyDescent="0.3">
      <c r="B8" s="20"/>
      <c r="D8" s="3" t="s">
        <v>3</v>
      </c>
      <c r="F8" s="36" t="s">
        <v>4</v>
      </c>
      <c r="G8" s="37"/>
      <c r="H8" s="38" t="s">
        <v>5</v>
      </c>
      <c r="I8" s="39"/>
      <c r="K8" s="36" t="s">
        <v>4</v>
      </c>
      <c r="L8" s="37"/>
      <c r="M8" s="38" t="s">
        <v>5</v>
      </c>
      <c r="N8" s="39"/>
      <c r="P8" s="30"/>
      <c r="Q8" s="31"/>
      <c r="S8" s="36" t="s">
        <v>12</v>
      </c>
      <c r="T8" s="42"/>
      <c r="U8" s="35"/>
    </row>
    <row r="9" spans="1:22" s="19" customFormat="1" ht="13.8" thickBot="1" x14ac:dyDescent="0.3">
      <c r="B9" s="20"/>
      <c r="D9" s="4" t="s">
        <v>6</v>
      </c>
      <c r="F9" s="5" t="s">
        <v>7</v>
      </c>
      <c r="G9" s="6" t="s">
        <v>8</v>
      </c>
      <c r="H9" s="5" t="s">
        <v>7</v>
      </c>
      <c r="I9" s="6" t="s">
        <v>8</v>
      </c>
      <c r="K9" s="5" t="s">
        <v>7</v>
      </c>
      <c r="L9" s="6" t="s">
        <v>8</v>
      </c>
      <c r="M9" s="5" t="s">
        <v>7</v>
      </c>
      <c r="N9" s="6" t="s">
        <v>8</v>
      </c>
      <c r="P9" s="32"/>
      <c r="Q9" s="33"/>
      <c r="S9" s="43">
        <v>2013</v>
      </c>
      <c r="T9" s="44"/>
      <c r="U9" s="45"/>
    </row>
    <row r="11" spans="1:22" x14ac:dyDescent="0.25">
      <c r="A11" s="8" t="s">
        <v>24</v>
      </c>
      <c r="B11" s="20" t="s">
        <v>17</v>
      </c>
      <c r="D11" s="17" t="s">
        <v>10</v>
      </c>
      <c r="G11" s="17">
        <v>2</v>
      </c>
      <c r="I11" s="17">
        <v>2</v>
      </c>
      <c r="L11" s="17">
        <v>1</v>
      </c>
      <c r="N11" s="17">
        <v>1</v>
      </c>
      <c r="T11" s="21">
        <f>SUM(G11,I11)*12</f>
        <v>48</v>
      </c>
      <c r="U11" s="9"/>
    </row>
    <row r="12" spans="1:22" x14ac:dyDescent="0.25">
      <c r="D12" s="17"/>
      <c r="S12" s="7"/>
      <c r="T12" s="22"/>
      <c r="U12" s="7"/>
    </row>
    <row r="13" spans="1:22" x14ac:dyDescent="0.25">
      <c r="A13" s="8" t="s">
        <v>23</v>
      </c>
      <c r="B13" s="20" t="s">
        <v>18</v>
      </c>
      <c r="C13" s="12"/>
      <c r="D13" s="20" t="s">
        <v>10</v>
      </c>
      <c r="E13" s="12"/>
      <c r="F13" s="13"/>
      <c r="G13" s="20">
        <v>3</v>
      </c>
      <c r="H13" s="20"/>
      <c r="I13" s="20">
        <v>3</v>
      </c>
      <c r="S13" s="7"/>
      <c r="T13" s="21">
        <f>SUM(G13,I13)*12</f>
        <v>72</v>
      </c>
      <c r="U13" s="9"/>
    </row>
    <row r="14" spans="1:22" x14ac:dyDescent="0.25">
      <c r="D14" s="17"/>
      <c r="S14" s="7"/>
      <c r="U14" s="7"/>
    </row>
    <row r="15" spans="1:22" x14ac:dyDescent="0.25">
      <c r="A15" s="8" t="s">
        <v>13</v>
      </c>
      <c r="B15" s="11" t="s">
        <v>30</v>
      </c>
      <c r="D15" s="20" t="s">
        <v>15</v>
      </c>
      <c r="P15" s="46">
        <v>1</v>
      </c>
      <c r="Q15" s="46"/>
      <c r="S15" s="9"/>
      <c r="T15" s="10">
        <f>SUM(G15,I15)*12</f>
        <v>0</v>
      </c>
      <c r="U15" s="9"/>
    </row>
    <row r="16" spans="1:22" x14ac:dyDescent="0.25">
      <c r="D16" s="17"/>
    </row>
    <row r="17" spans="1:21" x14ac:dyDescent="0.25">
      <c r="A17" s="8" t="s">
        <v>14</v>
      </c>
      <c r="B17" s="11" t="s">
        <v>32</v>
      </c>
      <c r="D17" s="20" t="s">
        <v>15</v>
      </c>
      <c r="P17" s="46">
        <v>2</v>
      </c>
      <c r="Q17" s="46"/>
      <c r="S17" s="9"/>
      <c r="T17" s="10">
        <f>SUM(G17,I17)*12</f>
        <v>0</v>
      </c>
      <c r="U17" s="9"/>
    </row>
    <row r="18" spans="1:21" x14ac:dyDescent="0.25">
      <c r="A18" s="8"/>
      <c r="B18" s="11"/>
      <c r="D18" s="20"/>
      <c r="P18" s="17"/>
      <c r="Q18" s="17"/>
      <c r="S18" s="9"/>
      <c r="T18" s="10"/>
      <c r="U18" s="9"/>
    </row>
    <row r="19" spans="1:21" s="8" customFormat="1" x14ac:dyDescent="0.25">
      <c r="A19" s="8" t="s">
        <v>21</v>
      </c>
      <c r="B19" s="20" t="s">
        <v>31</v>
      </c>
      <c r="D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40" t="s">
        <v>27</v>
      </c>
      <c r="Q19" s="40"/>
      <c r="S19" s="14"/>
      <c r="T19" s="15">
        <f>SUM(G19,I19)*12</f>
        <v>0</v>
      </c>
      <c r="U19" s="14"/>
    </row>
    <row r="20" spans="1:21" s="8" customFormat="1" x14ac:dyDescent="0.25">
      <c r="B20" s="20"/>
      <c r="D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S20" s="14"/>
      <c r="U20" s="14"/>
    </row>
    <row r="21" spans="1:21" s="8" customFormat="1" x14ac:dyDescent="0.25">
      <c r="A21" s="8" t="s">
        <v>22</v>
      </c>
      <c r="B21" s="20" t="s">
        <v>29</v>
      </c>
      <c r="D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40" t="s">
        <v>27</v>
      </c>
      <c r="Q21" s="40"/>
      <c r="S21" s="14"/>
      <c r="T21" s="15">
        <f>SUM(G21,I21)*12</f>
        <v>0</v>
      </c>
      <c r="U21" s="16"/>
    </row>
    <row r="22" spans="1:21" x14ac:dyDescent="0.25">
      <c r="A22" s="8"/>
      <c r="B22" s="11"/>
      <c r="D22" s="20"/>
      <c r="P22" s="17"/>
      <c r="Q22" s="17"/>
      <c r="S22" s="9"/>
      <c r="T22" s="10"/>
      <c r="U22" s="9"/>
    </row>
    <row r="23" spans="1:21" s="8" customFormat="1" x14ac:dyDescent="0.25">
      <c r="A23" s="8" t="s">
        <v>11</v>
      </c>
      <c r="B23" s="20" t="s">
        <v>20</v>
      </c>
      <c r="D23" s="20" t="s">
        <v>9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40" t="s">
        <v>27</v>
      </c>
      <c r="Q23" s="40"/>
      <c r="S23" s="14"/>
      <c r="T23" s="15">
        <f>SUM(G23,I23)*12</f>
        <v>0</v>
      </c>
      <c r="U23" s="14"/>
    </row>
    <row r="24" spans="1:21" x14ac:dyDescent="0.25">
      <c r="D24" s="17"/>
      <c r="S24" s="7"/>
      <c r="U24" s="7"/>
    </row>
    <row r="25" spans="1:21" x14ac:dyDescent="0.25">
      <c r="A25" s="8"/>
      <c r="B25" s="11"/>
      <c r="D25" s="20"/>
      <c r="P25" s="17"/>
      <c r="Q25" s="17"/>
      <c r="S25" s="9"/>
      <c r="T25" s="10"/>
      <c r="U25" s="9"/>
    </row>
    <row r="26" spans="1:21" ht="13.8" thickBot="1" x14ac:dyDescent="0.3">
      <c r="F26" s="18">
        <f>SUM(F11:F24)</f>
        <v>0</v>
      </c>
      <c r="G26" s="18">
        <f>SUM(G11:G24)</f>
        <v>5</v>
      </c>
      <c r="H26" s="18">
        <f t="shared" ref="H26:N26" si="0">SUM(H11:H24)</f>
        <v>0</v>
      </c>
      <c r="I26" s="18">
        <f t="shared" si="0"/>
        <v>5</v>
      </c>
      <c r="K26" s="18">
        <f t="shared" si="0"/>
        <v>0</v>
      </c>
      <c r="L26" s="18">
        <f t="shared" si="0"/>
        <v>1</v>
      </c>
      <c r="M26" s="18">
        <f t="shared" si="0"/>
        <v>0</v>
      </c>
      <c r="N26" s="18">
        <f t="shared" si="0"/>
        <v>1</v>
      </c>
      <c r="P26" s="41">
        <f>SUM(P11:Q24)</f>
        <v>3</v>
      </c>
      <c r="Q26" s="41"/>
    </row>
    <row r="27" spans="1:21" ht="13.8" thickTop="1" x14ac:dyDescent="0.25"/>
    <row r="30" spans="1:21" x14ac:dyDescent="0.25">
      <c r="A30" s="8" t="s">
        <v>28</v>
      </c>
    </row>
    <row r="31" spans="1:21" x14ac:dyDescent="0.25">
      <c r="A31" s="8" t="s">
        <v>25</v>
      </c>
    </row>
    <row r="32" spans="1:21" x14ac:dyDescent="0.25">
      <c r="A32" s="8" t="s">
        <v>26</v>
      </c>
    </row>
    <row r="33" spans="1:1" x14ac:dyDescent="0.25">
      <c r="A33" s="8"/>
    </row>
  </sheetData>
  <mergeCells count="18">
    <mergeCell ref="P23:Q23"/>
    <mergeCell ref="P26:Q26"/>
    <mergeCell ref="S8:U8"/>
    <mergeCell ref="S9:U9"/>
    <mergeCell ref="P15:Q15"/>
    <mergeCell ref="P17:Q17"/>
    <mergeCell ref="P19:Q19"/>
    <mergeCell ref="P21:Q21"/>
    <mergeCell ref="A4:U4"/>
    <mergeCell ref="A5:U5"/>
    <mergeCell ref="F7:I7"/>
    <mergeCell ref="K7:N7"/>
    <mergeCell ref="P7:Q9"/>
    <mergeCell ref="S7:U7"/>
    <mergeCell ref="F8:G8"/>
    <mergeCell ref="H8:I8"/>
    <mergeCell ref="K8:L8"/>
    <mergeCell ref="M8:N8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8DF3ADE-E2E9-4A72-96D2-47E868B22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61CC5-2727-49AD-BC03-092A504E37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4C337-8002-490B-9256-675A773F6FF6}">
  <ds:schemaRefs>
    <ds:schemaRef ds:uri="http://purl.org/dc/terms/"/>
    <ds:schemaRef ds:uri="http://schemas.microsoft.com/office/2006/metadata/properties"/>
    <ds:schemaRef ds:uri="http://purl.org/dc/dcmitype/"/>
    <ds:schemaRef ds:uri="c85253b9-0a55-49a1-98ad-b5b6252d707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Wholesale Meters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dcterms:created xsi:type="dcterms:W3CDTF">2012-05-03T13:14:20Z</dcterms:created>
  <dcterms:modified xsi:type="dcterms:W3CDTF">2016-04-15T17:51:17Z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