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12" windowWidth="19416" windowHeight="7812"/>
  </bookViews>
  <sheets>
    <sheet name="2014 and 2015 Conductor Balance" sheetId="1" r:id="rId1"/>
  </sheets>
  <calcPr calcId="145621"/>
</workbook>
</file>

<file path=xl/calcChain.xml><?xml version="1.0" encoding="utf-8"?>
<calcChain xmlns="http://schemas.openxmlformats.org/spreadsheetml/2006/main">
  <c r="F29" i="1" l="1"/>
  <c r="E29" i="1"/>
  <c r="F20" i="1"/>
  <c r="E20" i="1"/>
</calcChain>
</file>

<file path=xl/sharedStrings.xml><?xml version="1.0" encoding="utf-8"?>
<sst xmlns="http://schemas.openxmlformats.org/spreadsheetml/2006/main" count="64" uniqueCount="26">
  <si>
    <t>101000 Electric Plant In Service</t>
  </si>
  <si>
    <t>Gl Account</t>
  </si>
  <si>
    <t>Utility Account</t>
  </si>
  <si>
    <t>Retirement Unit</t>
  </si>
  <si>
    <t>Cost</t>
  </si>
  <si>
    <t>a/o Year</t>
  </si>
  <si>
    <t>36500 - Overhead Cond &amp; Devices</t>
  </si>
  <si>
    <t>500.002  :COND, PRI, AL, THRU 3/0</t>
  </si>
  <si>
    <t>500.011  :COND, PRI, AL, 343 - 1431</t>
  </si>
  <si>
    <t>500.022  :COND, PRI, CU, THRU 4/0</t>
  </si>
  <si>
    <t>500.031  :COND, PRI, CU, 350 KCM</t>
  </si>
  <si>
    <t>500.040  :COND, SEC, AL, THRU 4/0</t>
  </si>
  <si>
    <t>500.051  :COND, SEC, AL, 336 - 1000</t>
  </si>
  <si>
    <t>500.065  :COND, SEC, CU, THRU 4/0</t>
  </si>
  <si>
    <t>500.071  :COND, SEC, CU, 350 - 1500</t>
  </si>
  <si>
    <t>Conductor Balance by Type</t>
  </si>
  <si>
    <t>Account 365 as of December 2014 and December 2015</t>
  </si>
  <si>
    <t>As of 2014 Conductor Total</t>
  </si>
  <si>
    <t>As of 2015 Conductor Total</t>
  </si>
  <si>
    <t>Quantity (Feet)</t>
  </si>
  <si>
    <t>Florida Power &amp; Light Company</t>
  </si>
  <si>
    <t>Docket No. 160021-EI</t>
  </si>
  <si>
    <t>OPC's Seventh Set of Interrogatories</t>
  </si>
  <si>
    <t>Interrogatory No. 198</t>
  </si>
  <si>
    <t>Attachment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</si>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</sst>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2"/>
    <xf numFmtId="164" fontId="4" fillId="0" borderId="0" xfId="1" applyNumberFormat="1" applyFont="1"/>
    <xf numFmtId="164" fontId="0" fillId="0" borderId="0" xfId="1" applyNumberFormat="1" applyFont="1"/>
    <xf numFmtId="49" fontId="3" fillId="0" borderId="1" xfId="3" applyNumberFormat="1" applyFont="1" applyBorder="1"/>
    <xf numFmtId="0" fontId="3" fillId="0" borderId="1" xfId="3" applyFont="1" applyBorder="1"/>
    <xf numFmtId="0" fontId="4" fillId="0" borderId="2" xfId="2" applyBorder="1"/>
    <xf numFmtId="0" fontId="5" fillId="0" borderId="2" xfId="2" applyFont="1" applyBorder="1"/>
    <xf numFmtId="164" fontId="5" fillId="0" borderId="2" xfId="1" applyNumberFormat="1" applyFont="1" applyBorder="1"/>
    <xf numFmtId="0" fontId="6" fillId="0" borderId="0" xfId="0" applyFont="1" applyAlignment="1">
      <alignment horizontal="left"/>
    </xf>
    <xf numFmtId="44" fontId="0" fillId="0" borderId="0" xfId="4" applyFont="1"/>
    <xf numFmtId="0" fontId="7" fillId="0" borderId="0" xfId="0" applyFont="1" applyAlignment="1">
      <alignment horizontal="left"/>
    </xf>
    <xf numFmtId="44" fontId="3" fillId="0" borderId="1" xfId="4" applyFont="1" applyBorder="1"/>
    <xf numFmtId="44" fontId="5" fillId="0" borderId="2" xfId="4" applyFont="1" applyBorder="1"/>
    <xf numFmtId="44" fontId="4" fillId="0" borderId="0" xfId="2" applyNumberFormat="1"/>
    <xf numFmtId="0" fontId="0" fillId="0" borderId="0" xfId="0" applyAlignment="1">
      <alignment horizontal="left"/>
    </xf>
    <xf numFmtId="0" fontId="1" fillId="0" borderId="0" xfId="2" applyFont="1"/>
    <xf numFmtId="164" fontId="3" fillId="0" borderId="1" xfId="1" applyNumberFormat="1" applyFont="1" applyBorder="1" applyAlignment="1"/>
    <xf numFmtId="0" fontId="3" fillId="0" borderId="0" xfId="0" applyFont="1"/>
  </cellXfs>
  <cellStyles count="5">
    <cellStyle name="Comma" xfId="1" builtinId="3"/>
    <cellStyle name="Currency" xfId="4" builtinId="4"/>
    <cellStyle name="Normal" xfId="0" builtinId="0"/>
    <cellStyle name="Normal 6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A4" sqref="A4"/>
    </sheetView>
  </sheetViews>
  <sheetFormatPr defaultRowHeight="13.2" x14ac:dyDescent="0.25"/>
  <cols>
    <col min="1" max="1" width="28.44140625" customWidth="1"/>
    <col min="2" max="2" width="30.88671875" customWidth="1"/>
    <col min="3" max="3" width="10.109375" customWidth="1"/>
    <col min="4" max="4" width="38.33203125" customWidth="1"/>
    <col min="5" max="5" width="18" style="3" customWidth="1"/>
    <col min="6" max="6" width="18" bestFit="1" customWidth="1"/>
  </cols>
  <sheetData>
    <row r="1" spans="1:6" x14ac:dyDescent="0.25">
      <c r="A1" s="18" t="s">
        <v>20</v>
      </c>
    </row>
    <row r="2" spans="1:6" x14ac:dyDescent="0.25">
      <c r="A2" s="18" t="s">
        <v>21</v>
      </c>
    </row>
    <row r="3" spans="1:6" x14ac:dyDescent="0.25">
      <c r="A3" s="18" t="s">
        <v>22</v>
      </c>
    </row>
    <row r="4" spans="1:6" x14ac:dyDescent="0.25">
      <c r="A4" s="18" t="s">
        <v>23</v>
      </c>
    </row>
    <row r="5" spans="1:6" x14ac:dyDescent="0.25">
      <c r="A5" s="18" t="s">
        <v>24</v>
      </c>
    </row>
    <row r="6" spans="1:6" x14ac:dyDescent="0.25">
      <c r="A6" s="18" t="s">
        <v>25</v>
      </c>
    </row>
    <row r="8" spans="1:6" ht="17.399999999999999" x14ac:dyDescent="0.3">
      <c r="A8" s="9" t="s">
        <v>15</v>
      </c>
      <c r="F8" s="10"/>
    </row>
    <row r="9" spans="1:6" x14ac:dyDescent="0.25">
      <c r="A9" s="11" t="s">
        <v>16</v>
      </c>
      <c r="F9" s="10"/>
    </row>
    <row r="10" spans="1:6" x14ac:dyDescent="0.25">
      <c r="F10" s="10"/>
    </row>
    <row r="11" spans="1:6" x14ac:dyDescent="0.25">
      <c r="A11" s="4" t="s">
        <v>1</v>
      </c>
      <c r="B11" s="4" t="s">
        <v>2</v>
      </c>
      <c r="C11" s="5" t="s">
        <v>5</v>
      </c>
      <c r="D11" s="5" t="s">
        <v>3</v>
      </c>
      <c r="E11" s="17" t="s">
        <v>19</v>
      </c>
      <c r="F11" s="12" t="s">
        <v>4</v>
      </c>
    </row>
    <row r="12" spans="1:6" ht="14.4" x14ac:dyDescent="0.3">
      <c r="A12" s="1" t="s">
        <v>0</v>
      </c>
      <c r="B12" s="16" t="s">
        <v>6</v>
      </c>
      <c r="C12" s="15">
        <v>2014</v>
      </c>
      <c r="D12" s="1" t="s">
        <v>7</v>
      </c>
      <c r="E12" s="2">
        <v>165773223.37</v>
      </c>
      <c r="F12" s="14">
        <v>300219478.45999998</v>
      </c>
    </row>
    <row r="13" spans="1:6" ht="14.4" x14ac:dyDescent="0.3">
      <c r="A13" s="1" t="s">
        <v>0</v>
      </c>
      <c r="B13" s="16" t="s">
        <v>6</v>
      </c>
      <c r="C13" s="15">
        <v>2014</v>
      </c>
      <c r="D13" s="1" t="s">
        <v>8</v>
      </c>
      <c r="E13" s="2">
        <v>169811287.69999999</v>
      </c>
      <c r="F13" s="14">
        <v>491571100.96000016</v>
      </c>
    </row>
    <row r="14" spans="1:6" ht="14.4" x14ac:dyDescent="0.3">
      <c r="A14" s="1" t="s">
        <v>0</v>
      </c>
      <c r="B14" s="16" t="s">
        <v>6</v>
      </c>
      <c r="C14" s="15">
        <v>2014</v>
      </c>
      <c r="D14" s="1" t="s">
        <v>9</v>
      </c>
      <c r="E14" s="2">
        <v>1468953.2899999991</v>
      </c>
      <c r="F14" s="14">
        <v>5356036.8499999987</v>
      </c>
    </row>
    <row r="15" spans="1:6" ht="14.4" x14ac:dyDescent="0.3">
      <c r="A15" s="1" t="s">
        <v>0</v>
      </c>
      <c r="B15" s="16" t="s">
        <v>6</v>
      </c>
      <c r="C15" s="15">
        <v>2014</v>
      </c>
      <c r="D15" s="1" t="s">
        <v>10</v>
      </c>
      <c r="E15" s="2">
        <v>1636179</v>
      </c>
      <c r="F15" s="14">
        <v>7180602.0300000012</v>
      </c>
    </row>
    <row r="16" spans="1:6" ht="14.4" x14ac:dyDescent="0.3">
      <c r="A16" s="1" t="s">
        <v>0</v>
      </c>
      <c r="B16" s="16" t="s">
        <v>6</v>
      </c>
      <c r="C16" s="15">
        <v>2014</v>
      </c>
      <c r="D16" s="1" t="s">
        <v>11</v>
      </c>
      <c r="E16" s="2">
        <v>124189168.7</v>
      </c>
      <c r="F16" s="14">
        <v>172591969.55000016</v>
      </c>
    </row>
    <row r="17" spans="1:6" ht="14.4" x14ac:dyDescent="0.3">
      <c r="A17" s="1" t="s">
        <v>0</v>
      </c>
      <c r="B17" s="16" t="s">
        <v>6</v>
      </c>
      <c r="C17" s="15">
        <v>2014</v>
      </c>
      <c r="D17" s="1" t="s">
        <v>12</v>
      </c>
      <c r="E17" s="2">
        <v>1413723.58</v>
      </c>
      <c r="F17" s="14">
        <v>4148907.9299999997</v>
      </c>
    </row>
    <row r="18" spans="1:6" ht="14.4" x14ac:dyDescent="0.3">
      <c r="A18" s="1" t="s">
        <v>0</v>
      </c>
      <c r="B18" s="16" t="s">
        <v>6</v>
      </c>
      <c r="C18" s="15">
        <v>2014</v>
      </c>
      <c r="D18" s="1" t="s">
        <v>13</v>
      </c>
      <c r="E18" s="2">
        <v>-136613.78999999911</v>
      </c>
      <c r="F18" s="14">
        <v>20002.699999997851</v>
      </c>
    </row>
    <row r="19" spans="1:6" ht="14.4" x14ac:dyDescent="0.3">
      <c r="A19" s="1" t="s">
        <v>0</v>
      </c>
      <c r="B19" s="16" t="s">
        <v>6</v>
      </c>
      <c r="C19" s="15">
        <v>2014</v>
      </c>
      <c r="D19" s="1" t="s">
        <v>14</v>
      </c>
      <c r="E19" s="2">
        <v>16603.759999999998</v>
      </c>
      <c r="F19" s="14">
        <v>233345.44000000015</v>
      </c>
    </row>
    <row r="20" spans="1:6" ht="14.4" x14ac:dyDescent="0.3">
      <c r="A20" s="6"/>
      <c r="B20" s="6"/>
      <c r="C20" s="7"/>
      <c r="D20" s="7" t="s">
        <v>17</v>
      </c>
      <c r="E20" s="8">
        <f>SUBTOTAL(9,E12:E19)</f>
        <v>464172525.60999995</v>
      </c>
      <c r="F20" s="13">
        <f>SUBTOTAL(9,F12:F19)</f>
        <v>981321443.92000031</v>
      </c>
    </row>
    <row r="21" spans="1:6" ht="14.4" x14ac:dyDescent="0.3">
      <c r="A21" s="1" t="s">
        <v>0</v>
      </c>
      <c r="B21" s="16" t="s">
        <v>6</v>
      </c>
      <c r="C21" s="15">
        <v>2015</v>
      </c>
      <c r="D21" s="1" t="s">
        <v>7</v>
      </c>
      <c r="E21" s="2">
        <v>165099512.37</v>
      </c>
      <c r="F21" s="14">
        <v>306574076.02999991</v>
      </c>
    </row>
    <row r="22" spans="1:6" ht="14.4" x14ac:dyDescent="0.3">
      <c r="A22" s="1" t="s">
        <v>0</v>
      </c>
      <c r="B22" s="16" t="s">
        <v>6</v>
      </c>
      <c r="C22" s="15">
        <v>2015</v>
      </c>
      <c r="D22" s="1" t="s">
        <v>8</v>
      </c>
      <c r="E22" s="2">
        <v>169986907.69999999</v>
      </c>
      <c r="F22" s="14">
        <v>524296126.64000028</v>
      </c>
    </row>
    <row r="23" spans="1:6" ht="14.4" x14ac:dyDescent="0.3">
      <c r="A23" s="1" t="s">
        <v>0</v>
      </c>
      <c r="B23" s="16" t="s">
        <v>6</v>
      </c>
      <c r="C23" s="15">
        <v>2015</v>
      </c>
      <c r="D23" s="1" t="s">
        <v>9</v>
      </c>
      <c r="E23" s="2">
        <v>1195544.2899999991</v>
      </c>
      <c r="F23" s="14">
        <v>5024007.0299999975</v>
      </c>
    </row>
    <row r="24" spans="1:6" ht="14.4" x14ac:dyDescent="0.3">
      <c r="A24" s="1" t="s">
        <v>0</v>
      </c>
      <c r="B24" s="16" t="s">
        <v>6</v>
      </c>
      <c r="C24" s="15">
        <v>2015</v>
      </c>
      <c r="D24" s="1" t="s">
        <v>10</v>
      </c>
      <c r="E24" s="2">
        <v>1626042</v>
      </c>
      <c r="F24" s="14">
        <v>7151277.7600000016</v>
      </c>
    </row>
    <row r="25" spans="1:6" ht="14.4" x14ac:dyDescent="0.3">
      <c r="A25" s="1" t="s">
        <v>0</v>
      </c>
      <c r="B25" s="16" t="s">
        <v>6</v>
      </c>
      <c r="C25" s="15">
        <v>2015</v>
      </c>
      <c r="D25" s="1" t="s">
        <v>11</v>
      </c>
      <c r="E25" s="2">
        <v>123894530.7</v>
      </c>
      <c r="F25" s="14">
        <v>179731234.22000015</v>
      </c>
    </row>
    <row r="26" spans="1:6" ht="14.4" x14ac:dyDescent="0.3">
      <c r="A26" s="1" t="s">
        <v>0</v>
      </c>
      <c r="B26" s="16" t="s">
        <v>6</v>
      </c>
      <c r="C26" s="15">
        <v>2015</v>
      </c>
      <c r="D26" s="1" t="s">
        <v>12</v>
      </c>
      <c r="E26" s="2">
        <v>1409334.58</v>
      </c>
      <c r="F26" s="14">
        <v>5076616.849999995</v>
      </c>
    </row>
    <row r="27" spans="1:6" ht="14.4" x14ac:dyDescent="0.3">
      <c r="A27" s="1" t="s">
        <v>0</v>
      </c>
      <c r="B27" s="16" t="s">
        <v>6</v>
      </c>
      <c r="C27" s="15">
        <v>2015</v>
      </c>
      <c r="D27" s="1" t="s">
        <v>13</v>
      </c>
      <c r="E27" s="2">
        <v>-136613.78999999911</v>
      </c>
      <c r="F27" s="14">
        <v>20002.699999997851</v>
      </c>
    </row>
    <row r="28" spans="1:6" ht="14.4" x14ac:dyDescent="0.3">
      <c r="A28" s="1" t="s">
        <v>0</v>
      </c>
      <c r="B28" s="16" t="s">
        <v>6</v>
      </c>
      <c r="C28" s="15">
        <v>2015</v>
      </c>
      <c r="D28" s="1" t="s">
        <v>14</v>
      </c>
      <c r="E28" s="2">
        <v>16511.759999999998</v>
      </c>
      <c r="F28" s="14">
        <v>233489.88000000015</v>
      </c>
    </row>
    <row r="29" spans="1:6" ht="14.4" x14ac:dyDescent="0.3">
      <c r="A29" s="6"/>
      <c r="B29" s="6"/>
      <c r="C29" s="7"/>
      <c r="D29" s="7" t="s">
        <v>18</v>
      </c>
      <c r="E29" s="8">
        <f>SUBTOTAL(9,E21:E28)</f>
        <v>463091769.60999995</v>
      </c>
      <c r="F29" s="13">
        <f>SUBTOTAL(9,F21:F28)</f>
        <v>1028106831.1100004</v>
      </c>
    </row>
  </sheetData>
  <pageMargins left="0.7" right="0.7" top="0.75" bottom="0.75" header="0.3" footer="0.3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and 2015 Conductor Balance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2016-05-13T18:38:53Z</dcterms:created>
  <dcterms:modified xsi:type="dcterms:W3CDTF">2016-05-13T21:25:54Z</dcterms:modified>
</cp:coreProperties>
</file>