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376" windowHeight="11832"/>
  </bookViews>
  <sheets>
    <sheet name="Sheet1" sheetId="1" r:id="rId1"/>
  </sheets>
  <definedNames>
    <definedName name="_xlnm.Print_Titles" localSheetId="0">Sheet1!$1:$10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D49" i="1" l="1"/>
  <c r="D37" i="1"/>
  <c r="C37" i="1"/>
  <c r="D30" i="1"/>
  <c r="C30" i="1"/>
  <c r="D25" i="1" l="1"/>
  <c r="C25" i="1"/>
</calcChain>
</file>

<file path=xl/sharedStrings.xml><?xml version="1.0" encoding="utf-8"?>
<sst xmlns="http://schemas.openxmlformats.org/spreadsheetml/2006/main" count="13" uniqueCount="13">
  <si>
    <t>Account</t>
  </si>
  <si>
    <t>Group</t>
  </si>
  <si>
    <t>Plant Adjustment</t>
  </si>
  <si>
    <t>Reserve Adjustment</t>
  </si>
  <si>
    <t>Gas Turbine Retirements</t>
  </si>
  <si>
    <t>Transfer of Turkey Point Assets</t>
  </si>
  <si>
    <t>Adjustment to Meters Activity</t>
  </si>
  <si>
    <t>Adjust Gas Turbine Data to Tie to Forecast</t>
  </si>
  <si>
    <t>Florida Power and Light Company</t>
  </si>
  <si>
    <t>Adjustments to Tie Depreciation Study to Forecast</t>
  </si>
  <si>
    <t>Retired Meters</t>
  </si>
  <si>
    <t>OPC 030107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</si>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</sst>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4" fillId="0" borderId="0" xfId="0" applyFont="1" applyAlignment="1">
      <alignment horizontal="left"/>
    </xf>
    <xf numFmtId="43" fontId="0" fillId="0" borderId="0" xfId="1" applyFont="1"/>
    <xf numFmtId="43" fontId="5" fillId="0" borderId="0" xfId="1" applyFont="1"/>
    <xf numFmtId="0" fontId="6" fillId="0" borderId="0" xfId="0" applyFont="1"/>
    <xf numFmtId="0" fontId="0" fillId="0" borderId="0" xfId="0" applyNumberFormat="1"/>
    <xf numFmtId="43" fontId="0" fillId="0" borderId="0" xfId="0" applyNumberFormat="1"/>
    <xf numFmtId="43" fontId="5" fillId="0" borderId="0" xfId="0" applyNumberFormat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zoomScaleNormal="100" workbookViewId="0">
      <selection sqref="A1:A2"/>
    </sheetView>
  </sheetViews>
  <sheetFormatPr defaultRowHeight="14.4" x14ac:dyDescent="0.3"/>
  <cols>
    <col min="1" max="1" width="11.44140625" customWidth="1"/>
    <col min="2" max="2" width="6.5546875" bestFit="1" customWidth="1"/>
    <col min="3" max="3" width="17.88671875" bestFit="1" customWidth="1"/>
    <col min="4" max="4" width="20.44140625" bestFit="1" customWidth="1"/>
    <col min="6" max="6" width="15" bestFit="1" customWidth="1"/>
    <col min="7" max="7" width="14" bestFit="1" customWidth="1"/>
    <col min="10" max="10" width="16" bestFit="1" customWidth="1"/>
    <col min="12" max="12" width="18.109375" bestFit="1" customWidth="1"/>
  </cols>
  <sheetData>
    <row r="1" spans="1:7" x14ac:dyDescent="0.3">
      <c r="A1" s="11" t="s">
        <v>11</v>
      </c>
    </row>
    <row r="2" spans="1:7" x14ac:dyDescent="0.3">
      <c r="A2" s="11" t="s">
        <v>12</v>
      </c>
    </row>
    <row r="7" spans="1:7" x14ac:dyDescent="0.3">
      <c r="A7" s="11" t="s">
        <v>8</v>
      </c>
    </row>
    <row r="8" spans="1:7" x14ac:dyDescent="0.3">
      <c r="A8" s="11" t="s">
        <v>9</v>
      </c>
    </row>
    <row r="10" spans="1:7" x14ac:dyDescent="0.3">
      <c r="A10" s="1" t="s">
        <v>0</v>
      </c>
      <c r="B10" s="2" t="s">
        <v>1</v>
      </c>
      <c r="C10" s="3" t="s">
        <v>2</v>
      </c>
      <c r="D10" s="3" t="s">
        <v>3</v>
      </c>
    </row>
    <row r="12" spans="1:7" x14ac:dyDescent="0.3">
      <c r="A12" s="4" t="s">
        <v>4</v>
      </c>
    </row>
    <row r="13" spans="1:7" x14ac:dyDescent="0.3">
      <c r="A13">
        <v>34100</v>
      </c>
      <c r="B13">
        <v>30101</v>
      </c>
      <c r="C13" s="5">
        <v>-6386261.1000000006</v>
      </c>
      <c r="D13" s="5">
        <v>-4849639.7547800001</v>
      </c>
      <c r="F13" s="5"/>
      <c r="G13" s="9"/>
    </row>
    <row r="14" spans="1:7" x14ac:dyDescent="0.3">
      <c r="A14">
        <v>34100</v>
      </c>
      <c r="B14">
        <v>30102</v>
      </c>
      <c r="C14" s="5">
        <v>-4104119.9070000011</v>
      </c>
      <c r="D14" s="5">
        <v>-2649212.1181977778</v>
      </c>
      <c r="F14" s="5"/>
      <c r="G14" s="9"/>
    </row>
    <row r="15" spans="1:7" x14ac:dyDescent="0.3">
      <c r="A15">
        <v>34200</v>
      </c>
      <c r="B15">
        <v>30101</v>
      </c>
      <c r="C15" s="5">
        <v>-2062812.6883333337</v>
      </c>
      <c r="D15" s="5">
        <v>-1759716.9869144445</v>
      </c>
      <c r="F15" s="5"/>
      <c r="G15" s="9"/>
    </row>
    <row r="16" spans="1:7" x14ac:dyDescent="0.3">
      <c r="A16">
        <v>34200</v>
      </c>
      <c r="B16">
        <v>30102</v>
      </c>
      <c r="C16" s="5">
        <v>-3158761.6160000004</v>
      </c>
      <c r="D16" s="5">
        <v>-2331442.609306667</v>
      </c>
      <c r="F16" s="5"/>
      <c r="G16" s="9"/>
    </row>
    <row r="17" spans="1:7" x14ac:dyDescent="0.3">
      <c r="A17">
        <v>34300</v>
      </c>
      <c r="B17">
        <v>30101</v>
      </c>
      <c r="C17" s="5">
        <v>-20868735.561691809</v>
      </c>
      <c r="D17" s="5">
        <v>-10526408.692687213</v>
      </c>
      <c r="F17" s="5"/>
      <c r="G17" s="9"/>
    </row>
    <row r="18" spans="1:7" x14ac:dyDescent="0.3">
      <c r="A18">
        <v>34300</v>
      </c>
      <c r="B18">
        <v>30102</v>
      </c>
      <c r="C18" s="5">
        <v>-42115080.928062007</v>
      </c>
      <c r="D18" s="5">
        <v>-20213159.437721174</v>
      </c>
      <c r="F18" s="5"/>
      <c r="G18" s="9"/>
    </row>
    <row r="19" spans="1:7" x14ac:dyDescent="0.3">
      <c r="A19">
        <v>34400</v>
      </c>
      <c r="B19">
        <v>30101</v>
      </c>
      <c r="C19" s="5">
        <v>-18548159.699999999</v>
      </c>
      <c r="D19" s="5">
        <v>-16779886.988626666</v>
      </c>
      <c r="F19" s="5"/>
      <c r="G19" s="9"/>
    </row>
    <row r="20" spans="1:7" x14ac:dyDescent="0.3">
      <c r="A20">
        <v>34400</v>
      </c>
      <c r="B20">
        <v>30102</v>
      </c>
      <c r="C20" s="5">
        <v>-20069489.108999997</v>
      </c>
      <c r="D20" s="5">
        <v>-16254637.282793334</v>
      </c>
      <c r="F20" s="5"/>
      <c r="G20" s="9"/>
    </row>
    <row r="21" spans="1:7" x14ac:dyDescent="0.3">
      <c r="A21">
        <v>34500</v>
      </c>
      <c r="B21">
        <v>30101</v>
      </c>
      <c r="C21" s="5">
        <v>-4457443.1149999984</v>
      </c>
      <c r="D21" s="5">
        <v>-4057499.6435783333</v>
      </c>
      <c r="F21" s="5"/>
      <c r="G21" s="9"/>
    </row>
    <row r="22" spans="1:7" x14ac:dyDescent="0.3">
      <c r="A22">
        <v>34500</v>
      </c>
      <c r="B22">
        <v>30102</v>
      </c>
      <c r="C22" s="5">
        <v>-15047411.824000001</v>
      </c>
      <c r="D22" s="5">
        <v>-11242493.509148886</v>
      </c>
      <c r="F22" s="5"/>
      <c r="G22" s="9"/>
    </row>
    <row r="23" spans="1:7" x14ac:dyDescent="0.3">
      <c r="A23">
        <v>34600</v>
      </c>
      <c r="B23">
        <v>30101</v>
      </c>
      <c r="C23" s="5">
        <v>-222121.66416666665</v>
      </c>
      <c r="D23" s="5">
        <v>-214929.31007666665</v>
      </c>
      <c r="F23" s="5"/>
      <c r="G23" s="9"/>
    </row>
    <row r="24" spans="1:7" ht="16.2" x14ac:dyDescent="0.45">
      <c r="A24">
        <v>34600</v>
      </c>
      <c r="B24">
        <v>30102</v>
      </c>
      <c r="C24" s="6">
        <v>-91302.626000000004</v>
      </c>
      <c r="D24" s="6">
        <v>-73350.618893333332</v>
      </c>
      <c r="F24" s="5"/>
      <c r="G24" s="9"/>
    </row>
    <row r="25" spans="1:7" x14ac:dyDescent="0.3">
      <c r="C25" s="5">
        <f>+SUBTOTAL(9,C13:C24)</f>
        <v>-137131699.83925381</v>
      </c>
      <c r="D25" s="5">
        <f>+SUBTOTAL(9,D13:D24)</f>
        <v>-90952376.952724501</v>
      </c>
      <c r="F25" s="5"/>
    </row>
    <row r="27" spans="1:7" x14ac:dyDescent="0.3">
      <c r="A27" s="7" t="s">
        <v>5</v>
      </c>
    </row>
    <row r="28" spans="1:7" x14ac:dyDescent="0.3">
      <c r="A28">
        <v>35300</v>
      </c>
      <c r="C28" s="5">
        <v>40920663.729999997</v>
      </c>
      <c r="D28" s="5">
        <v>21208738.436272494</v>
      </c>
    </row>
    <row r="29" spans="1:7" ht="16.2" x14ac:dyDescent="0.45">
      <c r="A29">
        <v>34100</v>
      </c>
      <c r="B29" s="8">
        <v>30801</v>
      </c>
      <c r="C29" s="6">
        <v>362570.56999999995</v>
      </c>
      <c r="D29" s="6">
        <v>311716.95046750002</v>
      </c>
    </row>
    <row r="30" spans="1:7" x14ac:dyDescent="0.3">
      <c r="B30" s="8"/>
      <c r="C30" s="5">
        <f>+SUBTOTAL(9,C28:C29)</f>
        <v>41283234.299999997</v>
      </c>
      <c r="D30" s="5">
        <f>+SUBTOTAL(9,D28:D29)</f>
        <v>21520455.386739995</v>
      </c>
    </row>
    <row r="32" spans="1:7" x14ac:dyDescent="0.3">
      <c r="A32" s="7" t="s">
        <v>6</v>
      </c>
      <c r="D32" s="5"/>
    </row>
    <row r="33" spans="1:4" x14ac:dyDescent="0.3">
      <c r="A33">
        <v>37010</v>
      </c>
      <c r="C33" s="5">
        <v>17.431602438692451</v>
      </c>
      <c r="D33" s="9">
        <v>-0.31376884389646414</v>
      </c>
    </row>
    <row r="34" spans="1:4" x14ac:dyDescent="0.3">
      <c r="A34">
        <v>37000</v>
      </c>
      <c r="C34" s="5">
        <v>-17.431602438692451</v>
      </c>
      <c r="D34" s="9">
        <v>0.56652707925750467</v>
      </c>
    </row>
    <row r="35" spans="1:4" x14ac:dyDescent="0.3">
      <c r="A35">
        <v>37000</v>
      </c>
      <c r="C35" s="5">
        <v>9015597.4499999993</v>
      </c>
      <c r="D35" s="9">
        <v>9242790.5057399999</v>
      </c>
    </row>
    <row r="36" spans="1:4" ht="16.2" x14ac:dyDescent="0.45">
      <c r="A36">
        <v>37010</v>
      </c>
      <c r="C36" s="6">
        <v>-9015597.4499999993</v>
      </c>
      <c r="D36" s="10">
        <v>-9425807.1339749992</v>
      </c>
    </row>
    <row r="37" spans="1:4" x14ac:dyDescent="0.3">
      <c r="C37" s="5">
        <f>+SUBTOTAL(9,C33:C36)</f>
        <v>0</v>
      </c>
      <c r="D37" s="5">
        <f>+SUBTOTAL(9,D33:D36)</f>
        <v>-183016.37547676452</v>
      </c>
    </row>
    <row r="39" spans="1:4" x14ac:dyDescent="0.3">
      <c r="A39" s="7" t="s">
        <v>7</v>
      </c>
      <c r="C39" s="5"/>
      <c r="D39" s="5"/>
    </row>
    <row r="40" spans="1:4" x14ac:dyDescent="0.3">
      <c r="A40">
        <v>34300</v>
      </c>
      <c r="B40">
        <v>30101</v>
      </c>
      <c r="C40" s="5">
        <v>12812517</v>
      </c>
      <c r="D40" s="5">
        <v>123854.33099999999</v>
      </c>
    </row>
    <row r="41" spans="1:4" x14ac:dyDescent="0.3">
      <c r="A41">
        <v>34100</v>
      </c>
      <c r="B41">
        <v>30102</v>
      </c>
      <c r="C41" s="5">
        <v>558139.45086242352</v>
      </c>
      <c r="D41" s="5">
        <v>0</v>
      </c>
    </row>
    <row r="42" spans="1:4" x14ac:dyDescent="0.3">
      <c r="A42">
        <v>34200</v>
      </c>
      <c r="B42">
        <v>30102</v>
      </c>
      <c r="C42" s="5">
        <v>429575.52315893717</v>
      </c>
      <c r="D42" s="5">
        <v>0</v>
      </c>
    </row>
    <row r="43" spans="1:4" x14ac:dyDescent="0.3">
      <c r="A43">
        <v>34300</v>
      </c>
      <c r="B43">
        <v>30102</v>
      </c>
      <c r="C43" s="5">
        <v>8444183.2418100704</v>
      </c>
      <c r="D43" s="5">
        <v>0</v>
      </c>
    </row>
    <row r="44" spans="1:4" x14ac:dyDescent="0.3">
      <c r="A44">
        <v>34400</v>
      </c>
      <c r="B44">
        <v>30102</v>
      </c>
      <c r="C44" s="5">
        <v>2729348.5314984052</v>
      </c>
      <c r="D44" s="5">
        <v>0</v>
      </c>
    </row>
    <row r="45" spans="1:4" x14ac:dyDescent="0.3">
      <c r="A45">
        <v>34500</v>
      </c>
      <c r="B45">
        <v>30102</v>
      </c>
      <c r="C45" s="5">
        <v>2046371.5521183587</v>
      </c>
      <c r="D45" s="5">
        <v>0</v>
      </c>
    </row>
    <row r="46" spans="1:4" x14ac:dyDescent="0.3">
      <c r="A46">
        <v>34600</v>
      </c>
      <c r="B46">
        <v>30102</v>
      </c>
      <c r="C46" s="5">
        <v>12416.70055180543</v>
      </c>
      <c r="D46" s="5">
        <v>0</v>
      </c>
    </row>
    <row r="47" spans="1:4" x14ac:dyDescent="0.3">
      <c r="A47">
        <v>34300</v>
      </c>
      <c r="B47">
        <v>30201</v>
      </c>
      <c r="C47" s="5">
        <v>-6406258.5</v>
      </c>
      <c r="D47" s="5">
        <v>-137734.55774999998</v>
      </c>
    </row>
    <row r="48" spans="1:4" ht="16.2" x14ac:dyDescent="0.45">
      <c r="A48">
        <v>34300</v>
      </c>
      <c r="B48">
        <v>30202</v>
      </c>
      <c r="C48" s="6">
        <v>-6406258.5</v>
      </c>
      <c r="D48" s="6">
        <v>-134531.42850000001</v>
      </c>
    </row>
    <row r="49" spans="1:4" x14ac:dyDescent="0.3">
      <c r="C49" s="5">
        <f>+SUBTOTAL(9,C40:C48)</f>
        <v>14220034.999999996</v>
      </c>
      <c r="D49" s="5">
        <f>+SUBTOTAL(9,D40:D48)</f>
        <v>-148411.65525000001</v>
      </c>
    </row>
    <row r="51" spans="1:4" x14ac:dyDescent="0.3">
      <c r="A51" s="7" t="s">
        <v>10</v>
      </c>
    </row>
    <row r="52" spans="1:4" x14ac:dyDescent="0.3">
      <c r="A52">
        <v>37000</v>
      </c>
      <c r="D52" s="5">
        <v>87737839.147732913</v>
      </c>
    </row>
  </sheetData>
  <sortState ref="A11:B53">
    <sortCondition ref="A11:A53"/>
    <sortCondition ref="B11:B53"/>
  </sortState>
  <pageMargins left="0.7" right="0.7" top="0.75" bottom="0.75" header="0.3" footer="0.3"/>
  <pageSetup fitToHeight="0" orientation="portrait" horizontalDpi="4294967295" verticalDpi="4294967295" r:id="rId1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4D92A40E61341B4C36ECA080A6A1A" ma:contentTypeVersion="" ma:contentTypeDescription="Create a new document." ma:contentTypeScope="" ma:versionID="42e2278c63f226298d3062accf01b79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DBCE1F-15DE-4053-A2DB-006408783E4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24539693-0936-4243-B8F9-1431032C4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F1AE-0C37-4F9C-B821-6EB6FA9D17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2016-06-15T14:27:09Z</dcterms:created>
  <dcterms:modified xsi:type="dcterms:W3CDTF">2016-06-16T15:11:09Z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0x01010008C4D92A40E61341B4C36ECA080A6A1A</vt:lpwstr>
  </property>
</Properties>
</file>