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19416" windowHeight="11016"/>
  </bookViews>
  <sheets>
    <sheet name="Addl Equip Groups - COS REVISED" sheetId="5" r:id="rId1"/>
    <sheet name="Addl Equipment Groups - Meters" sheetId="6" r:id="rId2"/>
    <sheet name="Additional Equip Groups - COS" sheetId="1" r:id="rId3"/>
  </sheets>
  <definedNames>
    <definedName name="_xlnm.Print_Area" localSheetId="1">'Addl Equipment Groups - Meters'!$A$6:$I$110</definedName>
  </definedNames>
  <calcPr calcId="145621"/>
</workbook>
</file>

<file path=xl/calcChain.xml><?xml version="1.0" encoding="utf-8"?>
<calcChain xmlns="http://schemas.openxmlformats.org/spreadsheetml/2006/main">
  <c r="H62" i="5" l="1"/>
  <c r="H58" i="5"/>
  <c r="H57" i="5"/>
  <c r="H56" i="5"/>
  <c r="H59" i="5" s="1"/>
  <c r="H72" i="5"/>
  <c r="H71" i="5"/>
  <c r="H70" i="5"/>
  <c r="H67" i="5"/>
  <c r="H66" i="5"/>
  <c r="H65" i="5"/>
  <c r="H61" i="5"/>
  <c r="H63" i="5" s="1"/>
  <c r="H53" i="5"/>
  <c r="H52" i="5"/>
  <c r="H51" i="5"/>
  <c r="H47" i="5"/>
  <c r="H46" i="5"/>
  <c r="H48" i="5" s="1"/>
  <c r="H43" i="5"/>
  <c r="H42" i="5"/>
  <c r="H31" i="5"/>
  <c r="H30" i="5"/>
  <c r="H29" i="5"/>
  <c r="H26" i="5"/>
  <c r="H25" i="5"/>
  <c r="H24" i="5"/>
  <c r="H23" i="5"/>
  <c r="H20" i="5"/>
  <c r="H19" i="5"/>
  <c r="H18" i="5"/>
  <c r="H17" i="5"/>
  <c r="H14" i="5"/>
  <c r="H13" i="5"/>
  <c r="H10" i="5"/>
  <c r="H9" i="5"/>
  <c r="H54" i="5" l="1"/>
  <c r="H73" i="5"/>
  <c r="H15" i="5"/>
  <c r="H68" i="5"/>
  <c r="H27" i="5"/>
  <c r="H21" i="5"/>
  <c r="H32" i="5"/>
  <c r="H44" i="5"/>
  <c r="H11" i="5"/>
</calcChain>
</file>

<file path=xl/sharedStrings.xml><?xml version="1.0" encoding="utf-8"?>
<sst xmlns="http://schemas.openxmlformats.org/spreadsheetml/2006/main" count="725" uniqueCount="126">
  <si>
    <t>1 Phase, Current Transformer</t>
  </si>
  <si>
    <t>Q, R, S</t>
  </si>
  <si>
    <t>POSITION 2</t>
  </si>
  <si>
    <t>INDICATOR</t>
  </si>
  <si>
    <t>420 71000 6</t>
  </si>
  <si>
    <t>METER TYPE</t>
  </si>
  <si>
    <t>115 42000 9</t>
  </si>
  <si>
    <t>CNT Wire</t>
  </si>
  <si>
    <t># UNITS</t>
  </si>
  <si>
    <t>M &amp; S</t>
  </si>
  <si>
    <t>NUMBER</t>
  </si>
  <si>
    <t>DESCRIPTION</t>
  </si>
  <si>
    <t>432 22300 8</t>
  </si>
  <si>
    <t>CT-1 CT, 600V, IW</t>
  </si>
  <si>
    <t>T, U, V</t>
  </si>
  <si>
    <t xml:space="preserve"> feet</t>
  </si>
  <si>
    <t>Bracket Primary Metering</t>
  </si>
  <si>
    <t>W</t>
  </si>
  <si>
    <t>433 52300 5</t>
  </si>
  <si>
    <t>434 62500 6</t>
  </si>
  <si>
    <t>PT 15KV, OUT</t>
  </si>
  <si>
    <t>CT-3 15KV, 300</t>
  </si>
  <si>
    <t>523 15100 8</t>
  </si>
  <si>
    <t>TLC-3 Compensator TX Loss</t>
  </si>
  <si>
    <t>X, Y, Z</t>
  </si>
  <si>
    <t>feet</t>
  </si>
  <si>
    <t>A, B, C, E, G, I</t>
  </si>
  <si>
    <t>405 33100 8</t>
  </si>
  <si>
    <t>SSDR</t>
  </si>
  <si>
    <t>3 Phase, Self Contained + SSDR</t>
  </si>
  <si>
    <t>J, L, N</t>
  </si>
  <si>
    <t>1 Phase, Current &amp; Voltage Transformer</t>
  </si>
  <si>
    <t>(1 PH CVT GSLD(T)-3)</t>
  </si>
  <si>
    <t>no registered usage in 2014</t>
  </si>
  <si>
    <t xml:space="preserve">3 Phase, Current Transformer </t>
  </si>
  <si>
    <t>(1 PH CT)</t>
  </si>
  <si>
    <t>3 Phase, Current &amp; Voltage Transformer</t>
  </si>
  <si>
    <t>(3 PH CVT)</t>
  </si>
  <si>
    <t>1 Phase, Current &amp; Voltage Transformer for GSLD(T)-3</t>
  </si>
  <si>
    <t>1 meter registering use in 2014 - 9C in RS(T)-1</t>
  </si>
  <si>
    <t xml:space="preserve">1 Phase, Self Contained + SSDR </t>
  </si>
  <si>
    <t>(1 PH SC + SSDR)</t>
  </si>
  <si>
    <t>1 meter registering use in 2014 - 9N in GSLD(T)-1</t>
  </si>
  <si>
    <t>(3 PH SC + SSDR)</t>
  </si>
  <si>
    <t>1 Phase, Current Transformer + SSDR</t>
  </si>
  <si>
    <t>(1 PH CT + SSDR)</t>
  </si>
  <si>
    <t>3 Phase, Current Transformer + SSDR</t>
  </si>
  <si>
    <t>(3 PH CT + SSDR)</t>
  </si>
  <si>
    <t xml:space="preserve">   various rate classes</t>
  </si>
  <si>
    <t>(3 PH CT)</t>
  </si>
  <si>
    <t>3 Phase, Current &amp; Voltage Transformer + SSDR</t>
  </si>
  <si>
    <t>(3 PH CVT + SSDR OTHER)</t>
  </si>
  <si>
    <t xml:space="preserve">150 meters registering use in 2014 - 9T, 9U AND 9V in </t>
  </si>
  <si>
    <t xml:space="preserve">78 meters registering use in 2014 - 9X AND 9Y in </t>
  </si>
  <si>
    <t>78 meters registering use in 2014 - 9X AND 9Y in GSLD(T)-3</t>
  </si>
  <si>
    <t>(3 PH CVT + SSDR GSLD(T)-3)</t>
  </si>
  <si>
    <t>3 Phase, Current &amp; Voltage Transformer + SSDR for GSLD(T)-3</t>
  </si>
  <si>
    <t>3 Phase, Current &amp; Voltage Transformer + SSDR for Wholesale</t>
  </si>
  <si>
    <t>(3 PH CVT + SSDR WHOLESALE)</t>
  </si>
  <si>
    <t xml:space="preserve"> 10 meters registering use in 2014 - 9Y for FKEC and LCEC</t>
  </si>
  <si>
    <t>430 87015 4</t>
  </si>
  <si>
    <t>CT/VT Unit TX, INSTR, CT, 3000</t>
  </si>
  <si>
    <t>3 Phase, Current &amp; Voltage Transformer for GSLD(T)-3</t>
  </si>
  <si>
    <t>1 meter registering use in 2014 - SY in GSLD(T)-3</t>
  </si>
  <si>
    <t>(3 PH CVT GSLD(T)-3)</t>
  </si>
  <si>
    <t>(1 PH CVT)</t>
  </si>
  <si>
    <t>1 Phase, Self Contained</t>
  </si>
  <si>
    <t>n/a</t>
  </si>
  <si>
    <t>3 Phase, Self Contained</t>
  </si>
  <si>
    <t>(3 PH SC)</t>
  </si>
  <si>
    <t>(1 PH SC)</t>
  </si>
  <si>
    <t>(3 PH CVT OTHER)</t>
  </si>
  <si>
    <t>1 Phase, IT Rated</t>
  </si>
  <si>
    <t>(1 PH IT Rated)</t>
  </si>
  <si>
    <t>Q, R, S, T, U, V</t>
  </si>
  <si>
    <t>3 Phase, IT Rated</t>
  </si>
  <si>
    <t>(3 PH IT Rated)</t>
  </si>
  <si>
    <t>W, X, Y, Z</t>
  </si>
  <si>
    <t>Revised List</t>
  </si>
  <si>
    <t>M&amp;S #</t>
  </si>
  <si>
    <t>Qty.</t>
  </si>
  <si>
    <t>Comments</t>
  </si>
  <si>
    <t>Customer Purchased CT Cabinet</t>
  </si>
  <si>
    <t>115-420-009</t>
  </si>
  <si>
    <t>100'</t>
  </si>
  <si>
    <t>432-223-008</t>
  </si>
  <si>
    <t>This CT mounts in a cabinet, not on an pole-mounted bracket</t>
  </si>
  <si>
    <t>420-710-006</t>
  </si>
  <si>
    <t>434-625-006</t>
  </si>
  <si>
    <t>N/A</t>
  </si>
  <si>
    <t>TLC is feature included in the high-end meters</t>
  </si>
  <si>
    <t>150'</t>
  </si>
  <si>
    <t>433-720-005</t>
  </si>
  <si>
    <t>433-720-005 - 25KV, 200  - more commonly used</t>
  </si>
  <si>
    <t>434-785-003</t>
  </si>
  <si>
    <t>434-785-003 - 25KV - more commonly used</t>
  </si>
  <si>
    <t>Primary Meter Cabinet</t>
  </si>
  <si>
    <t>161-022-606</t>
  </si>
  <si>
    <t>Charged back to customer</t>
  </si>
  <si>
    <t>SSDR function is included in RUG meter (recorder-under-glass)</t>
  </si>
  <si>
    <t>CT-3 15KV, 300, WW</t>
  </si>
  <si>
    <t xml:space="preserve"> </t>
  </si>
  <si>
    <t>Q, R, S,</t>
  </si>
  <si>
    <t>This CT mounts in a customer purchased cabinet, not on an pole-mounted bracket</t>
  </si>
  <si>
    <t xml:space="preserve"> X, Y, Z</t>
  </si>
  <si>
    <t>WIRE, CONTROL, MTR 9/C    :51</t>
  </si>
  <si>
    <t>COST</t>
  </si>
  <si>
    <t>PER</t>
  </si>
  <si>
    <t>UNIT</t>
  </si>
  <si>
    <t>METER</t>
  </si>
  <si>
    <t>BRACKET, PRIMARY METERING MOUNT, 15KV</t>
  </si>
  <si>
    <t>TRANSFORMER,CT,600V,300:5,IW</t>
  </si>
  <si>
    <t>TRANSFORMER,POTENTIAL,15KV,OUT,70:1,1B</t>
  </si>
  <si>
    <t>433 72005 5</t>
  </si>
  <si>
    <t>434 78500 3</t>
  </si>
  <si>
    <t>TRANSFORMER,CURRENT,25KV,200:5A,WOUND</t>
  </si>
  <si>
    <t>TRANSFORMER, VOLTAGE 25KV INDOOR 120:1</t>
  </si>
  <si>
    <t>WWW-TX,INSTR,CT,3000:5A, FR STD 550KV RTZ</t>
  </si>
  <si>
    <t>PER J. DEMARS:  the term IT RATED is interchangeable with CT and CVT, anything not SC</t>
  </si>
  <si>
    <t>430-870-154</t>
  </si>
  <si>
    <t>Per Jim DeMars - 6/30/2015</t>
  </si>
  <si>
    <t>It appears to be an either/or, we use this or we use the individual components above.</t>
  </si>
  <si>
    <t>OPC 013349</t>
  </si>
  <si>
    <t>FPL RC-16</t>
  </si>
  <si>
    <t>OPC 013350</t>
  </si>
  <si>
    <t>OPC 013351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</si>
</sst>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#,##0.00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6" fillId="0" borderId="0" applyNumberFormat="0" applyFill="0" applyBorder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9" applyNumberFormat="0" applyAlignment="0" applyProtection="0"/>
    <xf numFmtId="0" fontId="14" fillId="8" borderId="10" applyNumberFormat="0" applyAlignment="0" applyProtection="0"/>
    <xf numFmtId="0" fontId="15" fillId="8" borderId="9" applyNumberFormat="0" applyAlignment="0" applyProtection="0"/>
    <xf numFmtId="0" fontId="16" fillId="0" borderId="11" applyNumberFormat="0" applyFill="0" applyAlignment="0" applyProtection="0"/>
    <xf numFmtId="0" fontId="17" fillId="9" borderId="12" applyNumberFormat="0" applyAlignment="0" applyProtection="0"/>
    <xf numFmtId="0" fontId="18" fillId="0" borderId="0" applyNumberFormat="0" applyFill="0" applyBorder="0" applyAlignment="0" applyProtection="0"/>
    <xf numFmtId="0" fontId="5" fillId="10" borderId="13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4" applyNumberFormat="0" applyFill="0" applyAlignment="0" applyProtection="0"/>
    <xf numFmtId="0" fontId="20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0" fillId="34" borderId="0" applyNumberFormat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1" fillId="0" borderId="0" xfId="0" applyFon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/>
    <xf numFmtId="0" fontId="1" fillId="0" borderId="1" xfId="0" applyFont="1" applyBorder="1"/>
    <xf numFmtId="0" fontId="0" fillId="0" borderId="0" xfId="0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3" fillId="0" borderId="0" xfId="0" applyFont="1"/>
    <xf numFmtId="0" fontId="0" fillId="0" borderId="1" xfId="0" applyFill="1" applyBorder="1"/>
    <xf numFmtId="0" fontId="1" fillId="3" borderId="0" xfId="0" applyFont="1" applyFill="1"/>
    <xf numFmtId="0" fontId="4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0" borderId="0" xfId="0" applyFill="1"/>
    <xf numFmtId="0" fontId="18" fillId="0" borderId="0" xfId="0" applyFont="1" applyFill="1"/>
    <xf numFmtId="0" fontId="21" fillId="35" borderId="15" xfId="0" applyFont="1" applyFill="1" applyBorder="1" applyAlignment="1">
      <alignment horizontal="center"/>
    </xf>
    <xf numFmtId="0" fontId="0" fillId="35" borderId="15" xfId="0" applyFill="1" applyBorder="1" applyAlignment="1"/>
    <xf numFmtId="0" fontId="0" fillId="35" borderId="15" xfId="0" applyFill="1" applyBorder="1"/>
    <xf numFmtId="0" fontId="0" fillId="35" borderId="15" xfId="0" applyFill="1" applyBorder="1" applyAlignment="1">
      <alignment horizontal="right"/>
    </xf>
    <xf numFmtId="0" fontId="1" fillId="0" borderId="2" xfId="0" applyFont="1" applyBorder="1"/>
    <xf numFmtId="0" fontId="0" fillId="0" borderId="4" xfId="0" applyBorder="1"/>
    <xf numFmtId="0" fontId="0" fillId="0" borderId="2" xfId="0" applyBorder="1"/>
    <xf numFmtId="0" fontId="0" fillId="35" borderId="16" xfId="0" applyFill="1" applyBorder="1"/>
    <xf numFmtId="0" fontId="0" fillId="35" borderId="17" xfId="0" applyFill="1" applyBorder="1" applyAlignment="1"/>
    <xf numFmtId="0" fontId="0" fillId="35" borderId="17" xfId="0" applyFill="1" applyBorder="1"/>
    <xf numFmtId="0" fontId="0" fillId="35" borderId="17" xfId="0" applyFill="1" applyBorder="1" applyAlignment="1">
      <alignment horizontal="right"/>
    </xf>
    <xf numFmtId="0" fontId="1" fillId="0" borderId="0" xfId="0" applyFont="1" applyFill="1" applyBorder="1"/>
    <xf numFmtId="0" fontId="0" fillId="0" borderId="0" xfId="0" applyBorder="1"/>
    <xf numFmtId="0" fontId="1" fillId="0" borderId="2" xfId="0" applyFont="1" applyFill="1" applyBorder="1"/>
    <xf numFmtId="0" fontId="0" fillId="0" borderId="2" xfId="0" applyFill="1" applyBorder="1"/>
    <xf numFmtId="0" fontId="0" fillId="35" borderId="18" xfId="0" applyFill="1" applyBorder="1"/>
    <xf numFmtId="0" fontId="0" fillId="35" borderId="18" xfId="0" applyFill="1" applyBorder="1" applyAlignment="1">
      <alignment horizontal="right"/>
    </xf>
    <xf numFmtId="0" fontId="0" fillId="35" borderId="1" xfId="0" applyFill="1" applyBorder="1" applyAlignment="1"/>
    <xf numFmtId="0" fontId="0" fillId="35" borderId="19" xfId="0" applyFill="1" applyBorder="1" applyAlignment="1"/>
    <xf numFmtId="0" fontId="0" fillId="35" borderId="20" xfId="0" applyFill="1" applyBorder="1"/>
    <xf numFmtId="0" fontId="0" fillId="35" borderId="20" xfId="0" applyFill="1" applyBorder="1" applyAlignment="1">
      <alignment horizontal="right"/>
    </xf>
    <xf numFmtId="0" fontId="0" fillId="35" borderId="16" xfId="0" applyFill="1" applyBorder="1" applyAlignment="1">
      <alignment horizontal="right"/>
    </xf>
    <xf numFmtId="0" fontId="0" fillId="0" borderId="21" xfId="0" applyBorder="1"/>
    <xf numFmtId="0" fontId="1" fillId="3" borderId="0" xfId="0" applyFont="1" applyFill="1" applyBorder="1"/>
    <xf numFmtId="0" fontId="0" fillId="35" borderId="15" xfId="0" applyFill="1" applyBorder="1" applyAlignment="1">
      <alignment wrapText="1"/>
    </xf>
    <xf numFmtId="0" fontId="1" fillId="3" borderId="22" xfId="0" applyFont="1" applyFill="1" applyBorder="1"/>
    <xf numFmtId="0" fontId="0" fillId="0" borderId="23" xfId="0" applyBorder="1"/>
    <xf numFmtId="0" fontId="0" fillId="0" borderId="4" xfId="0" applyFill="1" applyBorder="1"/>
    <xf numFmtId="0" fontId="0" fillId="35" borderId="24" xfId="0" applyFill="1" applyBorder="1"/>
    <xf numFmtId="0" fontId="0" fillId="0" borderId="22" xfId="0" applyBorder="1"/>
    <xf numFmtId="4" fontId="0" fillId="0" borderId="0" xfId="0" applyNumberFormat="1" applyFill="1" applyBorder="1"/>
    <xf numFmtId="0" fontId="0" fillId="35" borderId="15" xfId="0" applyFill="1" applyBorder="1" applyAlignment="1">
      <alignment horizontal="left"/>
    </xf>
    <xf numFmtId="0" fontId="22" fillId="0" borderId="0" xfId="0" applyFont="1"/>
    <xf numFmtId="165" fontId="0" fillId="0" borderId="0" xfId="0" applyNumberFormat="1"/>
    <xf numFmtId="4" fontId="0" fillId="0" borderId="1" xfId="0" applyNumberFormat="1" applyBorder="1"/>
    <xf numFmtId="0" fontId="18" fillId="0" borderId="0" xfId="0" applyFont="1" applyFill="1" applyBorder="1"/>
    <xf numFmtId="164" fontId="0" fillId="0" borderId="25" xfId="0" applyNumberFormat="1" applyBorder="1"/>
    <xf numFmtId="4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1" fillId="2" borderId="2" xfId="0" applyFont="1" applyFill="1" applyBorder="1" applyAlignment="1">
      <alignment horizontal="center"/>
    </xf>
    <xf numFmtId="0" fontId="21" fillId="35" borderId="15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workbookViewId="0">
      <selection sqref="A1:A2"/>
    </sheetView>
  </sheetViews>
  <sheetFormatPr defaultRowHeight="14.4" x14ac:dyDescent="0.3"/>
  <cols>
    <col min="1" max="1" width="55.5546875" style="3" bestFit="1" customWidth="1"/>
    <col min="2" max="2" width="13.5546875" customWidth="1"/>
    <col min="3" max="3" width="12.5546875" customWidth="1"/>
    <col min="4" max="4" width="43.88671875" bestFit="1" customWidth="1"/>
    <col min="8" max="8" width="11.109375" bestFit="1" customWidth="1"/>
  </cols>
  <sheetData>
    <row r="1" spans="1:8" s="3" customFormat="1" x14ac:dyDescent="0.3">
      <c r="A1" s="3" t="s">
        <v>122</v>
      </c>
    </row>
    <row r="2" spans="1:8" s="3" customFormat="1" x14ac:dyDescent="0.3">
      <c r="A2" s="3" t="s">
        <v>123</v>
      </c>
    </row>
    <row r="3" spans="1:8" s="3" customFormat="1" x14ac:dyDescent="0.3"/>
    <row r="4" spans="1:8" ht="18" x14ac:dyDescent="0.35">
      <c r="A4" s="18">
        <v>2014</v>
      </c>
    </row>
    <row r="6" spans="1:8" x14ac:dyDescent="0.3">
      <c r="A6" s="8"/>
      <c r="B6" s="11"/>
      <c r="C6" s="4"/>
      <c r="D6" s="4"/>
      <c r="E6" s="4"/>
      <c r="F6" s="4"/>
      <c r="G6" s="6" t="s">
        <v>106</v>
      </c>
      <c r="H6" s="6" t="s">
        <v>106</v>
      </c>
    </row>
    <row r="7" spans="1:8" x14ac:dyDescent="0.3">
      <c r="A7" s="5"/>
      <c r="B7" s="11" t="s">
        <v>2</v>
      </c>
      <c r="C7" s="6" t="s">
        <v>9</v>
      </c>
      <c r="D7" s="5"/>
      <c r="E7" s="5"/>
      <c r="F7" s="5"/>
      <c r="G7" s="6" t="s">
        <v>107</v>
      </c>
      <c r="H7" s="6" t="s">
        <v>107</v>
      </c>
    </row>
    <row r="8" spans="1:8" ht="15" thickBot="1" x14ac:dyDescent="0.35">
      <c r="A8" s="19" t="s">
        <v>5</v>
      </c>
      <c r="B8" s="12" t="s">
        <v>3</v>
      </c>
      <c r="C8" s="19" t="s">
        <v>10</v>
      </c>
      <c r="D8" s="19" t="s">
        <v>11</v>
      </c>
      <c r="E8" s="62" t="s">
        <v>8</v>
      </c>
      <c r="F8" s="62"/>
      <c r="G8" s="19" t="s">
        <v>108</v>
      </c>
      <c r="H8" s="19" t="s">
        <v>109</v>
      </c>
    </row>
    <row r="9" spans="1:8" x14ac:dyDescent="0.3">
      <c r="A9" s="3" t="s">
        <v>0</v>
      </c>
      <c r="B9" s="13" t="s">
        <v>1</v>
      </c>
      <c r="C9" t="s">
        <v>6</v>
      </c>
      <c r="D9" t="s">
        <v>105</v>
      </c>
      <c r="E9" s="1">
        <v>100</v>
      </c>
      <c r="F9" t="s">
        <v>15</v>
      </c>
      <c r="G9" s="55">
        <v>2.3447499999999999</v>
      </c>
      <c r="H9" s="59">
        <f>+G9*E9</f>
        <v>234.47499999999999</v>
      </c>
    </row>
    <row r="10" spans="1:8" x14ac:dyDescent="0.3">
      <c r="A10" s="3" t="s">
        <v>35</v>
      </c>
      <c r="B10" s="13"/>
      <c r="C10" t="s">
        <v>12</v>
      </c>
      <c r="D10" s="60" t="s">
        <v>111</v>
      </c>
      <c r="E10">
        <v>2</v>
      </c>
      <c r="G10" s="59">
        <v>56.79</v>
      </c>
      <c r="H10" s="59">
        <f>+E10*G10</f>
        <v>113.58</v>
      </c>
    </row>
    <row r="11" spans="1:8" s="60" customFormat="1" ht="15" thickBot="1" x14ac:dyDescent="0.35">
      <c r="A11" s="3"/>
      <c r="B11" s="13"/>
      <c r="G11" s="59"/>
      <c r="H11" s="58">
        <f>SUM(H9:H10)</f>
        <v>348.05500000000001</v>
      </c>
    </row>
    <row r="12" spans="1:8" ht="15" thickTop="1" x14ac:dyDescent="0.3">
      <c r="A12" s="9"/>
      <c r="B12" s="14"/>
      <c r="C12" s="2"/>
      <c r="D12" s="2"/>
      <c r="E12" s="2"/>
      <c r="F12" s="2"/>
      <c r="G12" s="56"/>
      <c r="H12" s="56"/>
    </row>
    <row r="13" spans="1:8" x14ac:dyDescent="0.3">
      <c r="A13" s="3" t="s">
        <v>34</v>
      </c>
      <c r="B13" s="13" t="s">
        <v>14</v>
      </c>
      <c r="C13" t="s">
        <v>6</v>
      </c>
      <c r="D13" t="s">
        <v>105</v>
      </c>
      <c r="E13" s="1">
        <v>100</v>
      </c>
      <c r="F13" t="s">
        <v>15</v>
      </c>
      <c r="G13" s="55">
        <v>2.3447499999999999</v>
      </c>
      <c r="H13" s="59">
        <f>+G13*E13</f>
        <v>234.47499999999999</v>
      </c>
    </row>
    <row r="14" spans="1:8" x14ac:dyDescent="0.3">
      <c r="A14" s="3" t="s">
        <v>49</v>
      </c>
      <c r="B14" s="13"/>
      <c r="C14" t="s">
        <v>12</v>
      </c>
      <c r="D14" s="60" t="s">
        <v>111</v>
      </c>
      <c r="E14">
        <v>3</v>
      </c>
      <c r="G14" s="59">
        <v>56.79</v>
      </c>
      <c r="H14" s="59">
        <f>+E14*G14</f>
        <v>170.37</v>
      </c>
    </row>
    <row r="15" spans="1:8" s="60" customFormat="1" ht="15" thickBot="1" x14ac:dyDescent="0.35">
      <c r="A15" s="3"/>
      <c r="B15" s="13"/>
      <c r="G15" s="59"/>
      <c r="H15" s="58">
        <f>SUM(H13:H14)</f>
        <v>404.84500000000003</v>
      </c>
    </row>
    <row r="16" spans="1:8" ht="15" thickTop="1" x14ac:dyDescent="0.3">
      <c r="A16" s="9"/>
      <c r="B16" s="14"/>
      <c r="C16" s="2"/>
      <c r="D16" s="2"/>
      <c r="E16" s="2"/>
      <c r="F16" s="2"/>
      <c r="G16" s="56"/>
      <c r="H16" s="56"/>
    </row>
    <row r="17" spans="1:8" x14ac:dyDescent="0.3">
      <c r="A17" s="3" t="s">
        <v>31</v>
      </c>
      <c r="B17" s="13" t="s">
        <v>17</v>
      </c>
      <c r="C17" t="s">
        <v>4</v>
      </c>
      <c r="D17" t="s">
        <v>110</v>
      </c>
      <c r="E17">
        <v>1</v>
      </c>
      <c r="G17" s="52">
        <v>459.54</v>
      </c>
      <c r="H17" s="59">
        <f t="shared" ref="H17:H20" si="0">+G17*E17</f>
        <v>459.54</v>
      </c>
    </row>
    <row r="18" spans="1:8" x14ac:dyDescent="0.3">
      <c r="A18" s="3" t="s">
        <v>65</v>
      </c>
      <c r="B18" s="13"/>
      <c r="C18" t="s">
        <v>6</v>
      </c>
      <c r="D18" s="60" t="s">
        <v>105</v>
      </c>
      <c r="E18" s="1">
        <v>100</v>
      </c>
      <c r="F18" t="s">
        <v>15</v>
      </c>
      <c r="G18" s="55">
        <v>2.3447499999999999</v>
      </c>
      <c r="H18" s="59">
        <f t="shared" si="0"/>
        <v>234.47499999999999</v>
      </c>
    </row>
    <row r="19" spans="1:8" x14ac:dyDescent="0.3">
      <c r="B19" s="13"/>
      <c r="C19" s="60" t="s">
        <v>12</v>
      </c>
      <c r="D19" s="60" t="s">
        <v>111</v>
      </c>
      <c r="E19">
        <v>1</v>
      </c>
      <c r="G19" s="59">
        <v>56.79</v>
      </c>
      <c r="H19" s="59">
        <f t="shared" si="0"/>
        <v>56.79</v>
      </c>
    </row>
    <row r="20" spans="1:8" x14ac:dyDescent="0.3">
      <c r="B20" s="13"/>
      <c r="C20" t="s">
        <v>19</v>
      </c>
      <c r="D20" s="60" t="s">
        <v>112</v>
      </c>
      <c r="E20">
        <v>1</v>
      </c>
      <c r="G20" s="59">
        <v>479.02</v>
      </c>
      <c r="H20" s="59">
        <f t="shared" si="0"/>
        <v>479.02</v>
      </c>
    </row>
    <row r="21" spans="1:8" s="60" customFormat="1" ht="15" thickBot="1" x14ac:dyDescent="0.35">
      <c r="A21" s="3"/>
      <c r="B21" s="13"/>
      <c r="G21" s="59"/>
      <c r="H21" s="58">
        <f>SUM(H17:H20)</f>
        <v>1229.8249999999998</v>
      </c>
    </row>
    <row r="22" spans="1:8" ht="15" thickTop="1" x14ac:dyDescent="0.3">
      <c r="A22" s="9"/>
      <c r="B22" s="14"/>
      <c r="C22" s="2"/>
      <c r="D22" s="2"/>
      <c r="E22" s="2"/>
      <c r="F22" s="2"/>
      <c r="G22" s="56"/>
      <c r="H22" s="56"/>
    </row>
    <row r="23" spans="1:8" x14ac:dyDescent="0.3">
      <c r="A23" s="3" t="s">
        <v>38</v>
      </c>
      <c r="B23" s="13" t="s">
        <v>17</v>
      </c>
      <c r="C23" t="s">
        <v>4</v>
      </c>
      <c r="D23" s="60" t="s">
        <v>110</v>
      </c>
      <c r="E23" s="60">
        <v>1</v>
      </c>
      <c r="F23" s="60"/>
      <c r="G23" s="52">
        <v>459.54</v>
      </c>
      <c r="H23" s="59">
        <f t="shared" ref="H23:H26" si="1">+G23*E23</f>
        <v>459.54</v>
      </c>
    </row>
    <row r="24" spans="1:8" x14ac:dyDescent="0.3">
      <c r="A24" s="3" t="s">
        <v>32</v>
      </c>
      <c r="B24" s="13"/>
      <c r="C24" t="s">
        <v>6</v>
      </c>
      <c r="D24" s="60" t="s">
        <v>105</v>
      </c>
      <c r="E24" s="1">
        <v>100</v>
      </c>
      <c r="F24" t="s">
        <v>15</v>
      </c>
      <c r="G24" s="55">
        <v>2.3447499999999999</v>
      </c>
      <c r="H24" s="59">
        <f t="shared" si="1"/>
        <v>234.47499999999999</v>
      </c>
    </row>
    <row r="25" spans="1:8" x14ac:dyDescent="0.3">
      <c r="A25" s="15" t="s">
        <v>33</v>
      </c>
      <c r="B25" s="13"/>
      <c r="C25" s="60" t="s">
        <v>12</v>
      </c>
      <c r="D25" s="60" t="s">
        <v>111</v>
      </c>
      <c r="E25" s="60">
        <v>1</v>
      </c>
      <c r="F25" s="60"/>
      <c r="G25" s="59">
        <v>56.79</v>
      </c>
      <c r="H25" s="59">
        <f t="shared" si="1"/>
        <v>56.79</v>
      </c>
    </row>
    <row r="26" spans="1:8" x14ac:dyDescent="0.3">
      <c r="B26" s="13"/>
      <c r="C26" t="s">
        <v>19</v>
      </c>
      <c r="D26" s="60" t="s">
        <v>112</v>
      </c>
      <c r="E26">
        <v>1</v>
      </c>
      <c r="G26" s="59">
        <v>479.02</v>
      </c>
      <c r="H26" s="59">
        <f t="shared" si="1"/>
        <v>479.02</v>
      </c>
    </row>
    <row r="27" spans="1:8" ht="15" thickBot="1" x14ac:dyDescent="0.35">
      <c r="B27" s="13"/>
      <c r="G27" s="59"/>
      <c r="H27" s="58">
        <f>SUM(H23:H26)</f>
        <v>1229.8249999999998</v>
      </c>
    </row>
    <row r="28" spans="1:8" ht="15" thickTop="1" x14ac:dyDescent="0.3">
      <c r="A28" s="9"/>
      <c r="B28" s="14"/>
      <c r="C28" s="2"/>
      <c r="D28" s="2"/>
      <c r="E28" s="2"/>
      <c r="F28" s="2"/>
      <c r="G28" s="56"/>
      <c r="H28" s="2"/>
    </row>
    <row r="29" spans="1:8" x14ac:dyDescent="0.3">
      <c r="A29" s="3" t="s">
        <v>36</v>
      </c>
      <c r="B29" s="13" t="s">
        <v>24</v>
      </c>
      <c r="C29" s="60" t="s">
        <v>6</v>
      </c>
      <c r="D29" s="60" t="s">
        <v>105</v>
      </c>
      <c r="E29" s="10">
        <v>150</v>
      </c>
      <c r="F29" s="60" t="s">
        <v>25</v>
      </c>
      <c r="G29" s="55">
        <v>2.3447499999999999</v>
      </c>
      <c r="H29" s="59">
        <f t="shared" ref="H29:H31" si="2">+G29*E29</f>
        <v>351.71249999999998</v>
      </c>
    </row>
    <row r="30" spans="1:8" x14ac:dyDescent="0.3">
      <c r="A30" s="3" t="s">
        <v>37</v>
      </c>
      <c r="B30" s="13"/>
      <c r="C30" s="60" t="s">
        <v>113</v>
      </c>
      <c r="D30" s="60" t="s">
        <v>115</v>
      </c>
      <c r="E30" s="10">
        <v>3</v>
      </c>
      <c r="F30" s="60"/>
      <c r="G30" s="59">
        <v>1112.8</v>
      </c>
      <c r="H30" s="59">
        <f t="shared" si="2"/>
        <v>3338.3999999999996</v>
      </c>
    </row>
    <row r="31" spans="1:8" x14ac:dyDescent="0.3">
      <c r="B31" s="13"/>
      <c r="C31" s="60" t="s">
        <v>114</v>
      </c>
      <c r="D31" s="60" t="s">
        <v>116</v>
      </c>
      <c r="E31" s="10">
        <v>3</v>
      </c>
      <c r="F31" s="60"/>
      <c r="G31" s="59">
        <v>1641</v>
      </c>
      <c r="H31" s="59">
        <f t="shared" si="2"/>
        <v>4923</v>
      </c>
    </row>
    <row r="32" spans="1:8" s="60" customFormat="1" ht="15" thickBot="1" x14ac:dyDescent="0.35">
      <c r="A32" s="3"/>
      <c r="B32" s="13"/>
      <c r="E32" s="10"/>
      <c r="G32" s="59"/>
      <c r="H32" s="58">
        <f>SUM(H29:H31)</f>
        <v>8613.1124999999993</v>
      </c>
    </row>
    <row r="33" spans="1:8" ht="15" thickTop="1" x14ac:dyDescent="0.3">
      <c r="A33" s="9"/>
      <c r="B33" s="14"/>
      <c r="C33" s="2"/>
      <c r="D33" s="2"/>
      <c r="E33" s="2"/>
      <c r="F33" s="2"/>
      <c r="G33" s="56"/>
      <c r="H33" s="2"/>
    </row>
    <row r="34" spans="1:8" x14ac:dyDescent="0.3">
      <c r="A34" s="3" t="s">
        <v>40</v>
      </c>
      <c r="B34" s="13" t="s">
        <v>26</v>
      </c>
      <c r="C34" s="57"/>
      <c r="D34" s="10"/>
      <c r="E34" s="10"/>
      <c r="G34" s="59"/>
      <c r="H34" s="59"/>
    </row>
    <row r="35" spans="1:8" x14ac:dyDescent="0.3">
      <c r="A35" s="3" t="s">
        <v>41</v>
      </c>
      <c r="B35" s="13"/>
      <c r="C35" s="10"/>
      <c r="D35" s="10"/>
      <c r="E35" s="10"/>
      <c r="G35" s="59"/>
      <c r="H35" s="59"/>
    </row>
    <row r="36" spans="1:8" x14ac:dyDescent="0.3">
      <c r="A36" s="15" t="s">
        <v>39</v>
      </c>
      <c r="B36" s="13"/>
      <c r="G36" s="59"/>
      <c r="H36" s="59"/>
    </row>
    <row r="37" spans="1:8" x14ac:dyDescent="0.3">
      <c r="A37" s="9"/>
      <c r="B37" s="14"/>
      <c r="C37" s="2"/>
      <c r="D37" s="2"/>
      <c r="E37" s="2"/>
      <c r="F37" s="2"/>
      <c r="G37" s="2"/>
      <c r="H37" s="2"/>
    </row>
    <row r="38" spans="1:8" x14ac:dyDescent="0.3">
      <c r="A38" s="3" t="s">
        <v>29</v>
      </c>
      <c r="B38" s="13" t="s">
        <v>30</v>
      </c>
      <c r="C38" s="10"/>
      <c r="D38" s="10"/>
      <c r="E38" s="10"/>
      <c r="G38" s="59"/>
      <c r="H38" s="59"/>
    </row>
    <row r="39" spans="1:8" x14ac:dyDescent="0.3">
      <c r="A39" s="3" t="s">
        <v>43</v>
      </c>
      <c r="B39" s="13"/>
      <c r="C39" s="10"/>
      <c r="D39" s="10"/>
      <c r="E39" s="10"/>
      <c r="G39" s="59"/>
      <c r="H39" s="59"/>
    </row>
    <row r="40" spans="1:8" x14ac:dyDescent="0.3">
      <c r="A40" s="15" t="s">
        <v>42</v>
      </c>
      <c r="B40" s="13"/>
      <c r="G40" s="59"/>
      <c r="H40" s="59"/>
    </row>
    <row r="41" spans="1:8" x14ac:dyDescent="0.3">
      <c r="A41" s="9"/>
      <c r="B41" s="14"/>
      <c r="C41" s="2"/>
      <c r="D41" s="2"/>
      <c r="E41" s="2"/>
      <c r="F41" s="2"/>
      <c r="G41" s="2"/>
      <c r="H41" s="2"/>
    </row>
    <row r="42" spans="1:8" x14ac:dyDescent="0.3">
      <c r="A42" s="3" t="s">
        <v>44</v>
      </c>
      <c r="B42" s="13" t="s">
        <v>1</v>
      </c>
      <c r="C42" s="60" t="s">
        <v>6</v>
      </c>
      <c r="D42" s="60" t="s">
        <v>105</v>
      </c>
      <c r="E42" s="61">
        <v>100</v>
      </c>
      <c r="F42" s="60" t="s">
        <v>15</v>
      </c>
      <c r="G42" s="55">
        <v>2.3447499999999999</v>
      </c>
      <c r="H42" s="59">
        <f>+G42*E42</f>
        <v>234.47499999999999</v>
      </c>
    </row>
    <row r="43" spans="1:8" x14ac:dyDescent="0.3">
      <c r="A43" s="3" t="s">
        <v>45</v>
      </c>
      <c r="B43" s="13"/>
      <c r="C43" s="60" t="s">
        <v>12</v>
      </c>
      <c r="D43" s="60" t="s">
        <v>111</v>
      </c>
      <c r="E43" s="60">
        <v>2</v>
      </c>
      <c r="F43" s="60"/>
      <c r="G43" s="59">
        <v>56.79</v>
      </c>
      <c r="H43" s="59">
        <f>+E43*G43</f>
        <v>113.58</v>
      </c>
    </row>
    <row r="44" spans="1:8" ht="15" thickBot="1" x14ac:dyDescent="0.35">
      <c r="A44" s="15" t="s">
        <v>33</v>
      </c>
      <c r="B44" s="13"/>
      <c r="C44" s="60"/>
      <c r="D44" s="60"/>
      <c r="E44" s="60"/>
      <c r="F44" s="60"/>
      <c r="G44" s="59"/>
      <c r="H44" s="58">
        <f>SUM(H42:H43)</f>
        <v>348.05500000000001</v>
      </c>
    </row>
    <row r="45" spans="1:8" ht="15" thickTop="1" x14ac:dyDescent="0.3">
      <c r="A45" s="9"/>
      <c r="B45" s="14"/>
      <c r="C45" s="2"/>
      <c r="D45" s="2"/>
      <c r="E45" s="2"/>
      <c r="F45" s="2"/>
      <c r="G45" s="2"/>
      <c r="H45" s="2"/>
    </row>
    <row r="46" spans="1:8" x14ac:dyDescent="0.3">
      <c r="A46" s="3" t="s">
        <v>46</v>
      </c>
      <c r="B46" s="13" t="s">
        <v>14</v>
      </c>
      <c r="C46" s="60" t="s">
        <v>6</v>
      </c>
      <c r="D46" s="60" t="s">
        <v>105</v>
      </c>
      <c r="E46" s="61">
        <v>150</v>
      </c>
      <c r="F46" s="60" t="s">
        <v>15</v>
      </c>
      <c r="G46" s="55">
        <v>2.3447499999999999</v>
      </c>
      <c r="H46" s="59">
        <f>+G46*E46</f>
        <v>351.71249999999998</v>
      </c>
    </row>
    <row r="47" spans="1:8" x14ac:dyDescent="0.3">
      <c r="A47" s="3" t="s">
        <v>47</v>
      </c>
      <c r="B47" s="13"/>
      <c r="C47" s="60" t="s">
        <v>12</v>
      </c>
      <c r="D47" s="60" t="s">
        <v>111</v>
      </c>
      <c r="E47" s="60">
        <v>3</v>
      </c>
      <c r="F47" s="60"/>
      <c r="G47" s="59">
        <v>56.79</v>
      </c>
      <c r="H47" s="59">
        <f>+E47*G47</f>
        <v>170.37</v>
      </c>
    </row>
    <row r="48" spans="1:8" ht="15" thickBot="1" x14ac:dyDescent="0.35">
      <c r="A48" s="15" t="s">
        <v>52</v>
      </c>
      <c r="B48" s="13"/>
      <c r="C48" s="60"/>
      <c r="D48" s="60"/>
      <c r="E48" s="60"/>
      <c r="F48" s="60"/>
      <c r="G48" s="59"/>
      <c r="H48" s="58">
        <f>SUM(H46:H47)</f>
        <v>522.08249999999998</v>
      </c>
    </row>
    <row r="49" spans="1:8" ht="15" thickTop="1" x14ac:dyDescent="0.3">
      <c r="A49" s="15" t="s">
        <v>48</v>
      </c>
      <c r="B49" s="13"/>
      <c r="C49" s="10"/>
      <c r="D49" s="10"/>
      <c r="E49" s="10"/>
      <c r="G49" s="59"/>
      <c r="H49" s="59"/>
    </row>
    <row r="50" spans="1:8" x14ac:dyDescent="0.3">
      <c r="A50" s="9"/>
      <c r="B50" s="14"/>
      <c r="C50" s="2"/>
      <c r="D50" s="2"/>
      <c r="E50" s="2"/>
      <c r="F50" s="2"/>
      <c r="G50" s="2"/>
      <c r="H50" s="2"/>
    </row>
    <row r="51" spans="1:8" x14ac:dyDescent="0.3">
      <c r="A51" s="3" t="s">
        <v>50</v>
      </c>
      <c r="B51" s="13" t="s">
        <v>24</v>
      </c>
      <c r="C51" s="60" t="s">
        <v>6</v>
      </c>
      <c r="D51" s="60" t="s">
        <v>105</v>
      </c>
      <c r="E51" s="10">
        <v>100</v>
      </c>
      <c r="F51" s="60" t="s">
        <v>25</v>
      </c>
      <c r="G51" s="55">
        <v>2.3447499999999999</v>
      </c>
      <c r="H51" s="59">
        <f t="shared" ref="H51:H53" si="3">+G51*E51</f>
        <v>234.47499999999999</v>
      </c>
    </row>
    <row r="52" spans="1:8" x14ac:dyDescent="0.3">
      <c r="A52" s="3" t="s">
        <v>51</v>
      </c>
      <c r="B52" s="13"/>
      <c r="C52" s="60" t="s">
        <v>113</v>
      </c>
      <c r="D52" s="60" t="s">
        <v>115</v>
      </c>
      <c r="E52" s="10">
        <v>3</v>
      </c>
      <c r="F52" s="60"/>
      <c r="G52" s="59">
        <v>1112.8</v>
      </c>
      <c r="H52" s="59">
        <f t="shared" si="3"/>
        <v>3338.3999999999996</v>
      </c>
    </row>
    <row r="53" spans="1:8" x14ac:dyDescent="0.3">
      <c r="A53" s="15" t="s">
        <v>53</v>
      </c>
      <c r="B53" s="13"/>
      <c r="C53" s="60" t="s">
        <v>114</v>
      </c>
      <c r="D53" s="60" t="s">
        <v>116</v>
      </c>
      <c r="E53" s="10">
        <v>3</v>
      </c>
      <c r="F53" s="60"/>
      <c r="G53" s="59">
        <v>1641</v>
      </c>
      <c r="H53" s="59">
        <f t="shared" si="3"/>
        <v>4923</v>
      </c>
    </row>
    <row r="54" spans="1:8" ht="15" thickBot="1" x14ac:dyDescent="0.35">
      <c r="A54" s="15" t="s">
        <v>48</v>
      </c>
      <c r="B54" s="13"/>
      <c r="C54" s="60"/>
      <c r="D54" s="60"/>
      <c r="E54" s="10"/>
      <c r="F54" s="60"/>
      <c r="G54" s="59"/>
      <c r="H54" s="58">
        <f>SUM(H51:H53)</f>
        <v>8495.875</v>
      </c>
    </row>
    <row r="55" spans="1:8" ht="15" thickTop="1" x14ac:dyDescent="0.3">
      <c r="A55" s="9"/>
      <c r="B55" s="14"/>
      <c r="C55" s="16"/>
      <c r="D55" s="16"/>
      <c r="E55" s="16"/>
      <c r="F55" s="2"/>
      <c r="G55" s="2"/>
      <c r="H55" s="2"/>
    </row>
    <row r="56" spans="1:8" x14ac:dyDescent="0.3">
      <c r="A56" s="3" t="s">
        <v>56</v>
      </c>
      <c r="B56" s="13" t="s">
        <v>24</v>
      </c>
      <c r="C56" s="60" t="s">
        <v>6</v>
      </c>
      <c r="D56" s="60" t="s">
        <v>105</v>
      </c>
      <c r="E56" s="10">
        <v>150</v>
      </c>
      <c r="F56" s="60" t="s">
        <v>25</v>
      </c>
      <c r="G56" s="55">
        <v>2.3447499999999999</v>
      </c>
      <c r="H56" s="59">
        <f t="shared" ref="H56:H58" si="4">+G56*E56</f>
        <v>351.71249999999998</v>
      </c>
    </row>
    <row r="57" spans="1:8" x14ac:dyDescent="0.3">
      <c r="A57" s="3" t="s">
        <v>55</v>
      </c>
      <c r="B57" s="13"/>
      <c r="C57" s="60" t="s">
        <v>113</v>
      </c>
      <c r="D57" s="60" t="s">
        <v>115</v>
      </c>
      <c r="E57" s="10">
        <v>3</v>
      </c>
      <c r="F57" s="60"/>
      <c r="G57" s="59">
        <v>1112.8</v>
      </c>
      <c r="H57" s="59">
        <f t="shared" si="4"/>
        <v>3338.3999999999996</v>
      </c>
    </row>
    <row r="58" spans="1:8" x14ac:dyDescent="0.3">
      <c r="A58" s="15" t="s">
        <v>54</v>
      </c>
      <c r="B58" s="13"/>
      <c r="C58" s="60" t="s">
        <v>114</v>
      </c>
      <c r="D58" s="60" t="s">
        <v>116</v>
      </c>
      <c r="E58" s="10">
        <v>3</v>
      </c>
      <c r="F58" s="60"/>
      <c r="G58" s="59">
        <v>1641</v>
      </c>
      <c r="H58" s="59">
        <f t="shared" si="4"/>
        <v>4923</v>
      </c>
    </row>
    <row r="59" spans="1:8" ht="15" thickBot="1" x14ac:dyDescent="0.35">
      <c r="B59" s="13"/>
      <c r="C59" s="60"/>
      <c r="D59" s="60"/>
      <c r="E59" s="60"/>
      <c r="F59" s="60"/>
      <c r="G59" s="59"/>
      <c r="H59" s="58">
        <f>SUM(H56:H58)</f>
        <v>8613.1124999999993</v>
      </c>
    </row>
    <row r="60" spans="1:8" ht="15" thickTop="1" x14ac:dyDescent="0.3">
      <c r="A60" s="9"/>
      <c r="B60" s="14"/>
      <c r="C60" s="2"/>
      <c r="D60" s="2"/>
      <c r="E60" s="2"/>
      <c r="F60" s="2"/>
      <c r="G60" s="2"/>
      <c r="H60" s="2"/>
    </row>
    <row r="61" spans="1:8" x14ac:dyDescent="0.3">
      <c r="A61" s="3" t="s">
        <v>57</v>
      </c>
      <c r="B61" s="13" t="s">
        <v>24</v>
      </c>
      <c r="C61" s="60" t="s">
        <v>6</v>
      </c>
      <c r="D61" s="60" t="s">
        <v>105</v>
      </c>
      <c r="E61" s="10">
        <v>150</v>
      </c>
      <c r="F61" s="60" t="s">
        <v>25</v>
      </c>
      <c r="G61" s="55">
        <v>2.3447499999999999</v>
      </c>
      <c r="H61" s="59">
        <f t="shared" ref="H61" si="5">+G61*E61</f>
        <v>351.71249999999998</v>
      </c>
    </row>
    <row r="62" spans="1:8" x14ac:dyDescent="0.3">
      <c r="A62" s="3" t="s">
        <v>58</v>
      </c>
      <c r="B62" s="13"/>
      <c r="C62" s="60" t="s">
        <v>60</v>
      </c>
      <c r="D62" s="60" t="s">
        <v>117</v>
      </c>
      <c r="E62" s="60">
        <v>3</v>
      </c>
      <c r="F62" s="60"/>
      <c r="G62" s="59">
        <v>40613.33</v>
      </c>
      <c r="H62" s="59">
        <f t="shared" ref="H62" si="6">+G62*E62</f>
        <v>121839.99</v>
      </c>
    </row>
    <row r="63" spans="1:8" ht="15" thickBot="1" x14ac:dyDescent="0.35">
      <c r="A63" s="15" t="s">
        <v>59</v>
      </c>
      <c r="B63" s="13"/>
      <c r="C63" s="60"/>
      <c r="D63" s="60"/>
      <c r="E63" s="60"/>
      <c r="F63" s="60"/>
      <c r="G63" s="59"/>
      <c r="H63" s="58">
        <f>SUM(H61:H62)</f>
        <v>122191.7025</v>
      </c>
    </row>
    <row r="64" spans="1:8" ht="15" thickTop="1" x14ac:dyDescent="0.3">
      <c r="A64" s="9"/>
      <c r="B64" s="14"/>
      <c r="C64" s="2"/>
      <c r="D64" s="2"/>
      <c r="E64" s="2"/>
      <c r="F64" s="2"/>
      <c r="G64" s="2"/>
      <c r="H64" s="2"/>
    </row>
    <row r="65" spans="1:8" x14ac:dyDescent="0.3">
      <c r="A65" s="3" t="s">
        <v>36</v>
      </c>
      <c r="B65" s="13" t="s">
        <v>24</v>
      </c>
      <c r="C65" s="60" t="s">
        <v>6</v>
      </c>
      <c r="D65" s="60" t="s">
        <v>105</v>
      </c>
      <c r="E65" s="10">
        <v>150</v>
      </c>
      <c r="F65" s="60" t="s">
        <v>25</v>
      </c>
      <c r="G65" s="55">
        <v>2.3447499999999999</v>
      </c>
      <c r="H65" s="59">
        <f t="shared" ref="H65:H67" si="7">+G65*E65</f>
        <v>351.71249999999998</v>
      </c>
    </row>
    <row r="66" spans="1:8" x14ac:dyDescent="0.3">
      <c r="A66" s="3" t="s">
        <v>71</v>
      </c>
      <c r="B66" s="13"/>
      <c r="C66" s="60" t="s">
        <v>113</v>
      </c>
      <c r="D66" s="60" t="s">
        <v>115</v>
      </c>
      <c r="E66" s="10">
        <v>3</v>
      </c>
      <c r="F66" s="60"/>
      <c r="G66" s="59">
        <v>1112.8</v>
      </c>
      <c r="H66" s="59">
        <f t="shared" si="7"/>
        <v>3338.3999999999996</v>
      </c>
    </row>
    <row r="67" spans="1:8" x14ac:dyDescent="0.3">
      <c r="B67" s="13"/>
      <c r="C67" s="60" t="s">
        <v>114</v>
      </c>
      <c r="D67" s="60" t="s">
        <v>116</v>
      </c>
      <c r="E67" s="10">
        <v>3</v>
      </c>
      <c r="F67" s="60"/>
      <c r="G67" s="59">
        <v>1641</v>
      </c>
      <c r="H67" s="59">
        <f t="shared" si="7"/>
        <v>4923</v>
      </c>
    </row>
    <row r="68" spans="1:8" ht="15" thickBot="1" x14ac:dyDescent="0.35">
      <c r="B68" s="13"/>
      <c r="E68" s="10"/>
      <c r="G68" s="59"/>
      <c r="H68" s="58">
        <f>SUM(H65:H67)</f>
        <v>8613.1124999999993</v>
      </c>
    </row>
    <row r="69" spans="1:8" ht="15" thickTop="1" x14ac:dyDescent="0.3">
      <c r="A69" s="9"/>
      <c r="B69" s="14"/>
      <c r="C69" s="2"/>
      <c r="D69" s="2"/>
      <c r="E69" s="2"/>
      <c r="F69" s="2"/>
      <c r="G69" s="2"/>
      <c r="H69" s="2"/>
    </row>
    <row r="70" spans="1:8" x14ac:dyDescent="0.3">
      <c r="A70" s="3" t="s">
        <v>62</v>
      </c>
      <c r="B70" s="13" t="s">
        <v>24</v>
      </c>
      <c r="C70" s="60" t="s">
        <v>6</v>
      </c>
      <c r="D70" s="60" t="s">
        <v>105</v>
      </c>
      <c r="E70" s="10">
        <v>150</v>
      </c>
      <c r="F70" s="60" t="s">
        <v>25</v>
      </c>
      <c r="G70" s="55">
        <v>2.3447499999999999</v>
      </c>
      <c r="H70" s="59">
        <f t="shared" ref="H70:H72" si="8">+G70*E70</f>
        <v>351.71249999999998</v>
      </c>
    </row>
    <row r="71" spans="1:8" x14ac:dyDescent="0.3">
      <c r="A71" s="3" t="s">
        <v>64</v>
      </c>
      <c r="B71" s="13"/>
      <c r="C71" s="60" t="s">
        <v>113</v>
      </c>
      <c r="D71" s="60" t="s">
        <v>115</v>
      </c>
      <c r="E71" s="10">
        <v>3</v>
      </c>
      <c r="F71" s="60"/>
      <c r="G71" s="59">
        <v>1112.8</v>
      </c>
      <c r="H71" s="59">
        <f t="shared" si="8"/>
        <v>3338.3999999999996</v>
      </c>
    </row>
    <row r="72" spans="1:8" x14ac:dyDescent="0.3">
      <c r="A72" s="15" t="s">
        <v>63</v>
      </c>
      <c r="B72" s="13"/>
      <c r="C72" s="60" t="s">
        <v>114</v>
      </c>
      <c r="D72" s="60" t="s">
        <v>116</v>
      </c>
      <c r="E72" s="10">
        <v>3</v>
      </c>
      <c r="F72" s="60"/>
      <c r="G72" s="59">
        <v>1641</v>
      </c>
      <c r="H72" s="59">
        <f t="shared" si="8"/>
        <v>4923</v>
      </c>
    </row>
    <row r="73" spans="1:8" ht="15" thickBot="1" x14ac:dyDescent="0.35">
      <c r="B73" s="13"/>
      <c r="C73" s="60"/>
      <c r="D73" s="60"/>
      <c r="E73" s="10"/>
      <c r="F73" s="60"/>
      <c r="G73" s="59"/>
      <c r="H73" s="58">
        <f>SUM(H70:H72)</f>
        <v>8613.1124999999993</v>
      </c>
    </row>
    <row r="74" spans="1:8" ht="15" thickTop="1" x14ac:dyDescent="0.3">
      <c r="A74" s="9"/>
      <c r="B74" s="14"/>
      <c r="C74" s="2"/>
      <c r="D74" s="2"/>
      <c r="E74" s="2"/>
      <c r="F74" s="2"/>
      <c r="G74" s="2"/>
      <c r="H74" s="2"/>
    </row>
    <row r="75" spans="1:8" x14ac:dyDescent="0.3">
      <c r="A75" s="3" t="s">
        <v>66</v>
      </c>
      <c r="B75" s="13" t="s">
        <v>26</v>
      </c>
      <c r="C75" s="10" t="s">
        <v>67</v>
      </c>
      <c r="D75" s="10" t="s">
        <v>67</v>
      </c>
      <c r="G75" s="59"/>
      <c r="H75" s="59"/>
    </row>
    <row r="76" spans="1:8" x14ac:dyDescent="0.3">
      <c r="A76" s="3" t="s">
        <v>70</v>
      </c>
      <c r="B76" s="13"/>
      <c r="G76" s="59"/>
      <c r="H76" s="59"/>
    </row>
    <row r="77" spans="1:8" x14ac:dyDescent="0.3">
      <c r="A77" s="9"/>
      <c r="B77" s="14"/>
      <c r="C77" s="2"/>
      <c r="D77" s="2"/>
      <c r="E77" s="2"/>
      <c r="F77" s="2"/>
      <c r="G77" s="2"/>
      <c r="H77" s="2"/>
    </row>
    <row r="78" spans="1:8" x14ac:dyDescent="0.3">
      <c r="A78" s="3" t="s">
        <v>68</v>
      </c>
      <c r="B78" s="13" t="s">
        <v>30</v>
      </c>
      <c r="C78" s="10" t="s">
        <v>67</v>
      </c>
      <c r="D78" s="10" t="s">
        <v>67</v>
      </c>
      <c r="G78" s="59"/>
      <c r="H78" s="59"/>
    </row>
    <row r="79" spans="1:8" x14ac:dyDescent="0.3">
      <c r="A79" s="3" t="s">
        <v>69</v>
      </c>
      <c r="B79" s="13"/>
      <c r="G79" s="59"/>
      <c r="H79" s="59"/>
    </row>
    <row r="80" spans="1:8" x14ac:dyDescent="0.3">
      <c r="A80" s="9"/>
      <c r="B80" s="14"/>
      <c r="C80" s="2"/>
      <c r="D80" s="2"/>
      <c r="E80" s="2"/>
      <c r="F80" s="2"/>
      <c r="G80" s="2"/>
      <c r="H80" s="2"/>
    </row>
  </sheetData>
  <mergeCells count="1">
    <mergeCell ref="E8:F8"/>
  </mergeCells>
  <pageMargins left="0.25" right="0.25" top="0.75" bottom="0.75" header="0.3" footer="0.3"/>
  <pageSetup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workbookViewId="0">
      <selection sqref="A1:A2"/>
    </sheetView>
  </sheetViews>
  <sheetFormatPr defaultColWidth="9.109375" defaultRowHeight="14.4" x14ac:dyDescent="0.3"/>
  <cols>
    <col min="1" max="1" width="55.5546875" style="3" bestFit="1" customWidth="1"/>
    <col min="2" max="2" width="12.44140625" style="60" bestFit="1" customWidth="1"/>
    <col min="3" max="3" width="12.5546875" style="60" customWidth="1"/>
    <col min="4" max="4" width="27.88671875" style="60" bestFit="1" customWidth="1"/>
    <col min="5" max="6" width="9.109375" style="60"/>
    <col min="7" max="7" width="16.33203125" style="20" customWidth="1"/>
    <col min="8" max="8" width="6.109375" style="20" bestFit="1" customWidth="1"/>
    <col min="9" max="9" width="57.44140625" style="20" bestFit="1" customWidth="1"/>
    <col min="10" max="16384" width="9.109375" style="60"/>
  </cols>
  <sheetData>
    <row r="1" spans="1:9" x14ac:dyDescent="0.3">
      <c r="A1" s="3" t="s">
        <v>124</v>
      </c>
    </row>
    <row r="2" spans="1:9" x14ac:dyDescent="0.3">
      <c r="A2" s="3" t="s">
        <v>123</v>
      </c>
    </row>
    <row r="4" spans="1:9" ht="18" x14ac:dyDescent="0.35">
      <c r="A4" s="18">
        <v>2014</v>
      </c>
    </row>
    <row r="6" spans="1:9" x14ac:dyDescent="0.3">
      <c r="A6" s="8"/>
      <c r="B6" s="11"/>
      <c r="C6" s="4"/>
      <c r="D6" s="4"/>
      <c r="E6" s="4"/>
      <c r="F6" s="4"/>
      <c r="G6" s="21" t="s">
        <v>120</v>
      </c>
    </row>
    <row r="7" spans="1:9" ht="18" x14ac:dyDescent="0.35">
      <c r="A7" s="5"/>
      <c r="B7" s="11" t="s">
        <v>2</v>
      </c>
      <c r="C7" s="6" t="s">
        <v>9</v>
      </c>
      <c r="D7" s="5"/>
      <c r="E7" s="5"/>
      <c r="F7" s="5"/>
      <c r="G7" s="63" t="s">
        <v>78</v>
      </c>
      <c r="H7" s="63"/>
      <c r="I7" s="63"/>
    </row>
    <row r="8" spans="1:9" ht="18.600000000000001" thickBot="1" x14ac:dyDescent="0.4">
      <c r="A8" s="19" t="s">
        <v>5</v>
      </c>
      <c r="B8" s="12" t="s">
        <v>3</v>
      </c>
      <c r="C8" s="19" t="s">
        <v>10</v>
      </c>
      <c r="D8" s="19" t="s">
        <v>11</v>
      </c>
      <c r="E8" s="62" t="s">
        <v>8</v>
      </c>
      <c r="F8" s="62"/>
      <c r="G8" s="22" t="s">
        <v>79</v>
      </c>
      <c r="H8" s="22" t="s">
        <v>80</v>
      </c>
      <c r="I8" s="22" t="s">
        <v>81</v>
      </c>
    </row>
    <row r="9" spans="1:9" x14ac:dyDescent="0.3">
      <c r="A9" s="3" t="s">
        <v>0</v>
      </c>
      <c r="B9" s="13" t="s">
        <v>1</v>
      </c>
      <c r="C9" s="60" t="s">
        <v>4</v>
      </c>
      <c r="D9" s="60" t="s">
        <v>16</v>
      </c>
      <c r="E9" s="60">
        <v>1</v>
      </c>
      <c r="G9" s="23">
        <v>0</v>
      </c>
      <c r="H9" s="23">
        <v>0</v>
      </c>
      <c r="I9" s="23" t="s">
        <v>82</v>
      </c>
    </row>
    <row r="10" spans="1:9" x14ac:dyDescent="0.3">
      <c r="A10" s="3" t="s">
        <v>35</v>
      </c>
      <c r="B10" s="13"/>
      <c r="C10" s="60" t="s">
        <v>6</v>
      </c>
      <c r="D10" s="60" t="s">
        <v>7</v>
      </c>
      <c r="E10" s="61">
        <v>100</v>
      </c>
      <c r="F10" s="60" t="s">
        <v>15</v>
      </c>
      <c r="G10" s="24" t="s">
        <v>83</v>
      </c>
      <c r="H10" s="25" t="s">
        <v>84</v>
      </c>
      <c r="I10" s="24"/>
    </row>
    <row r="11" spans="1:9" x14ac:dyDescent="0.3">
      <c r="B11" s="13"/>
      <c r="C11" s="60" t="s">
        <v>12</v>
      </c>
      <c r="D11" s="60" t="s">
        <v>13</v>
      </c>
      <c r="E11" s="60">
        <v>2</v>
      </c>
      <c r="G11" s="24" t="s">
        <v>85</v>
      </c>
      <c r="H11" s="25">
        <v>2</v>
      </c>
      <c r="I11" s="24" t="s">
        <v>86</v>
      </c>
    </row>
    <row r="12" spans="1:9" ht="15" thickBot="1" x14ac:dyDescent="0.35">
      <c r="A12" s="26"/>
      <c r="B12" s="27"/>
      <c r="C12" s="28"/>
      <c r="D12" s="28"/>
      <c r="E12" s="28"/>
      <c r="F12" s="28"/>
      <c r="G12" s="29"/>
      <c r="H12" s="29"/>
      <c r="I12" s="29"/>
    </row>
    <row r="13" spans="1:9" x14ac:dyDescent="0.3">
      <c r="A13" s="3" t="s">
        <v>34</v>
      </c>
      <c r="B13" s="13" t="s">
        <v>14</v>
      </c>
      <c r="C13" s="60" t="s">
        <v>4</v>
      </c>
      <c r="D13" s="60" t="s">
        <v>16</v>
      </c>
      <c r="E13" s="60">
        <v>1</v>
      </c>
      <c r="G13" s="30">
        <v>0</v>
      </c>
      <c r="H13" s="30">
        <v>0</v>
      </c>
      <c r="I13" s="30" t="s">
        <v>82</v>
      </c>
    </row>
    <row r="14" spans="1:9" x14ac:dyDescent="0.3">
      <c r="A14" s="3" t="s">
        <v>49</v>
      </c>
      <c r="B14" s="13"/>
      <c r="C14" s="60" t="s">
        <v>6</v>
      </c>
      <c r="D14" s="60" t="s">
        <v>7</v>
      </c>
      <c r="E14" s="61">
        <v>100</v>
      </c>
      <c r="F14" s="60" t="s">
        <v>15</v>
      </c>
      <c r="G14" s="24" t="s">
        <v>83</v>
      </c>
      <c r="H14" s="25" t="s">
        <v>84</v>
      </c>
      <c r="I14" s="24"/>
    </row>
    <row r="15" spans="1:9" x14ac:dyDescent="0.3">
      <c r="B15" s="13"/>
      <c r="C15" s="60" t="s">
        <v>12</v>
      </c>
      <c r="D15" s="60" t="s">
        <v>13</v>
      </c>
      <c r="E15" s="60">
        <v>3</v>
      </c>
      <c r="G15" s="24" t="s">
        <v>85</v>
      </c>
      <c r="H15" s="25">
        <v>3</v>
      </c>
      <c r="I15" s="24" t="s">
        <v>86</v>
      </c>
    </row>
    <row r="16" spans="1:9" ht="15" thickBot="1" x14ac:dyDescent="0.35">
      <c r="A16" s="26"/>
      <c r="B16" s="27"/>
      <c r="C16" s="28"/>
      <c r="D16" s="28"/>
      <c r="E16" s="28"/>
      <c r="F16" s="28"/>
      <c r="G16" s="29"/>
      <c r="H16" s="29"/>
      <c r="I16" s="29"/>
    </row>
    <row r="17" spans="1:9" x14ac:dyDescent="0.3">
      <c r="A17" s="3" t="s">
        <v>31</v>
      </c>
      <c r="B17" s="13" t="s">
        <v>17</v>
      </c>
      <c r="C17" s="60" t="s">
        <v>4</v>
      </c>
      <c r="D17" s="60" t="s">
        <v>16</v>
      </c>
      <c r="E17" s="60">
        <v>1</v>
      </c>
      <c r="G17" s="31" t="s">
        <v>87</v>
      </c>
      <c r="H17" s="31">
        <v>1</v>
      </c>
      <c r="I17" s="31"/>
    </row>
    <row r="18" spans="1:9" x14ac:dyDescent="0.3">
      <c r="A18" s="3" t="s">
        <v>65</v>
      </c>
      <c r="B18" s="13"/>
      <c r="C18" s="60" t="s">
        <v>6</v>
      </c>
      <c r="D18" s="60" t="s">
        <v>7</v>
      </c>
      <c r="E18" s="61">
        <v>100</v>
      </c>
      <c r="F18" s="60" t="s">
        <v>15</v>
      </c>
      <c r="G18" s="24" t="s">
        <v>83</v>
      </c>
      <c r="H18" s="25" t="s">
        <v>84</v>
      </c>
      <c r="I18" s="24"/>
    </row>
    <row r="19" spans="1:9" x14ac:dyDescent="0.3">
      <c r="B19" s="13"/>
      <c r="C19" s="60" t="s">
        <v>18</v>
      </c>
      <c r="D19" s="60" t="s">
        <v>21</v>
      </c>
      <c r="E19" s="60">
        <v>1</v>
      </c>
      <c r="G19" s="24" t="s">
        <v>85</v>
      </c>
      <c r="H19" s="25">
        <v>1</v>
      </c>
      <c r="I19" s="24"/>
    </row>
    <row r="20" spans="1:9" x14ac:dyDescent="0.3">
      <c r="B20" s="13"/>
      <c r="C20" s="60" t="s">
        <v>19</v>
      </c>
      <c r="D20" s="60" t="s">
        <v>20</v>
      </c>
      <c r="E20" s="60">
        <v>1</v>
      </c>
      <c r="G20" s="24" t="s">
        <v>88</v>
      </c>
      <c r="H20" s="25">
        <v>1</v>
      </c>
      <c r="I20" s="24"/>
    </row>
    <row r="21" spans="1:9" ht="15" thickBot="1" x14ac:dyDescent="0.35">
      <c r="A21" s="26"/>
      <c r="B21" s="27"/>
      <c r="C21" s="28"/>
      <c r="D21" s="28"/>
      <c r="E21" s="28"/>
      <c r="F21" s="28"/>
      <c r="G21" s="29"/>
      <c r="H21" s="29"/>
      <c r="I21" s="29"/>
    </row>
    <row r="22" spans="1:9" x14ac:dyDescent="0.3">
      <c r="A22" s="3" t="s">
        <v>38</v>
      </c>
      <c r="B22" s="13" t="s">
        <v>17</v>
      </c>
      <c r="C22" s="60" t="s">
        <v>4</v>
      </c>
      <c r="D22" s="60" t="s">
        <v>16</v>
      </c>
      <c r="E22" s="60">
        <v>1</v>
      </c>
      <c r="G22" s="31" t="s">
        <v>87</v>
      </c>
      <c r="H22" s="31">
        <v>1</v>
      </c>
      <c r="I22" s="31"/>
    </row>
    <row r="23" spans="1:9" x14ac:dyDescent="0.3">
      <c r="A23" s="3" t="s">
        <v>32</v>
      </c>
      <c r="B23" s="13"/>
      <c r="C23" s="60" t="s">
        <v>6</v>
      </c>
      <c r="D23" s="60" t="s">
        <v>7</v>
      </c>
      <c r="E23" s="61">
        <v>100</v>
      </c>
      <c r="F23" s="60" t="s">
        <v>15</v>
      </c>
      <c r="G23" s="24" t="s">
        <v>83</v>
      </c>
      <c r="H23" s="25" t="s">
        <v>84</v>
      </c>
      <c r="I23" s="24"/>
    </row>
    <row r="24" spans="1:9" x14ac:dyDescent="0.3">
      <c r="A24" s="15" t="s">
        <v>33</v>
      </c>
      <c r="B24" s="13"/>
      <c r="C24" s="60" t="s">
        <v>18</v>
      </c>
      <c r="D24" s="60" t="s">
        <v>21</v>
      </c>
      <c r="E24" s="60">
        <v>1</v>
      </c>
      <c r="G24" s="24" t="s">
        <v>85</v>
      </c>
      <c r="H24" s="25">
        <v>1</v>
      </c>
      <c r="I24" s="24"/>
    </row>
    <row r="25" spans="1:9" x14ac:dyDescent="0.3">
      <c r="B25" s="13"/>
      <c r="C25" s="60" t="s">
        <v>19</v>
      </c>
      <c r="D25" s="60" t="s">
        <v>20</v>
      </c>
      <c r="E25" s="60">
        <v>1</v>
      </c>
      <c r="G25" s="24" t="s">
        <v>88</v>
      </c>
      <c r="H25" s="25">
        <v>1</v>
      </c>
      <c r="I25" s="24"/>
    </row>
    <row r="26" spans="1:9" x14ac:dyDescent="0.3">
      <c r="B26" s="13"/>
      <c r="C26" s="60" t="s">
        <v>22</v>
      </c>
      <c r="D26" s="60" t="s">
        <v>23</v>
      </c>
      <c r="E26" s="60">
        <v>1</v>
      </c>
      <c r="G26" s="31" t="s">
        <v>89</v>
      </c>
      <c r="H26" s="32">
        <v>0</v>
      </c>
      <c r="I26" s="24" t="s">
        <v>90</v>
      </c>
    </row>
    <row r="27" spans="1:9" ht="15" thickBot="1" x14ac:dyDescent="0.35">
      <c r="A27" s="26"/>
      <c r="B27" s="27"/>
      <c r="C27" s="28"/>
      <c r="D27" s="28"/>
      <c r="E27" s="28"/>
      <c r="F27" s="28"/>
      <c r="G27" s="29"/>
      <c r="H27" s="29"/>
      <c r="I27" s="29"/>
    </row>
    <row r="28" spans="1:9" x14ac:dyDescent="0.3">
      <c r="A28" s="3" t="s">
        <v>36</v>
      </c>
      <c r="B28" s="13" t="s">
        <v>24</v>
      </c>
      <c r="C28" s="60" t="s">
        <v>4</v>
      </c>
      <c r="D28" s="60" t="s">
        <v>16</v>
      </c>
      <c r="E28" s="10">
        <v>1</v>
      </c>
      <c r="G28" s="31" t="s">
        <v>87</v>
      </c>
      <c r="H28" s="31">
        <v>0</v>
      </c>
      <c r="I28" s="31"/>
    </row>
    <row r="29" spans="1:9" x14ac:dyDescent="0.3">
      <c r="A29" s="3" t="s">
        <v>37</v>
      </c>
      <c r="B29" s="13"/>
      <c r="C29" s="60" t="s">
        <v>6</v>
      </c>
      <c r="D29" s="60" t="s">
        <v>7</v>
      </c>
      <c r="E29" s="10">
        <v>100</v>
      </c>
      <c r="F29" s="60" t="s">
        <v>25</v>
      </c>
      <c r="G29" s="24" t="s">
        <v>83</v>
      </c>
      <c r="H29" s="25" t="s">
        <v>91</v>
      </c>
      <c r="I29" s="24"/>
    </row>
    <row r="30" spans="1:9" x14ac:dyDescent="0.3">
      <c r="B30" s="13"/>
      <c r="C30" s="60" t="s">
        <v>18</v>
      </c>
      <c r="D30" s="60" t="s">
        <v>21</v>
      </c>
      <c r="E30" s="10">
        <v>3</v>
      </c>
      <c r="G30" s="24" t="s">
        <v>92</v>
      </c>
      <c r="H30" s="25">
        <v>3</v>
      </c>
      <c r="I30" s="24" t="s">
        <v>93</v>
      </c>
    </row>
    <row r="31" spans="1:9" x14ac:dyDescent="0.3">
      <c r="B31" s="13"/>
      <c r="C31" s="60" t="s">
        <v>19</v>
      </c>
      <c r="D31" s="60" t="s">
        <v>20</v>
      </c>
      <c r="E31" s="10">
        <v>2</v>
      </c>
      <c r="G31" s="24" t="s">
        <v>94</v>
      </c>
      <c r="H31" s="25">
        <v>3</v>
      </c>
      <c r="I31" s="24" t="s">
        <v>95</v>
      </c>
    </row>
    <row r="32" spans="1:9" x14ac:dyDescent="0.3">
      <c r="A32" s="33"/>
      <c r="B32" s="13"/>
      <c r="C32" s="10" t="s">
        <v>96</v>
      </c>
      <c r="D32" s="34"/>
      <c r="E32" s="34"/>
      <c r="F32" s="34"/>
      <c r="G32" s="24" t="s">
        <v>97</v>
      </c>
      <c r="H32" s="25">
        <v>1</v>
      </c>
      <c r="I32" s="24" t="s">
        <v>98</v>
      </c>
    </row>
    <row r="33" spans="1:9" ht="15" thickBot="1" x14ac:dyDescent="0.35">
      <c r="A33" s="35"/>
      <c r="B33" s="27"/>
      <c r="C33" s="36"/>
      <c r="D33" s="28"/>
      <c r="E33" s="28"/>
      <c r="F33" s="28"/>
      <c r="G33" s="37"/>
      <c r="H33" s="38"/>
      <c r="I33" s="37"/>
    </row>
    <row r="34" spans="1:9" x14ac:dyDescent="0.3">
      <c r="A34" s="3" t="s">
        <v>40</v>
      </c>
      <c r="B34" s="13" t="s">
        <v>26</v>
      </c>
      <c r="C34" s="10" t="s">
        <v>27</v>
      </c>
      <c r="D34" s="10" t="s">
        <v>28</v>
      </c>
      <c r="E34" s="10">
        <v>1</v>
      </c>
      <c r="G34" s="31" t="s">
        <v>89</v>
      </c>
      <c r="H34" s="32">
        <v>0</v>
      </c>
      <c r="I34" s="31" t="s">
        <v>99</v>
      </c>
    </row>
    <row r="35" spans="1:9" x14ac:dyDescent="0.3">
      <c r="A35" s="3" t="s">
        <v>41</v>
      </c>
      <c r="B35" s="13"/>
      <c r="C35" s="10"/>
      <c r="D35" s="10"/>
      <c r="E35" s="10"/>
      <c r="G35" s="24"/>
      <c r="H35" s="24"/>
      <c r="I35" s="24"/>
    </row>
    <row r="36" spans="1:9" x14ac:dyDescent="0.3">
      <c r="A36" s="15" t="s">
        <v>39</v>
      </c>
      <c r="B36" s="13"/>
      <c r="G36" s="24"/>
      <c r="H36" s="24"/>
      <c r="I36" s="24"/>
    </row>
    <row r="37" spans="1:9" x14ac:dyDescent="0.3">
      <c r="A37" s="15"/>
      <c r="B37" s="13"/>
      <c r="G37" s="24"/>
      <c r="H37" s="24"/>
      <c r="I37" s="24"/>
    </row>
    <row r="38" spans="1:9" ht="15" thickBot="1" x14ac:dyDescent="0.35">
      <c r="A38" s="26"/>
      <c r="B38" s="27"/>
      <c r="C38" s="28"/>
      <c r="D38" s="28"/>
      <c r="E38" s="28"/>
      <c r="F38" s="28"/>
      <c r="G38" s="29"/>
      <c r="H38" s="29"/>
      <c r="I38" s="29"/>
    </row>
    <row r="39" spans="1:9" x14ac:dyDescent="0.3">
      <c r="A39" s="3" t="s">
        <v>29</v>
      </c>
      <c r="B39" s="13" t="s">
        <v>30</v>
      </c>
      <c r="C39" s="10" t="s">
        <v>27</v>
      </c>
      <c r="D39" s="10" t="s">
        <v>28</v>
      </c>
      <c r="E39" s="10">
        <v>1</v>
      </c>
      <c r="G39" s="31" t="s">
        <v>89</v>
      </c>
      <c r="H39" s="32">
        <v>0</v>
      </c>
      <c r="I39" s="31" t="s">
        <v>99</v>
      </c>
    </row>
    <row r="40" spans="1:9" x14ac:dyDescent="0.3">
      <c r="A40" s="3" t="s">
        <v>43</v>
      </c>
      <c r="B40" s="13"/>
      <c r="C40" s="10"/>
      <c r="D40" s="10"/>
      <c r="E40" s="10"/>
      <c r="G40" s="24"/>
      <c r="H40" s="24"/>
      <c r="I40" s="24"/>
    </row>
    <row r="41" spans="1:9" x14ac:dyDescent="0.3">
      <c r="A41" s="15" t="s">
        <v>42</v>
      </c>
      <c r="B41" s="13"/>
      <c r="G41" s="24"/>
      <c r="H41" s="24"/>
      <c r="I41" s="24"/>
    </row>
    <row r="42" spans="1:9" ht="15" thickBot="1" x14ac:dyDescent="0.35">
      <c r="A42" s="26"/>
      <c r="B42" s="27"/>
      <c r="C42" s="28"/>
      <c r="D42" s="28"/>
      <c r="E42" s="28"/>
      <c r="F42" s="28"/>
      <c r="G42" s="29"/>
      <c r="H42" s="29"/>
      <c r="I42" s="29"/>
    </row>
    <row r="43" spans="1:9" x14ac:dyDescent="0.3">
      <c r="A43" s="3" t="s">
        <v>44</v>
      </c>
      <c r="B43" s="13" t="s">
        <v>1</v>
      </c>
      <c r="C43" s="60" t="s">
        <v>4</v>
      </c>
      <c r="D43" s="60" t="s">
        <v>16</v>
      </c>
      <c r="E43" s="10">
        <v>1</v>
      </c>
      <c r="G43" s="30">
        <v>0</v>
      </c>
      <c r="H43" s="39">
        <v>0</v>
      </c>
      <c r="I43" s="30" t="s">
        <v>82</v>
      </c>
    </row>
    <row r="44" spans="1:9" x14ac:dyDescent="0.3">
      <c r="A44" s="3" t="s">
        <v>45</v>
      </c>
      <c r="B44" s="13"/>
      <c r="C44" s="60" t="s">
        <v>6</v>
      </c>
      <c r="D44" s="60" t="s">
        <v>7</v>
      </c>
      <c r="E44" s="10">
        <v>100</v>
      </c>
      <c r="F44" s="60" t="s">
        <v>25</v>
      </c>
      <c r="G44" s="24" t="s">
        <v>83</v>
      </c>
      <c r="H44" s="25" t="s">
        <v>84</v>
      </c>
      <c r="I44" s="24"/>
    </row>
    <row r="45" spans="1:9" x14ac:dyDescent="0.3">
      <c r="A45" s="15" t="s">
        <v>33</v>
      </c>
      <c r="B45" s="13"/>
      <c r="C45" s="60" t="s">
        <v>12</v>
      </c>
      <c r="D45" s="60" t="s">
        <v>13</v>
      </c>
      <c r="E45" s="60">
        <v>2</v>
      </c>
      <c r="G45" s="24" t="s">
        <v>85</v>
      </c>
      <c r="H45" s="25">
        <v>2</v>
      </c>
      <c r="I45" s="24" t="s">
        <v>86</v>
      </c>
    </row>
    <row r="46" spans="1:9" x14ac:dyDescent="0.3">
      <c r="B46" s="13"/>
      <c r="C46" s="10" t="s">
        <v>27</v>
      </c>
      <c r="D46" s="10" t="s">
        <v>28</v>
      </c>
      <c r="E46" s="10">
        <v>1</v>
      </c>
      <c r="G46" s="24" t="s">
        <v>89</v>
      </c>
      <c r="H46" s="25">
        <v>0</v>
      </c>
      <c r="I46" s="24" t="s">
        <v>99</v>
      </c>
    </row>
    <row r="47" spans="1:9" ht="15" thickBot="1" x14ac:dyDescent="0.35">
      <c r="A47" s="9"/>
      <c r="B47" s="14"/>
      <c r="C47" s="2"/>
      <c r="D47" s="2"/>
      <c r="E47" s="2"/>
      <c r="F47" s="2"/>
      <c r="G47" s="29"/>
      <c r="H47" s="29"/>
      <c r="I47" s="29"/>
    </row>
    <row r="48" spans="1:9" x14ac:dyDescent="0.3">
      <c r="A48" s="3" t="s">
        <v>46</v>
      </c>
      <c r="B48" s="13" t="s">
        <v>14</v>
      </c>
      <c r="C48" s="60" t="s">
        <v>4</v>
      </c>
      <c r="D48" s="60" t="s">
        <v>16</v>
      </c>
      <c r="E48" s="10">
        <v>1</v>
      </c>
      <c r="G48" s="23">
        <v>0</v>
      </c>
      <c r="H48" s="40">
        <v>0</v>
      </c>
      <c r="I48" s="23" t="s">
        <v>82</v>
      </c>
    </row>
    <row r="49" spans="1:9" x14ac:dyDescent="0.3">
      <c r="A49" s="3" t="s">
        <v>47</v>
      </c>
      <c r="B49" s="13"/>
      <c r="C49" s="60" t="s">
        <v>6</v>
      </c>
      <c r="D49" s="60" t="s">
        <v>7</v>
      </c>
      <c r="E49" s="10">
        <v>100</v>
      </c>
      <c r="F49" s="60" t="s">
        <v>25</v>
      </c>
      <c r="G49" s="24" t="s">
        <v>83</v>
      </c>
      <c r="H49" s="25" t="s">
        <v>91</v>
      </c>
      <c r="I49" s="24"/>
    </row>
    <row r="50" spans="1:9" x14ac:dyDescent="0.3">
      <c r="A50" s="15" t="s">
        <v>52</v>
      </c>
      <c r="B50" s="13"/>
      <c r="C50" s="60" t="s">
        <v>12</v>
      </c>
      <c r="D50" s="60" t="s">
        <v>13</v>
      </c>
      <c r="E50" s="60">
        <v>3</v>
      </c>
      <c r="G50" s="24" t="s">
        <v>85</v>
      </c>
      <c r="H50" s="25">
        <v>3</v>
      </c>
      <c r="I50" s="24" t="s">
        <v>86</v>
      </c>
    </row>
    <row r="51" spans="1:9" x14ac:dyDescent="0.3">
      <c r="A51" s="15" t="s">
        <v>48</v>
      </c>
      <c r="B51" s="13"/>
      <c r="C51" s="10" t="s">
        <v>27</v>
      </c>
      <c r="D51" s="10" t="s">
        <v>28</v>
      </c>
      <c r="E51" s="10">
        <v>1</v>
      </c>
      <c r="G51" s="24" t="s">
        <v>89</v>
      </c>
      <c r="H51" s="25">
        <v>0</v>
      </c>
      <c r="I51" s="24" t="s">
        <v>99</v>
      </c>
    </row>
    <row r="52" spans="1:9" ht="15" thickBot="1" x14ac:dyDescent="0.35">
      <c r="A52" s="26"/>
      <c r="B52" s="27"/>
      <c r="C52" s="28"/>
      <c r="D52" s="28"/>
      <c r="E52" s="28"/>
      <c r="F52" s="28"/>
      <c r="G52" s="29"/>
      <c r="H52" s="29"/>
      <c r="I52" s="29"/>
    </row>
    <row r="53" spans="1:9" x14ac:dyDescent="0.3">
      <c r="A53" s="3" t="s">
        <v>50</v>
      </c>
      <c r="B53" s="13" t="s">
        <v>24</v>
      </c>
      <c r="C53" s="60" t="s">
        <v>4</v>
      </c>
      <c r="D53" s="60" t="s">
        <v>16</v>
      </c>
      <c r="E53" s="60">
        <v>1</v>
      </c>
      <c r="G53" s="31" t="s">
        <v>87</v>
      </c>
      <c r="H53" s="31">
        <v>0</v>
      </c>
      <c r="I53" s="31"/>
    </row>
    <row r="54" spans="1:9" x14ac:dyDescent="0.3">
      <c r="A54" s="3" t="s">
        <v>51</v>
      </c>
      <c r="B54" s="13"/>
      <c r="C54" s="60" t="s">
        <v>6</v>
      </c>
      <c r="D54" s="60" t="s">
        <v>7</v>
      </c>
      <c r="E54" s="61">
        <v>100</v>
      </c>
      <c r="F54" s="60" t="s">
        <v>15</v>
      </c>
      <c r="G54" s="24" t="s">
        <v>83</v>
      </c>
      <c r="H54" s="25" t="s">
        <v>84</v>
      </c>
      <c r="I54" s="24"/>
    </row>
    <row r="55" spans="1:9" x14ac:dyDescent="0.3">
      <c r="A55" s="15" t="s">
        <v>53</v>
      </c>
      <c r="B55" s="13"/>
      <c r="C55" s="60" t="s">
        <v>18</v>
      </c>
      <c r="D55" s="60" t="s">
        <v>21</v>
      </c>
      <c r="E55" s="60">
        <v>3</v>
      </c>
      <c r="G55" s="24" t="s">
        <v>92</v>
      </c>
      <c r="H55" s="25">
        <v>3</v>
      </c>
      <c r="I55" s="24" t="s">
        <v>93</v>
      </c>
    </row>
    <row r="56" spans="1:9" x14ac:dyDescent="0.3">
      <c r="A56" s="15" t="s">
        <v>48</v>
      </c>
      <c r="B56" s="13"/>
      <c r="C56" s="60" t="s">
        <v>19</v>
      </c>
      <c r="D56" s="60" t="s">
        <v>20</v>
      </c>
      <c r="E56" s="60">
        <v>2</v>
      </c>
      <c r="G56" s="24" t="s">
        <v>94</v>
      </c>
      <c r="H56" s="25">
        <v>3</v>
      </c>
      <c r="I56" s="24" t="s">
        <v>95</v>
      </c>
    </row>
    <row r="57" spans="1:9" x14ac:dyDescent="0.3">
      <c r="B57" s="13"/>
      <c r="C57" s="10" t="s">
        <v>27</v>
      </c>
      <c r="D57" s="10" t="s">
        <v>28</v>
      </c>
      <c r="E57" s="10">
        <v>1</v>
      </c>
      <c r="G57" s="24" t="s">
        <v>89</v>
      </c>
      <c r="H57" s="25">
        <v>0</v>
      </c>
      <c r="I57" s="24" t="s">
        <v>99</v>
      </c>
    </row>
    <row r="58" spans="1:9" x14ac:dyDescent="0.3">
      <c r="A58" s="33"/>
      <c r="B58" s="13"/>
      <c r="C58" s="10" t="s">
        <v>96</v>
      </c>
      <c r="D58" s="34"/>
      <c r="E58" s="34"/>
      <c r="F58" s="34"/>
      <c r="G58" s="24" t="s">
        <v>97</v>
      </c>
      <c r="H58" s="25">
        <v>1</v>
      </c>
      <c r="I58" s="24" t="s">
        <v>98</v>
      </c>
    </row>
    <row r="59" spans="1:9" ht="15" thickBot="1" x14ac:dyDescent="0.35">
      <c r="A59" s="35"/>
      <c r="B59" s="27"/>
      <c r="C59" s="36"/>
      <c r="D59" s="28"/>
      <c r="E59" s="28"/>
      <c r="F59" s="28"/>
      <c r="G59" s="37"/>
      <c r="H59" s="38"/>
      <c r="I59" s="37"/>
    </row>
    <row r="60" spans="1:9" x14ac:dyDescent="0.3">
      <c r="A60" s="3" t="s">
        <v>56</v>
      </c>
      <c r="B60" s="13" t="s">
        <v>24</v>
      </c>
      <c r="C60" s="60" t="s">
        <v>4</v>
      </c>
      <c r="D60" s="60" t="s">
        <v>16</v>
      </c>
      <c r="E60" s="60">
        <v>1</v>
      </c>
      <c r="G60" s="31" t="s">
        <v>87</v>
      </c>
      <c r="H60" s="31">
        <v>0</v>
      </c>
      <c r="I60" s="31"/>
    </row>
    <row r="61" spans="1:9" x14ac:dyDescent="0.3">
      <c r="A61" s="3" t="s">
        <v>55</v>
      </c>
      <c r="B61" s="13"/>
      <c r="C61" s="60" t="s">
        <v>6</v>
      </c>
      <c r="D61" s="60" t="s">
        <v>7</v>
      </c>
      <c r="E61" s="61">
        <v>100</v>
      </c>
      <c r="F61" s="60" t="s">
        <v>15</v>
      </c>
      <c r="G61" s="24" t="s">
        <v>83</v>
      </c>
      <c r="H61" s="25" t="s">
        <v>91</v>
      </c>
      <c r="I61" s="24"/>
    </row>
    <row r="62" spans="1:9" x14ac:dyDescent="0.3">
      <c r="A62" s="15" t="s">
        <v>54</v>
      </c>
      <c r="B62" s="13"/>
      <c r="C62" s="60" t="s">
        <v>18</v>
      </c>
      <c r="D62" s="60" t="s">
        <v>21</v>
      </c>
      <c r="E62" s="60">
        <v>3</v>
      </c>
      <c r="G62" s="24" t="s">
        <v>92</v>
      </c>
      <c r="H62" s="25">
        <v>3</v>
      </c>
      <c r="I62" s="24" t="s">
        <v>93</v>
      </c>
    </row>
    <row r="63" spans="1:9" x14ac:dyDescent="0.3">
      <c r="B63" s="13"/>
      <c r="C63" s="60" t="s">
        <v>19</v>
      </c>
      <c r="D63" s="60" t="s">
        <v>20</v>
      </c>
      <c r="E63" s="60">
        <v>2</v>
      </c>
      <c r="G63" s="24" t="s">
        <v>94</v>
      </c>
      <c r="H63" s="25">
        <v>3</v>
      </c>
      <c r="I63" s="24" t="s">
        <v>95</v>
      </c>
    </row>
    <row r="64" spans="1:9" x14ac:dyDescent="0.3">
      <c r="B64" s="13"/>
      <c r="C64" s="60" t="s">
        <v>22</v>
      </c>
      <c r="D64" s="60" t="s">
        <v>23</v>
      </c>
      <c r="E64" s="60">
        <v>1</v>
      </c>
      <c r="G64" s="24" t="s">
        <v>89</v>
      </c>
      <c r="H64" s="25">
        <v>0</v>
      </c>
      <c r="I64" s="24" t="s">
        <v>90</v>
      </c>
    </row>
    <row r="65" spans="1:9" x14ac:dyDescent="0.3">
      <c r="B65" s="13"/>
      <c r="C65" s="10" t="s">
        <v>27</v>
      </c>
      <c r="D65" s="10" t="s">
        <v>28</v>
      </c>
      <c r="E65" s="10">
        <v>1</v>
      </c>
      <c r="G65" s="24" t="s">
        <v>89</v>
      </c>
      <c r="H65" s="25">
        <v>0</v>
      </c>
      <c r="I65" s="24" t="s">
        <v>99</v>
      </c>
    </row>
    <row r="66" spans="1:9" x14ac:dyDescent="0.3">
      <c r="A66" s="33"/>
      <c r="B66" s="13"/>
      <c r="C66" s="10" t="s">
        <v>96</v>
      </c>
      <c r="D66" s="34"/>
      <c r="E66" s="34"/>
      <c r="F66" s="34"/>
      <c r="G66" s="41" t="s">
        <v>97</v>
      </c>
      <c r="H66" s="42">
        <v>1</v>
      </c>
      <c r="I66" s="41" t="s">
        <v>98</v>
      </c>
    </row>
    <row r="67" spans="1:9" ht="15" thickBot="1" x14ac:dyDescent="0.35">
      <c r="A67" s="35"/>
      <c r="B67" s="27"/>
      <c r="C67" s="36"/>
      <c r="D67" s="28"/>
      <c r="E67" s="28"/>
      <c r="F67" s="28"/>
      <c r="G67" s="29"/>
      <c r="H67" s="43"/>
      <c r="I67" s="29"/>
    </row>
    <row r="68" spans="1:9" x14ac:dyDescent="0.3">
      <c r="A68" s="3" t="s">
        <v>57</v>
      </c>
      <c r="B68" s="13" t="s">
        <v>24</v>
      </c>
      <c r="C68" s="60" t="s">
        <v>4</v>
      </c>
      <c r="D68" s="60" t="s">
        <v>16</v>
      </c>
      <c r="E68" s="60">
        <v>1</v>
      </c>
      <c r="G68" s="31" t="s">
        <v>87</v>
      </c>
      <c r="H68" s="31">
        <v>0</v>
      </c>
      <c r="I68" s="31"/>
    </row>
    <row r="69" spans="1:9" x14ac:dyDescent="0.3">
      <c r="A69" s="3" t="s">
        <v>58</v>
      </c>
      <c r="B69" s="13"/>
      <c r="C69" s="60" t="s">
        <v>6</v>
      </c>
      <c r="D69" s="60" t="s">
        <v>7</v>
      </c>
      <c r="E69" s="61">
        <v>100</v>
      </c>
      <c r="F69" s="60" t="s">
        <v>15</v>
      </c>
      <c r="G69" s="24" t="s">
        <v>83</v>
      </c>
      <c r="H69" s="25" t="s">
        <v>91</v>
      </c>
      <c r="I69" s="24"/>
    </row>
    <row r="70" spans="1:9" x14ac:dyDescent="0.3">
      <c r="A70" s="15" t="s">
        <v>59</v>
      </c>
      <c r="B70" s="13"/>
      <c r="C70" s="60" t="s">
        <v>18</v>
      </c>
      <c r="D70" s="60" t="s">
        <v>21</v>
      </c>
      <c r="E70" s="60">
        <v>3</v>
      </c>
      <c r="G70" s="24" t="s">
        <v>92</v>
      </c>
      <c r="H70" s="25">
        <v>0</v>
      </c>
      <c r="I70" s="24" t="s">
        <v>93</v>
      </c>
    </row>
    <row r="71" spans="1:9" x14ac:dyDescent="0.3">
      <c r="B71" s="13"/>
      <c r="C71" s="60" t="s">
        <v>19</v>
      </c>
      <c r="D71" s="60" t="s">
        <v>20</v>
      </c>
      <c r="E71" s="60">
        <v>2</v>
      </c>
      <c r="G71" s="24" t="s">
        <v>94</v>
      </c>
      <c r="H71" s="25">
        <v>0</v>
      </c>
      <c r="I71" s="24" t="s">
        <v>95</v>
      </c>
    </row>
    <row r="72" spans="1:9" ht="28.8" x14ac:dyDescent="0.3">
      <c r="B72" s="13"/>
      <c r="C72" s="60" t="s">
        <v>60</v>
      </c>
      <c r="D72" s="60" t="s">
        <v>61</v>
      </c>
      <c r="E72" s="60">
        <v>3</v>
      </c>
      <c r="G72" s="53" t="s">
        <v>119</v>
      </c>
      <c r="H72" s="25">
        <v>3</v>
      </c>
      <c r="I72" s="46" t="s">
        <v>121</v>
      </c>
    </row>
    <row r="73" spans="1:9" x14ac:dyDescent="0.3">
      <c r="B73" s="13"/>
      <c r="C73" s="10" t="s">
        <v>27</v>
      </c>
      <c r="D73" s="10" t="s">
        <v>28</v>
      </c>
      <c r="E73" s="10">
        <v>1</v>
      </c>
      <c r="G73" s="24" t="s">
        <v>89</v>
      </c>
      <c r="H73" s="25">
        <v>0</v>
      </c>
      <c r="I73" s="24" t="s">
        <v>99</v>
      </c>
    </row>
    <row r="74" spans="1:9" x14ac:dyDescent="0.3">
      <c r="A74" s="33"/>
      <c r="B74" s="13"/>
      <c r="C74" s="10" t="s">
        <v>96</v>
      </c>
      <c r="D74" s="34"/>
      <c r="E74" s="34"/>
      <c r="F74" s="34"/>
      <c r="G74" s="24" t="s">
        <v>97</v>
      </c>
      <c r="H74" s="25">
        <v>1</v>
      </c>
      <c r="I74" s="24" t="s">
        <v>98</v>
      </c>
    </row>
    <row r="75" spans="1:9" ht="15" thickBot="1" x14ac:dyDescent="0.35">
      <c r="A75" s="35"/>
      <c r="B75" s="27"/>
      <c r="C75" s="36"/>
      <c r="D75" s="28"/>
      <c r="E75" s="28"/>
      <c r="F75" s="28"/>
      <c r="G75" s="37"/>
      <c r="H75" s="38"/>
      <c r="I75" s="37"/>
    </row>
    <row r="76" spans="1:9" x14ac:dyDescent="0.3">
      <c r="A76" s="3" t="s">
        <v>36</v>
      </c>
      <c r="B76" s="13" t="s">
        <v>24</v>
      </c>
      <c r="C76" s="60" t="s">
        <v>4</v>
      </c>
      <c r="D76" s="60" t="s">
        <v>16</v>
      </c>
      <c r="E76" s="10">
        <v>1</v>
      </c>
      <c r="G76" s="31" t="s">
        <v>87</v>
      </c>
      <c r="H76" s="31">
        <v>0</v>
      </c>
      <c r="I76" s="31"/>
    </row>
    <row r="77" spans="1:9" x14ac:dyDescent="0.3">
      <c r="A77" s="3" t="s">
        <v>71</v>
      </c>
      <c r="B77" s="13"/>
      <c r="C77" s="60" t="s">
        <v>6</v>
      </c>
      <c r="D77" s="60" t="s">
        <v>7</v>
      </c>
      <c r="E77" s="10">
        <v>100</v>
      </c>
      <c r="F77" s="60" t="s">
        <v>25</v>
      </c>
      <c r="G77" s="24" t="s">
        <v>83</v>
      </c>
      <c r="H77" s="25" t="s">
        <v>91</v>
      </c>
      <c r="I77" s="24"/>
    </row>
    <row r="78" spans="1:9" x14ac:dyDescent="0.3">
      <c r="B78" s="13"/>
      <c r="C78" s="60" t="s">
        <v>18</v>
      </c>
      <c r="D78" s="60" t="s">
        <v>100</v>
      </c>
      <c r="E78" s="10">
        <v>3</v>
      </c>
      <c r="G78" s="24" t="s">
        <v>92</v>
      </c>
      <c r="H78" s="25">
        <v>3</v>
      </c>
      <c r="I78" s="24" t="s">
        <v>93</v>
      </c>
    </row>
    <row r="79" spans="1:9" x14ac:dyDescent="0.3">
      <c r="B79" s="13"/>
      <c r="C79" s="60" t="s">
        <v>19</v>
      </c>
      <c r="D79" s="60" t="s">
        <v>20</v>
      </c>
      <c r="E79" s="10">
        <v>2</v>
      </c>
      <c r="G79" s="24" t="s">
        <v>94</v>
      </c>
      <c r="H79" s="25">
        <v>3</v>
      </c>
      <c r="I79" s="24" t="s">
        <v>95</v>
      </c>
    </row>
    <row r="80" spans="1:9" x14ac:dyDescent="0.3">
      <c r="A80" s="33"/>
      <c r="B80" s="13"/>
      <c r="C80" s="10" t="s">
        <v>96</v>
      </c>
      <c r="D80" s="34"/>
      <c r="E80" s="34"/>
      <c r="F80" s="34"/>
      <c r="G80" s="41" t="s">
        <v>97</v>
      </c>
      <c r="H80" s="42">
        <v>1</v>
      </c>
      <c r="I80" s="41" t="s">
        <v>98</v>
      </c>
    </row>
    <row r="81" spans="1:9" ht="15" thickBot="1" x14ac:dyDescent="0.35">
      <c r="A81" s="26"/>
      <c r="B81" s="27"/>
      <c r="C81" s="28"/>
      <c r="D81" s="28"/>
      <c r="E81" s="28"/>
      <c r="F81" s="28"/>
      <c r="G81" s="29"/>
      <c r="H81" s="29"/>
      <c r="I81" s="29"/>
    </row>
    <row r="82" spans="1:9" x14ac:dyDescent="0.3">
      <c r="A82" s="3" t="s">
        <v>62</v>
      </c>
      <c r="B82" s="13" t="s">
        <v>24</v>
      </c>
      <c r="C82" s="60" t="s">
        <v>4</v>
      </c>
      <c r="D82" s="60" t="s">
        <v>16</v>
      </c>
      <c r="E82" s="60">
        <v>1</v>
      </c>
      <c r="G82" s="31" t="s">
        <v>101</v>
      </c>
      <c r="H82" s="31">
        <v>0</v>
      </c>
      <c r="I82" s="31"/>
    </row>
    <row r="83" spans="1:9" x14ac:dyDescent="0.3">
      <c r="A83" s="3" t="s">
        <v>64</v>
      </c>
      <c r="B83" s="13"/>
      <c r="C83" s="60" t="s">
        <v>6</v>
      </c>
      <c r="D83" s="60" t="s">
        <v>7</v>
      </c>
      <c r="E83" s="61">
        <v>100</v>
      </c>
      <c r="F83" s="60" t="s">
        <v>15</v>
      </c>
      <c r="G83" s="24" t="s">
        <v>83</v>
      </c>
      <c r="H83" s="25" t="s">
        <v>91</v>
      </c>
      <c r="I83" s="24"/>
    </row>
    <row r="84" spans="1:9" x14ac:dyDescent="0.3">
      <c r="A84" s="15" t="s">
        <v>63</v>
      </c>
      <c r="B84" s="13"/>
      <c r="C84" s="60" t="s">
        <v>18</v>
      </c>
      <c r="D84" s="60" t="s">
        <v>21</v>
      </c>
      <c r="E84" s="60">
        <v>3</v>
      </c>
      <c r="G84" s="24" t="s">
        <v>92</v>
      </c>
      <c r="H84" s="25">
        <v>3</v>
      </c>
      <c r="I84" s="24" t="s">
        <v>93</v>
      </c>
    </row>
    <row r="85" spans="1:9" x14ac:dyDescent="0.3">
      <c r="B85" s="13"/>
      <c r="C85" s="60" t="s">
        <v>19</v>
      </c>
      <c r="D85" s="60" t="s">
        <v>20</v>
      </c>
      <c r="E85" s="60">
        <v>2</v>
      </c>
      <c r="G85" s="24" t="s">
        <v>94</v>
      </c>
      <c r="H85" s="25">
        <v>3</v>
      </c>
      <c r="I85" s="24" t="s">
        <v>95</v>
      </c>
    </row>
    <row r="86" spans="1:9" x14ac:dyDescent="0.3">
      <c r="B86" s="13"/>
      <c r="C86" s="60" t="s">
        <v>22</v>
      </c>
      <c r="D86" s="60" t="s">
        <v>23</v>
      </c>
      <c r="E86" s="60">
        <v>1</v>
      </c>
      <c r="G86" s="24" t="s">
        <v>89</v>
      </c>
      <c r="H86" s="25">
        <v>0</v>
      </c>
      <c r="I86" s="24" t="s">
        <v>90</v>
      </c>
    </row>
    <row r="87" spans="1:9" x14ac:dyDescent="0.3">
      <c r="A87" s="33"/>
      <c r="B87" s="13"/>
      <c r="C87" s="10" t="s">
        <v>96</v>
      </c>
      <c r="D87" s="34"/>
      <c r="E87" s="34"/>
      <c r="F87" s="34"/>
      <c r="G87" s="41" t="s">
        <v>97</v>
      </c>
      <c r="H87" s="42">
        <v>1</v>
      </c>
      <c r="I87" s="41" t="s">
        <v>98</v>
      </c>
    </row>
    <row r="88" spans="1:9" ht="15" thickBot="1" x14ac:dyDescent="0.35">
      <c r="A88" s="26"/>
      <c r="B88" s="27"/>
      <c r="C88" s="44"/>
      <c r="D88" s="28"/>
      <c r="E88" s="28"/>
      <c r="F88" s="28"/>
      <c r="G88" s="29"/>
      <c r="H88" s="43"/>
      <c r="I88" s="29"/>
    </row>
    <row r="89" spans="1:9" x14ac:dyDescent="0.3">
      <c r="A89" s="3" t="s">
        <v>66</v>
      </c>
      <c r="B89" s="13" t="s">
        <v>26</v>
      </c>
      <c r="C89" s="10" t="s">
        <v>67</v>
      </c>
      <c r="D89" s="10" t="s">
        <v>67</v>
      </c>
      <c r="G89" s="31"/>
      <c r="H89" s="31"/>
      <c r="I89" s="31"/>
    </row>
    <row r="90" spans="1:9" x14ac:dyDescent="0.3">
      <c r="A90" s="3" t="s">
        <v>70</v>
      </c>
      <c r="B90" s="13"/>
      <c r="G90" s="24"/>
      <c r="H90" s="24"/>
      <c r="I90" s="24"/>
    </row>
    <row r="91" spans="1:9" ht="15" thickBot="1" x14ac:dyDescent="0.35">
      <c r="A91" s="26"/>
      <c r="B91" s="27"/>
      <c r="C91" s="28"/>
      <c r="D91" s="28"/>
      <c r="E91" s="28"/>
      <c r="F91" s="28"/>
      <c r="G91" s="29"/>
      <c r="H91" s="29"/>
      <c r="I91" s="29"/>
    </row>
    <row r="92" spans="1:9" x14ac:dyDescent="0.3">
      <c r="A92" s="3" t="s">
        <v>68</v>
      </c>
      <c r="B92" s="13" t="s">
        <v>30</v>
      </c>
      <c r="C92" s="10" t="s">
        <v>67</v>
      </c>
      <c r="D92" s="10" t="s">
        <v>67</v>
      </c>
      <c r="G92" s="31"/>
      <c r="H92" s="31"/>
      <c r="I92" s="31"/>
    </row>
    <row r="93" spans="1:9" x14ac:dyDescent="0.3">
      <c r="A93" s="3" t="s">
        <v>69</v>
      </c>
      <c r="B93" s="13"/>
      <c r="G93" s="24"/>
      <c r="H93" s="24"/>
      <c r="I93" s="24"/>
    </row>
    <row r="94" spans="1:9" ht="15" thickBot="1" x14ac:dyDescent="0.35">
      <c r="A94" s="26"/>
      <c r="B94" s="27"/>
      <c r="C94" s="28"/>
      <c r="D94" s="28"/>
      <c r="E94" s="28"/>
      <c r="F94" s="28"/>
      <c r="G94" s="29"/>
      <c r="H94" s="29"/>
      <c r="I94" s="29"/>
    </row>
    <row r="95" spans="1:9" x14ac:dyDescent="0.3">
      <c r="A95" s="45" t="s">
        <v>72</v>
      </c>
      <c r="B95" s="13" t="s">
        <v>102</v>
      </c>
      <c r="C95" s="60" t="s">
        <v>7</v>
      </c>
      <c r="D95" s="61" t="s">
        <v>101</v>
      </c>
      <c r="E95" s="61" t="s">
        <v>101</v>
      </c>
      <c r="F95" s="60" t="s">
        <v>101</v>
      </c>
      <c r="G95" s="31" t="s">
        <v>83</v>
      </c>
      <c r="H95" s="32" t="s">
        <v>84</v>
      </c>
      <c r="I95" s="31"/>
    </row>
    <row r="96" spans="1:9" ht="28.8" x14ac:dyDescent="0.3">
      <c r="A96" s="45" t="s">
        <v>73</v>
      </c>
      <c r="B96" s="13"/>
      <c r="C96" s="60" t="s">
        <v>13</v>
      </c>
      <c r="E96" s="60" t="s">
        <v>101</v>
      </c>
      <c r="F96" s="34"/>
      <c r="G96" s="24" t="s">
        <v>85</v>
      </c>
      <c r="H96" s="25">
        <v>2</v>
      </c>
      <c r="I96" s="46" t="s">
        <v>103</v>
      </c>
    </row>
    <row r="97" spans="1:9" ht="15" thickBot="1" x14ac:dyDescent="0.35">
      <c r="A97" s="26"/>
      <c r="B97" s="27"/>
      <c r="C97" s="28"/>
      <c r="D97" s="28"/>
      <c r="E97" s="28"/>
      <c r="F97" s="28"/>
      <c r="G97" s="29"/>
      <c r="H97" s="29"/>
      <c r="I97" s="29"/>
    </row>
    <row r="98" spans="1:9" s="20" customFormat="1" x14ac:dyDescent="0.3">
      <c r="A98" s="47" t="s">
        <v>72</v>
      </c>
      <c r="B98" s="48" t="s">
        <v>14</v>
      </c>
      <c r="C98" s="60" t="s">
        <v>7</v>
      </c>
      <c r="D98" s="61" t="s">
        <v>101</v>
      </c>
      <c r="E98" s="61" t="s">
        <v>101</v>
      </c>
      <c r="F98" s="60" t="s">
        <v>101</v>
      </c>
      <c r="G98" s="24" t="s">
        <v>83</v>
      </c>
      <c r="H98" s="25" t="s">
        <v>84</v>
      </c>
      <c r="I98" s="24"/>
    </row>
    <row r="99" spans="1:9" ht="28.8" x14ac:dyDescent="0.3">
      <c r="A99" s="45" t="s">
        <v>76</v>
      </c>
      <c r="B99" s="13"/>
      <c r="C99" s="60" t="s">
        <v>13</v>
      </c>
      <c r="E99" s="60" t="s">
        <v>101</v>
      </c>
      <c r="F99" s="34"/>
      <c r="G99" s="24" t="s">
        <v>85</v>
      </c>
      <c r="H99" s="25">
        <v>3</v>
      </c>
      <c r="I99" s="46" t="s">
        <v>103</v>
      </c>
    </row>
    <row r="100" spans="1:9" ht="15" thickBot="1" x14ac:dyDescent="0.35">
      <c r="A100" s="35"/>
      <c r="B100" s="49"/>
      <c r="C100" s="36"/>
      <c r="D100" s="36"/>
      <c r="E100" s="36"/>
      <c r="F100" s="36"/>
      <c r="G100" s="29"/>
      <c r="H100" s="29"/>
      <c r="I100" s="29"/>
    </row>
    <row r="101" spans="1:9" x14ac:dyDescent="0.3">
      <c r="A101" s="47" t="s">
        <v>75</v>
      </c>
      <c r="B101" s="48" t="s">
        <v>17</v>
      </c>
      <c r="C101" s="60" t="s">
        <v>16</v>
      </c>
      <c r="G101" s="31" t="s">
        <v>87</v>
      </c>
      <c r="H101" s="31">
        <v>1</v>
      </c>
      <c r="I101" s="31"/>
    </row>
    <row r="102" spans="1:9" x14ac:dyDescent="0.3">
      <c r="A102" s="45" t="s">
        <v>73</v>
      </c>
      <c r="B102" s="13"/>
      <c r="C102" s="60" t="s">
        <v>7</v>
      </c>
      <c r="E102" s="61"/>
      <c r="G102" s="24" t="s">
        <v>83</v>
      </c>
      <c r="H102" s="25">
        <v>100</v>
      </c>
      <c r="I102" s="24"/>
    </row>
    <row r="103" spans="1:9" x14ac:dyDescent="0.3">
      <c r="A103" s="33"/>
      <c r="B103" s="13"/>
      <c r="C103" s="60" t="s">
        <v>21</v>
      </c>
      <c r="G103" s="24" t="s">
        <v>85</v>
      </c>
      <c r="H103" s="25">
        <v>1</v>
      </c>
      <c r="I103" s="24"/>
    </row>
    <row r="104" spans="1:9" x14ac:dyDescent="0.3">
      <c r="A104" s="33"/>
      <c r="B104" s="13"/>
      <c r="C104" s="60" t="s">
        <v>20</v>
      </c>
      <c r="G104" s="24" t="s">
        <v>88</v>
      </c>
      <c r="H104" s="25">
        <v>1</v>
      </c>
      <c r="I104" s="50"/>
    </row>
    <row r="105" spans="1:9" ht="15" thickBot="1" x14ac:dyDescent="0.35">
      <c r="A105" s="26"/>
      <c r="B105" s="27"/>
      <c r="C105" s="44"/>
      <c r="D105" s="28"/>
      <c r="E105" s="28"/>
      <c r="F105" s="28"/>
      <c r="G105" s="29"/>
      <c r="H105" s="43"/>
      <c r="I105" s="29"/>
    </row>
    <row r="106" spans="1:9" x14ac:dyDescent="0.3">
      <c r="A106" s="47" t="s">
        <v>75</v>
      </c>
      <c r="B106" s="48" t="s">
        <v>104</v>
      </c>
      <c r="C106" s="60" t="s">
        <v>7</v>
      </c>
      <c r="D106" s="51"/>
      <c r="E106" s="61" t="s">
        <v>101</v>
      </c>
      <c r="F106" s="60" t="s">
        <v>101</v>
      </c>
      <c r="G106" s="24" t="s">
        <v>83</v>
      </c>
      <c r="H106" s="25" t="s">
        <v>91</v>
      </c>
      <c r="I106" s="31"/>
    </row>
    <row r="107" spans="1:9" x14ac:dyDescent="0.3">
      <c r="A107" s="45" t="s">
        <v>76</v>
      </c>
      <c r="B107" s="13"/>
      <c r="C107" s="60" t="s">
        <v>21</v>
      </c>
      <c r="D107" s="34"/>
      <c r="E107" s="60" t="s">
        <v>101</v>
      </c>
      <c r="F107" s="34"/>
      <c r="G107" s="24" t="s">
        <v>92</v>
      </c>
      <c r="H107" s="25">
        <v>3</v>
      </c>
      <c r="I107" s="24" t="s">
        <v>93</v>
      </c>
    </row>
    <row r="108" spans="1:9" x14ac:dyDescent="0.3">
      <c r="A108" s="33"/>
      <c r="B108" s="13"/>
      <c r="C108" s="34" t="s">
        <v>20</v>
      </c>
      <c r="D108" s="34"/>
      <c r="E108" s="60" t="s">
        <v>101</v>
      </c>
      <c r="F108" s="34"/>
      <c r="G108" s="24" t="s">
        <v>94</v>
      </c>
      <c r="H108" s="25">
        <v>3</v>
      </c>
      <c r="I108" s="24" t="s">
        <v>95</v>
      </c>
    </row>
    <row r="109" spans="1:9" x14ac:dyDescent="0.3">
      <c r="A109" s="33"/>
      <c r="B109" s="13"/>
      <c r="C109" s="10" t="s">
        <v>96</v>
      </c>
      <c r="D109" s="34"/>
      <c r="E109" s="34" t="s">
        <v>101</v>
      </c>
      <c r="F109" s="34"/>
      <c r="G109" s="41" t="s">
        <v>97</v>
      </c>
      <c r="H109" s="42">
        <v>1</v>
      </c>
      <c r="I109" s="41" t="s">
        <v>98</v>
      </c>
    </row>
    <row r="110" spans="1:9" ht="15" thickBot="1" x14ac:dyDescent="0.35">
      <c r="A110" s="26"/>
      <c r="B110" s="27"/>
      <c r="C110" s="44"/>
      <c r="D110" s="28"/>
      <c r="E110" s="28"/>
      <c r="F110" s="28"/>
      <c r="G110" s="24"/>
      <c r="H110" s="25"/>
      <c r="I110" s="24"/>
    </row>
    <row r="112" spans="1:9" x14ac:dyDescent="0.3">
      <c r="A112" s="54" t="s">
        <v>118</v>
      </c>
    </row>
  </sheetData>
  <mergeCells count="2">
    <mergeCell ref="G7:I7"/>
    <mergeCell ref="E8:F8"/>
  </mergeCells>
  <pageMargins left="0.25" right="0.25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selection activeCell="A2" sqref="A1:A2"/>
    </sheetView>
  </sheetViews>
  <sheetFormatPr defaultRowHeight="14.4" x14ac:dyDescent="0.3"/>
  <cols>
    <col min="1" max="1" width="55.5546875" style="3" bestFit="1" customWidth="1"/>
    <col min="2" max="2" width="13.5546875" customWidth="1"/>
    <col min="3" max="3" width="12.5546875" customWidth="1"/>
    <col min="4" max="4" width="27.88671875" bestFit="1" customWidth="1"/>
  </cols>
  <sheetData>
    <row r="1" spans="1:6" s="60" customFormat="1" x14ac:dyDescent="0.3">
      <c r="A1" s="3" t="s">
        <v>125</v>
      </c>
    </row>
    <row r="2" spans="1:6" s="60" customFormat="1" x14ac:dyDescent="0.3">
      <c r="A2" s="3" t="s">
        <v>123</v>
      </c>
    </row>
    <row r="3" spans="1:6" s="60" customFormat="1" x14ac:dyDescent="0.3">
      <c r="A3" s="3"/>
    </row>
    <row r="4" spans="1:6" ht="18" x14ac:dyDescent="0.35">
      <c r="A4" s="18">
        <v>2014</v>
      </c>
    </row>
    <row r="6" spans="1:6" x14ac:dyDescent="0.3">
      <c r="A6" s="8"/>
      <c r="B6" s="11"/>
      <c r="C6" s="4"/>
      <c r="D6" s="4"/>
      <c r="E6" s="4"/>
      <c r="F6" s="4"/>
    </row>
    <row r="7" spans="1:6" x14ac:dyDescent="0.3">
      <c r="A7" s="5"/>
      <c r="B7" s="11" t="s">
        <v>2</v>
      </c>
      <c r="C7" s="6" t="s">
        <v>9</v>
      </c>
      <c r="D7" s="5"/>
      <c r="E7" s="5"/>
      <c r="F7" s="5"/>
    </row>
    <row r="8" spans="1:6" ht="15" thickBot="1" x14ac:dyDescent="0.35">
      <c r="A8" s="7" t="s">
        <v>5</v>
      </c>
      <c r="B8" s="12" t="s">
        <v>3</v>
      </c>
      <c r="C8" s="7" t="s">
        <v>10</v>
      </c>
      <c r="D8" s="7" t="s">
        <v>11</v>
      </c>
      <c r="E8" s="62" t="s">
        <v>8</v>
      </c>
      <c r="F8" s="62"/>
    </row>
    <row r="9" spans="1:6" x14ac:dyDescent="0.3">
      <c r="A9" s="3" t="s">
        <v>0</v>
      </c>
      <c r="B9" s="13" t="s">
        <v>1</v>
      </c>
      <c r="C9" t="s">
        <v>4</v>
      </c>
      <c r="D9" t="s">
        <v>16</v>
      </c>
      <c r="E9">
        <v>1</v>
      </c>
    </row>
    <row r="10" spans="1:6" x14ac:dyDescent="0.3">
      <c r="A10" s="3" t="s">
        <v>35</v>
      </c>
      <c r="B10" s="13"/>
      <c r="C10" t="s">
        <v>6</v>
      </c>
      <c r="D10" t="s">
        <v>7</v>
      </c>
      <c r="E10" s="1">
        <v>100</v>
      </c>
      <c r="F10" t="s">
        <v>15</v>
      </c>
    </row>
    <row r="11" spans="1:6" x14ac:dyDescent="0.3">
      <c r="B11" s="13"/>
      <c r="C11" t="s">
        <v>12</v>
      </c>
      <c r="D11" t="s">
        <v>13</v>
      </c>
      <c r="E11">
        <v>2</v>
      </c>
    </row>
    <row r="12" spans="1:6" x14ac:dyDescent="0.3">
      <c r="A12" s="9"/>
      <c r="B12" s="14"/>
      <c r="C12" s="2"/>
      <c r="D12" s="2"/>
      <c r="E12" s="2"/>
      <c r="F12" s="2"/>
    </row>
    <row r="13" spans="1:6" x14ac:dyDescent="0.3">
      <c r="A13" s="3" t="s">
        <v>34</v>
      </c>
      <c r="B13" s="13" t="s">
        <v>14</v>
      </c>
      <c r="C13" t="s">
        <v>4</v>
      </c>
      <c r="D13" t="s">
        <v>16</v>
      </c>
      <c r="E13">
        <v>1</v>
      </c>
    </row>
    <row r="14" spans="1:6" x14ac:dyDescent="0.3">
      <c r="A14" s="3" t="s">
        <v>49</v>
      </c>
      <c r="B14" s="13"/>
      <c r="C14" t="s">
        <v>6</v>
      </c>
      <c r="D14" t="s">
        <v>7</v>
      </c>
      <c r="E14" s="1">
        <v>100</v>
      </c>
      <c r="F14" t="s">
        <v>15</v>
      </c>
    </row>
    <row r="15" spans="1:6" x14ac:dyDescent="0.3">
      <c r="B15" s="13"/>
      <c r="C15" t="s">
        <v>12</v>
      </c>
      <c r="D15" t="s">
        <v>13</v>
      </c>
      <c r="E15">
        <v>3</v>
      </c>
    </row>
    <row r="16" spans="1:6" x14ac:dyDescent="0.3">
      <c r="A16" s="9"/>
      <c r="B16" s="14"/>
      <c r="C16" s="2"/>
      <c r="D16" s="2"/>
      <c r="E16" s="2"/>
      <c r="F16" s="2"/>
    </row>
    <row r="17" spans="1:6" x14ac:dyDescent="0.3">
      <c r="A17" s="3" t="s">
        <v>31</v>
      </c>
      <c r="B17" s="13" t="s">
        <v>17</v>
      </c>
      <c r="C17" t="s">
        <v>4</v>
      </c>
      <c r="D17" t="s">
        <v>16</v>
      </c>
      <c r="E17">
        <v>1</v>
      </c>
    </row>
    <row r="18" spans="1:6" x14ac:dyDescent="0.3">
      <c r="A18" s="3" t="s">
        <v>65</v>
      </c>
      <c r="B18" s="13"/>
      <c r="C18" t="s">
        <v>6</v>
      </c>
      <c r="D18" t="s">
        <v>7</v>
      </c>
      <c r="E18" s="1">
        <v>100</v>
      </c>
      <c r="F18" t="s">
        <v>15</v>
      </c>
    </row>
    <row r="19" spans="1:6" x14ac:dyDescent="0.3">
      <c r="B19" s="13"/>
      <c r="C19" t="s">
        <v>18</v>
      </c>
      <c r="D19" t="s">
        <v>21</v>
      </c>
      <c r="E19">
        <v>1</v>
      </c>
    </row>
    <row r="20" spans="1:6" x14ac:dyDescent="0.3">
      <c r="B20" s="13"/>
      <c r="C20" t="s">
        <v>19</v>
      </c>
      <c r="D20" t="s">
        <v>20</v>
      </c>
      <c r="E20">
        <v>1</v>
      </c>
    </row>
    <row r="21" spans="1:6" x14ac:dyDescent="0.3">
      <c r="A21" s="9"/>
      <c r="B21" s="14"/>
      <c r="C21" s="2"/>
      <c r="D21" s="2"/>
      <c r="E21" s="2"/>
      <c r="F21" s="2"/>
    </row>
    <row r="22" spans="1:6" x14ac:dyDescent="0.3">
      <c r="A22" s="3" t="s">
        <v>38</v>
      </c>
      <c r="B22" s="13" t="s">
        <v>17</v>
      </c>
      <c r="C22" t="s">
        <v>4</v>
      </c>
      <c r="D22" t="s">
        <v>16</v>
      </c>
      <c r="E22">
        <v>1</v>
      </c>
    </row>
    <row r="23" spans="1:6" x14ac:dyDescent="0.3">
      <c r="A23" s="3" t="s">
        <v>32</v>
      </c>
      <c r="B23" s="13"/>
      <c r="C23" t="s">
        <v>6</v>
      </c>
      <c r="D23" t="s">
        <v>7</v>
      </c>
      <c r="E23" s="1">
        <v>100</v>
      </c>
      <c r="F23" t="s">
        <v>15</v>
      </c>
    </row>
    <row r="24" spans="1:6" x14ac:dyDescent="0.3">
      <c r="A24" s="15" t="s">
        <v>33</v>
      </c>
      <c r="B24" s="13"/>
      <c r="C24" t="s">
        <v>18</v>
      </c>
      <c r="D24" t="s">
        <v>21</v>
      </c>
      <c r="E24">
        <v>1</v>
      </c>
    </row>
    <row r="25" spans="1:6" x14ac:dyDescent="0.3">
      <c r="B25" s="13"/>
      <c r="C25" t="s">
        <v>19</v>
      </c>
      <c r="D25" t="s">
        <v>20</v>
      </c>
      <c r="E25">
        <v>1</v>
      </c>
    </row>
    <row r="26" spans="1:6" x14ac:dyDescent="0.3">
      <c r="B26" s="13"/>
      <c r="C26" t="s">
        <v>22</v>
      </c>
      <c r="D26" t="s">
        <v>23</v>
      </c>
      <c r="E26">
        <v>1</v>
      </c>
    </row>
    <row r="27" spans="1:6" x14ac:dyDescent="0.3">
      <c r="A27" s="9"/>
      <c r="B27" s="14"/>
      <c r="C27" s="2"/>
      <c r="D27" s="2"/>
      <c r="E27" s="2"/>
      <c r="F27" s="2"/>
    </row>
    <row r="28" spans="1:6" x14ac:dyDescent="0.3">
      <c r="A28" s="3" t="s">
        <v>36</v>
      </c>
      <c r="B28" s="13" t="s">
        <v>24</v>
      </c>
      <c r="C28" t="s">
        <v>4</v>
      </c>
      <c r="D28" t="s">
        <v>16</v>
      </c>
      <c r="E28" s="10">
        <v>1</v>
      </c>
    </row>
    <row r="29" spans="1:6" x14ac:dyDescent="0.3">
      <c r="A29" s="3" t="s">
        <v>37</v>
      </c>
      <c r="B29" s="13"/>
      <c r="C29" t="s">
        <v>6</v>
      </c>
      <c r="D29" t="s">
        <v>7</v>
      </c>
      <c r="E29" s="10">
        <v>100</v>
      </c>
      <c r="F29" t="s">
        <v>25</v>
      </c>
    </row>
    <row r="30" spans="1:6" x14ac:dyDescent="0.3">
      <c r="B30" s="13"/>
      <c r="C30" t="s">
        <v>18</v>
      </c>
      <c r="D30" t="s">
        <v>21</v>
      </c>
      <c r="E30" s="10">
        <v>3</v>
      </c>
    </row>
    <row r="31" spans="1:6" x14ac:dyDescent="0.3">
      <c r="B31" s="13"/>
      <c r="C31" t="s">
        <v>19</v>
      </c>
      <c r="D31" t="s">
        <v>20</v>
      </c>
      <c r="E31" s="10">
        <v>2</v>
      </c>
    </row>
    <row r="32" spans="1:6" x14ac:dyDescent="0.3">
      <c r="A32" s="9"/>
      <c r="B32" s="14"/>
      <c r="C32" s="2"/>
      <c r="D32" s="2"/>
      <c r="E32" s="2"/>
      <c r="F32" s="2"/>
    </row>
    <row r="33" spans="1:6" x14ac:dyDescent="0.3">
      <c r="A33" s="3" t="s">
        <v>40</v>
      </c>
      <c r="B33" s="13" t="s">
        <v>26</v>
      </c>
      <c r="C33" s="10" t="s">
        <v>27</v>
      </c>
      <c r="D33" s="10" t="s">
        <v>28</v>
      </c>
      <c r="E33" s="10">
        <v>1</v>
      </c>
    </row>
    <row r="34" spans="1:6" x14ac:dyDescent="0.3">
      <c r="A34" s="3" t="s">
        <v>41</v>
      </c>
      <c r="B34" s="13"/>
      <c r="C34" s="10"/>
      <c r="D34" s="10"/>
      <c r="E34" s="10"/>
    </row>
    <row r="35" spans="1:6" x14ac:dyDescent="0.3">
      <c r="A35" s="15" t="s">
        <v>39</v>
      </c>
      <c r="B35" s="13"/>
    </row>
    <row r="36" spans="1:6" x14ac:dyDescent="0.3">
      <c r="A36" s="15"/>
      <c r="B36" s="13"/>
    </row>
    <row r="37" spans="1:6" x14ac:dyDescent="0.3">
      <c r="A37" s="9"/>
      <c r="B37" s="14"/>
      <c r="C37" s="2"/>
      <c r="D37" s="2"/>
      <c r="E37" s="2"/>
      <c r="F37" s="2"/>
    </row>
    <row r="38" spans="1:6" x14ac:dyDescent="0.3">
      <c r="A38" s="3" t="s">
        <v>29</v>
      </c>
      <c r="B38" s="13" t="s">
        <v>30</v>
      </c>
      <c r="C38" s="10" t="s">
        <v>27</v>
      </c>
      <c r="D38" s="10" t="s">
        <v>28</v>
      </c>
      <c r="E38" s="10">
        <v>1</v>
      </c>
    </row>
    <row r="39" spans="1:6" x14ac:dyDescent="0.3">
      <c r="A39" s="3" t="s">
        <v>43</v>
      </c>
      <c r="B39" s="13"/>
      <c r="C39" s="10"/>
      <c r="D39" s="10"/>
      <c r="E39" s="10"/>
    </row>
    <row r="40" spans="1:6" x14ac:dyDescent="0.3">
      <c r="A40" s="15" t="s">
        <v>42</v>
      </c>
      <c r="B40" s="13"/>
    </row>
    <row r="41" spans="1:6" x14ac:dyDescent="0.3">
      <c r="A41" s="9"/>
      <c r="B41" s="14"/>
      <c r="C41" s="2"/>
      <c r="D41" s="2"/>
      <c r="E41" s="2"/>
      <c r="F41" s="2"/>
    </row>
    <row r="42" spans="1:6" x14ac:dyDescent="0.3">
      <c r="A42" s="3" t="s">
        <v>44</v>
      </c>
      <c r="B42" s="13" t="s">
        <v>1</v>
      </c>
      <c r="C42" t="s">
        <v>4</v>
      </c>
      <c r="D42" t="s">
        <v>16</v>
      </c>
      <c r="E42" s="10">
        <v>1</v>
      </c>
    </row>
    <row r="43" spans="1:6" x14ac:dyDescent="0.3">
      <c r="A43" s="3" t="s">
        <v>45</v>
      </c>
      <c r="B43" s="13"/>
      <c r="C43" t="s">
        <v>6</v>
      </c>
      <c r="D43" t="s">
        <v>7</v>
      </c>
      <c r="E43" s="10">
        <v>100</v>
      </c>
      <c r="F43" t="s">
        <v>25</v>
      </c>
    </row>
    <row r="44" spans="1:6" x14ac:dyDescent="0.3">
      <c r="A44" s="15" t="s">
        <v>33</v>
      </c>
      <c r="B44" s="13"/>
      <c r="C44" t="s">
        <v>12</v>
      </c>
      <c r="D44" t="s">
        <v>13</v>
      </c>
      <c r="E44">
        <v>2</v>
      </c>
    </row>
    <row r="45" spans="1:6" x14ac:dyDescent="0.3">
      <c r="B45" s="13"/>
      <c r="C45" s="10" t="s">
        <v>27</v>
      </c>
      <c r="D45" s="10" t="s">
        <v>28</v>
      </c>
      <c r="E45" s="10">
        <v>1</v>
      </c>
    </row>
    <row r="46" spans="1:6" x14ac:dyDescent="0.3">
      <c r="A46" s="9"/>
      <c r="B46" s="14"/>
      <c r="C46" s="2"/>
      <c r="D46" s="2"/>
      <c r="E46" s="2"/>
      <c r="F46" s="2"/>
    </row>
    <row r="47" spans="1:6" x14ac:dyDescent="0.3">
      <c r="A47" s="3" t="s">
        <v>46</v>
      </c>
      <c r="B47" s="13" t="s">
        <v>14</v>
      </c>
      <c r="C47" t="s">
        <v>4</v>
      </c>
      <c r="D47" t="s">
        <v>16</v>
      </c>
      <c r="E47" s="10">
        <v>1</v>
      </c>
    </row>
    <row r="48" spans="1:6" x14ac:dyDescent="0.3">
      <c r="A48" s="3" t="s">
        <v>47</v>
      </c>
      <c r="B48" s="13"/>
      <c r="C48" t="s">
        <v>6</v>
      </c>
      <c r="D48" t="s">
        <v>7</v>
      </c>
      <c r="E48" s="10">
        <v>100</v>
      </c>
      <c r="F48" t="s">
        <v>25</v>
      </c>
    </row>
    <row r="49" spans="1:6" x14ac:dyDescent="0.3">
      <c r="A49" s="15" t="s">
        <v>52</v>
      </c>
      <c r="B49" s="13"/>
      <c r="C49" t="s">
        <v>12</v>
      </c>
      <c r="D49" t="s">
        <v>13</v>
      </c>
      <c r="E49">
        <v>3</v>
      </c>
    </row>
    <row r="50" spans="1:6" x14ac:dyDescent="0.3">
      <c r="A50" s="15" t="s">
        <v>48</v>
      </c>
      <c r="B50" s="13"/>
      <c r="C50" s="10" t="s">
        <v>27</v>
      </c>
      <c r="D50" s="10" t="s">
        <v>28</v>
      </c>
      <c r="E50" s="10">
        <v>1</v>
      </c>
    </row>
    <row r="51" spans="1:6" x14ac:dyDescent="0.3">
      <c r="A51" s="9"/>
      <c r="B51" s="14"/>
      <c r="C51" s="2"/>
      <c r="D51" s="2"/>
      <c r="E51" s="2"/>
      <c r="F51" s="2"/>
    </row>
    <row r="52" spans="1:6" x14ac:dyDescent="0.3">
      <c r="A52" s="3" t="s">
        <v>50</v>
      </c>
      <c r="B52" s="13" t="s">
        <v>24</v>
      </c>
      <c r="C52" t="s">
        <v>4</v>
      </c>
      <c r="D52" t="s">
        <v>16</v>
      </c>
      <c r="E52">
        <v>1</v>
      </c>
    </row>
    <row r="53" spans="1:6" x14ac:dyDescent="0.3">
      <c r="A53" s="3" t="s">
        <v>51</v>
      </c>
      <c r="B53" s="13"/>
      <c r="C53" t="s">
        <v>6</v>
      </c>
      <c r="D53" t="s">
        <v>7</v>
      </c>
      <c r="E53" s="1">
        <v>100</v>
      </c>
      <c r="F53" t="s">
        <v>15</v>
      </c>
    </row>
    <row r="54" spans="1:6" x14ac:dyDescent="0.3">
      <c r="A54" s="15" t="s">
        <v>53</v>
      </c>
      <c r="B54" s="13"/>
      <c r="C54" t="s">
        <v>18</v>
      </c>
      <c r="D54" t="s">
        <v>21</v>
      </c>
      <c r="E54">
        <v>3</v>
      </c>
    </row>
    <row r="55" spans="1:6" x14ac:dyDescent="0.3">
      <c r="A55" s="15" t="s">
        <v>48</v>
      </c>
      <c r="B55" s="13"/>
      <c r="C55" t="s">
        <v>19</v>
      </c>
      <c r="D55" t="s">
        <v>20</v>
      </c>
      <c r="E55">
        <v>2</v>
      </c>
    </row>
    <row r="56" spans="1:6" x14ac:dyDescent="0.3">
      <c r="B56" s="13"/>
      <c r="C56" s="10" t="s">
        <v>27</v>
      </c>
      <c r="D56" s="10" t="s">
        <v>28</v>
      </c>
      <c r="E56" s="10">
        <v>1</v>
      </c>
    </row>
    <row r="57" spans="1:6" x14ac:dyDescent="0.3">
      <c r="A57" s="9"/>
      <c r="B57" s="14"/>
      <c r="C57" s="16"/>
      <c r="D57" s="16"/>
      <c r="E57" s="16"/>
      <c r="F57" s="2"/>
    </row>
    <row r="58" spans="1:6" x14ac:dyDescent="0.3">
      <c r="A58" s="3" t="s">
        <v>56</v>
      </c>
      <c r="B58" s="13" t="s">
        <v>24</v>
      </c>
      <c r="C58" t="s">
        <v>4</v>
      </c>
      <c r="D58" t="s">
        <v>16</v>
      </c>
      <c r="E58">
        <v>1</v>
      </c>
    </row>
    <row r="59" spans="1:6" x14ac:dyDescent="0.3">
      <c r="A59" s="3" t="s">
        <v>55</v>
      </c>
      <c r="B59" s="13"/>
      <c r="C59" t="s">
        <v>6</v>
      </c>
      <c r="D59" t="s">
        <v>7</v>
      </c>
      <c r="E59" s="1">
        <v>100</v>
      </c>
      <c r="F59" t="s">
        <v>15</v>
      </c>
    </row>
    <row r="60" spans="1:6" x14ac:dyDescent="0.3">
      <c r="A60" s="15" t="s">
        <v>54</v>
      </c>
      <c r="B60" s="13"/>
      <c r="C60" t="s">
        <v>18</v>
      </c>
      <c r="D60" t="s">
        <v>21</v>
      </c>
      <c r="E60">
        <v>3</v>
      </c>
    </row>
    <row r="61" spans="1:6" x14ac:dyDescent="0.3">
      <c r="B61" s="13"/>
      <c r="C61" t="s">
        <v>19</v>
      </c>
      <c r="D61" t="s">
        <v>20</v>
      </c>
      <c r="E61">
        <v>2</v>
      </c>
    </row>
    <row r="62" spans="1:6" x14ac:dyDescent="0.3">
      <c r="B62" s="13"/>
      <c r="C62" t="s">
        <v>22</v>
      </c>
      <c r="D62" t="s">
        <v>23</v>
      </c>
      <c r="E62">
        <v>1</v>
      </c>
    </row>
    <row r="63" spans="1:6" x14ac:dyDescent="0.3">
      <c r="B63" s="13"/>
      <c r="C63" s="10" t="s">
        <v>27</v>
      </c>
      <c r="D63" s="10" t="s">
        <v>28</v>
      </c>
      <c r="E63" s="10">
        <v>1</v>
      </c>
    </row>
    <row r="64" spans="1:6" x14ac:dyDescent="0.3">
      <c r="A64" s="9"/>
      <c r="B64" s="14"/>
      <c r="C64" s="2"/>
      <c r="D64" s="2"/>
      <c r="E64" s="2"/>
      <c r="F64" s="2"/>
    </row>
    <row r="65" spans="1:6" x14ac:dyDescent="0.3">
      <c r="A65" s="3" t="s">
        <v>57</v>
      </c>
      <c r="B65" s="13" t="s">
        <v>24</v>
      </c>
      <c r="C65" t="s">
        <v>4</v>
      </c>
      <c r="D65" t="s">
        <v>16</v>
      </c>
      <c r="E65">
        <v>1</v>
      </c>
    </row>
    <row r="66" spans="1:6" x14ac:dyDescent="0.3">
      <c r="A66" s="3" t="s">
        <v>58</v>
      </c>
      <c r="B66" s="13"/>
      <c r="C66" t="s">
        <v>6</v>
      </c>
      <c r="D66" t="s">
        <v>7</v>
      </c>
      <c r="E66" s="1">
        <v>100</v>
      </c>
      <c r="F66" t="s">
        <v>15</v>
      </c>
    </row>
    <row r="67" spans="1:6" x14ac:dyDescent="0.3">
      <c r="A67" s="15" t="s">
        <v>59</v>
      </c>
      <c r="B67" s="13"/>
      <c r="C67" t="s">
        <v>18</v>
      </c>
      <c r="D67" t="s">
        <v>21</v>
      </c>
      <c r="E67">
        <v>3</v>
      </c>
    </row>
    <row r="68" spans="1:6" x14ac:dyDescent="0.3">
      <c r="B68" s="13"/>
      <c r="C68" t="s">
        <v>19</v>
      </c>
      <c r="D68" t="s">
        <v>20</v>
      </c>
      <c r="E68">
        <v>2</v>
      </c>
    </row>
    <row r="69" spans="1:6" x14ac:dyDescent="0.3">
      <c r="B69" s="13"/>
      <c r="C69" t="s">
        <v>60</v>
      </c>
      <c r="D69" t="s">
        <v>61</v>
      </c>
      <c r="E69">
        <v>3</v>
      </c>
    </row>
    <row r="70" spans="1:6" x14ac:dyDescent="0.3">
      <c r="B70" s="13"/>
      <c r="C70" s="10" t="s">
        <v>27</v>
      </c>
      <c r="D70" s="10" t="s">
        <v>28</v>
      </c>
      <c r="E70" s="10">
        <v>1</v>
      </c>
    </row>
    <row r="71" spans="1:6" x14ac:dyDescent="0.3">
      <c r="A71" s="9"/>
      <c r="B71" s="14"/>
      <c r="C71" s="2"/>
      <c r="D71" s="2"/>
      <c r="E71" s="2"/>
      <c r="F71" s="2"/>
    </row>
    <row r="72" spans="1:6" x14ac:dyDescent="0.3">
      <c r="A72" s="3" t="s">
        <v>36</v>
      </c>
      <c r="B72" s="13" t="s">
        <v>24</v>
      </c>
      <c r="C72" t="s">
        <v>4</v>
      </c>
      <c r="D72" t="s">
        <v>16</v>
      </c>
      <c r="E72" s="10">
        <v>1</v>
      </c>
    </row>
    <row r="73" spans="1:6" x14ac:dyDescent="0.3">
      <c r="A73" s="3" t="s">
        <v>71</v>
      </c>
      <c r="B73" s="13"/>
      <c r="C73" t="s">
        <v>6</v>
      </c>
      <c r="D73" t="s">
        <v>7</v>
      </c>
      <c r="E73" s="10">
        <v>100</v>
      </c>
      <c r="F73" t="s">
        <v>25</v>
      </c>
    </row>
    <row r="74" spans="1:6" x14ac:dyDescent="0.3">
      <c r="B74" s="13"/>
      <c r="C74" t="s">
        <v>18</v>
      </c>
      <c r="D74" t="s">
        <v>21</v>
      </c>
      <c r="E74" s="10">
        <v>3</v>
      </c>
    </row>
    <row r="75" spans="1:6" x14ac:dyDescent="0.3">
      <c r="B75" s="13"/>
      <c r="C75" t="s">
        <v>19</v>
      </c>
      <c r="D75" t="s">
        <v>20</v>
      </c>
      <c r="E75" s="10">
        <v>2</v>
      </c>
    </row>
    <row r="76" spans="1:6" x14ac:dyDescent="0.3">
      <c r="A76" s="9"/>
      <c r="B76" s="14"/>
      <c r="C76" s="2"/>
      <c r="D76" s="2"/>
      <c r="E76" s="2"/>
      <c r="F76" s="2"/>
    </row>
    <row r="77" spans="1:6" x14ac:dyDescent="0.3">
      <c r="A77" s="3" t="s">
        <v>62</v>
      </c>
      <c r="B77" s="13" t="s">
        <v>24</v>
      </c>
      <c r="C77" t="s">
        <v>4</v>
      </c>
      <c r="D77" t="s">
        <v>16</v>
      </c>
      <c r="E77">
        <v>1</v>
      </c>
    </row>
    <row r="78" spans="1:6" x14ac:dyDescent="0.3">
      <c r="A78" s="3" t="s">
        <v>64</v>
      </c>
      <c r="B78" s="13"/>
      <c r="C78" t="s">
        <v>6</v>
      </c>
      <c r="D78" t="s">
        <v>7</v>
      </c>
      <c r="E78" s="1">
        <v>100</v>
      </c>
      <c r="F78" t="s">
        <v>15</v>
      </c>
    </row>
    <row r="79" spans="1:6" x14ac:dyDescent="0.3">
      <c r="A79" s="15" t="s">
        <v>63</v>
      </c>
      <c r="B79" s="13"/>
      <c r="C79" t="s">
        <v>18</v>
      </c>
      <c r="D79" t="s">
        <v>21</v>
      </c>
      <c r="E79">
        <v>3</v>
      </c>
    </row>
    <row r="80" spans="1:6" x14ac:dyDescent="0.3">
      <c r="B80" s="13"/>
      <c r="C80" t="s">
        <v>19</v>
      </c>
      <c r="D80" t="s">
        <v>20</v>
      </c>
      <c r="E80">
        <v>2</v>
      </c>
    </row>
    <row r="81" spans="1:6" x14ac:dyDescent="0.3">
      <c r="B81" s="13"/>
      <c r="C81" t="s">
        <v>22</v>
      </c>
      <c r="D81" t="s">
        <v>23</v>
      </c>
      <c r="E81">
        <v>1</v>
      </c>
    </row>
    <row r="82" spans="1:6" x14ac:dyDescent="0.3">
      <c r="A82" s="9"/>
      <c r="B82" s="14"/>
      <c r="C82" s="2"/>
      <c r="D82" s="2"/>
      <c r="E82" s="2"/>
      <c r="F82" s="2"/>
    </row>
    <row r="83" spans="1:6" x14ac:dyDescent="0.3">
      <c r="A83" s="3" t="s">
        <v>66</v>
      </c>
      <c r="B83" s="13" t="s">
        <v>26</v>
      </c>
      <c r="C83" s="10" t="s">
        <v>67</v>
      </c>
      <c r="D83" s="10" t="s">
        <v>67</v>
      </c>
    </row>
    <row r="84" spans="1:6" x14ac:dyDescent="0.3">
      <c r="A84" s="3" t="s">
        <v>70</v>
      </c>
      <c r="B84" s="13"/>
    </row>
    <row r="85" spans="1:6" x14ac:dyDescent="0.3">
      <c r="A85" s="9"/>
      <c r="B85" s="14"/>
      <c r="C85" s="2"/>
      <c r="D85" s="2"/>
      <c r="E85" s="2"/>
      <c r="F85" s="2"/>
    </row>
    <row r="86" spans="1:6" x14ac:dyDescent="0.3">
      <c r="A86" s="3" t="s">
        <v>68</v>
      </c>
      <c r="B86" s="13" t="s">
        <v>30</v>
      </c>
      <c r="C86" s="10" t="s">
        <v>67</v>
      </c>
      <c r="D86" s="10" t="s">
        <v>67</v>
      </c>
    </row>
    <row r="87" spans="1:6" x14ac:dyDescent="0.3">
      <c r="A87" s="3" t="s">
        <v>69</v>
      </c>
      <c r="B87" s="13"/>
    </row>
    <row r="88" spans="1:6" x14ac:dyDescent="0.3">
      <c r="A88" s="9"/>
      <c r="B88" s="14"/>
      <c r="C88" s="2"/>
      <c r="D88" s="2"/>
      <c r="E88" s="2"/>
      <c r="F88" s="2"/>
    </row>
    <row r="89" spans="1:6" x14ac:dyDescent="0.3">
      <c r="A89" s="17" t="s">
        <v>72</v>
      </c>
      <c r="B89" s="13" t="s">
        <v>74</v>
      </c>
    </row>
    <row r="90" spans="1:6" x14ac:dyDescent="0.3">
      <c r="A90" s="17" t="s">
        <v>73</v>
      </c>
      <c r="B90" s="13"/>
    </row>
    <row r="91" spans="1:6" x14ac:dyDescent="0.3">
      <c r="B91" s="13"/>
    </row>
    <row r="92" spans="1:6" x14ac:dyDescent="0.3">
      <c r="B92" s="13"/>
    </row>
    <row r="93" spans="1:6" x14ac:dyDescent="0.3">
      <c r="A93" s="9"/>
      <c r="B93" s="14"/>
      <c r="C93" s="2"/>
      <c r="D93" s="2"/>
      <c r="E93" s="2"/>
      <c r="F93" s="2"/>
    </row>
    <row r="94" spans="1:6" x14ac:dyDescent="0.3">
      <c r="A94" s="17" t="s">
        <v>75</v>
      </c>
      <c r="B94" s="13" t="s">
        <v>77</v>
      </c>
    </row>
    <row r="95" spans="1:6" x14ac:dyDescent="0.3">
      <c r="A95" s="17" t="s">
        <v>76</v>
      </c>
      <c r="B95" s="13"/>
    </row>
    <row r="96" spans="1:6" x14ac:dyDescent="0.3">
      <c r="B96" s="13"/>
    </row>
    <row r="97" spans="2:2" x14ac:dyDescent="0.3">
      <c r="B97" s="13"/>
    </row>
    <row r="98" spans="2:2" x14ac:dyDescent="0.3">
      <c r="B98" s="13"/>
    </row>
    <row r="99" spans="2:2" x14ac:dyDescent="0.3">
      <c r="B99" s="13"/>
    </row>
  </sheetData>
  <mergeCells count="1">
    <mergeCell ref="E8:F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B38C655F-5D0C-4543-B033-D4A896AC43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FAE6F1-2EC2-4977-BF5B-CC7E64316A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E65B74-37C6-4A25-BFEC-68FADD8339FC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Addl Equip Groups - COS REVISED</vt:lpstr>
      <vt:lpstr>Addl Equipment Groups - Meters</vt:lpstr>
      <vt:lpstr>Additional Equip Groups - COS</vt:lpstr>
      <vt:lpstr>'Addl Equipment Groups - Meters'!Print_Area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Zamora</dc:creator>
  <cp:lastModifiedBy>FPL_User</cp:lastModifiedBy>
  <cp:lastPrinted>2015-07-01T14:04:17Z</cp:lastPrinted>
  <dcterms:created xsi:type="dcterms:W3CDTF">2015-06-25T14:26:31Z</dcterms:created>
  <dcterms:modified xsi:type="dcterms:W3CDTF">2016-04-16T19:03:00Z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