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48" windowWidth="16608" windowHeight="9432"/>
  </bookViews>
  <sheets>
    <sheet name="UAR Summary" sheetId="1" r:id="rId1"/>
  </sheets>
  <externalReferences>
    <externalReference r:id="rId2"/>
    <externalReference r:id="rId3"/>
  </externalReferences>
  <definedNames>
    <definedName name="__123Graph_A" hidden="1">'[1]DailyFN &amp; FinalBill Data'!$C$3030:$C$3037</definedName>
    <definedName name="__123Graph_AWOC9291T" hidden="1">[2]A!$I$45:$I$55</definedName>
    <definedName name="__123Graph_B" hidden="1">'[1]DailyFN &amp; FinalBill Data'!$G$3030:$G$3037</definedName>
    <definedName name="__123Graph_BCURRENT" hidden="1">'[1]DailyFN &amp; FinalBill Data'!$C$3030:$C$3037</definedName>
    <definedName name="__123Graph_BWOC9291T" hidden="1">[2]A!$R$45:$R$56</definedName>
    <definedName name="__123Graph_CWOC9291T" hidden="1">[2]A!$M$45:$M$56</definedName>
    <definedName name="__123Graph_X" hidden="1">'[1]DailyFN &amp; FinalBill Data'!$A$3030:$A$3042</definedName>
    <definedName name="__123Graph_XCURRENT" hidden="1">'[1]DailyFN &amp; FinalBill Data'!$A$3030:$A$3042</definedName>
    <definedName name="__DSO1" hidden="1">{#N/A,#N/A,FALSE,"Cover";"NI_Mon.Qtr.YTD",#N/A,FALSE,"Net Income";"Earnings_Month.Qtr.YTD",#N/A,FALSE,"Earnings";#N/A,#N/A,FALSE,"Indicators"}</definedName>
    <definedName name="__DSO2" hidden="1">{#N/A,#N/A,FALSE,"Cover";"NI_Mon.Qtr.YTD",#N/A,FALSE,"Net Income";"Earnings_Month.Qtr.YTD",#N/A,FALSE,"Earnings";#N/A,#N/A,FALSE,"Indicators"}</definedName>
    <definedName name="_Fill" hidden="1">'[1]DailyFN &amp; FinalBill Data'!$A$439:$A$452</definedName>
    <definedName name="_Parse_In" hidden="1">'[1]DailyFN &amp; FinalBill Data'!$AW$4:$AW$223</definedName>
    <definedName name="_Parse_Out" hidden="1">'[1]DailyFN &amp; FinalBill Data'!$BD$7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amy" hidden="1">{#N/A,#N/A,FALSE,"1";#N/A,#N/A,FALSE,"2";#N/A,#N/A,FALSE,"3"}</definedName>
    <definedName name="carlos" hidden="1">{#N/A,#N/A,FALSE,"1";#N/A,#N/A,FALSE,"2";#N/A,#N/A,FALSE,"3"}</definedName>
    <definedName name="dianne" hidden="1">{#N/A,#N/A,FALSE,"Cover";"NI_Mon.YTD",#N/A,FALSE,"Net Income";"Earnings_Month.YTD",#N/A,FALSE,"Earnings";#N/A,#N/A,FALSE,"Indicators"}</definedName>
    <definedName name="dsa" hidden="1">{#N/A,#N/A,FALSE,"1";#N/A,#N/A,FALSE,"2";#N/A,#N/A,FALSE,"3"}</definedName>
    <definedName name="dso" hidden="1">{#N/A,#N/A,FALSE,"1";#N/A,#N/A,FALSE,"2";#N/A,#N/A,FALSE,"3"}</definedName>
    <definedName name="DSOV2" hidden="1">{#N/A,#N/A,FALSE,"1";#N/A,#N/A,FALSE,"2";#N/A,#N/A,FALSE,"3"}</definedName>
    <definedName name="len" hidden="1">{#N/A,#N/A,FALSE,"1";#N/A,#N/A,FALSE,"2";#N/A,#N/A,FALSE,"3"}</definedName>
    <definedName name="_xlnm.Print_Area">'[1]DailyFN &amp; FinalBill Data'!$A$372:$U$431</definedName>
    <definedName name="reg" localSheetId="0" hidden="1">#REF!</definedName>
    <definedName name="reg" hidden="1">#REF!</definedName>
    <definedName name="SAPBEXhrIndnt" hidden="1">1</definedName>
    <definedName name="SAPBEXrevision" hidden="1">1</definedName>
    <definedName name="SAPBEXsysID" hidden="1">"GP1"</definedName>
    <definedName name="SAPBEXwbID" hidden="1">"3VOBL88ZUH0TJHQP6RXNFLORZ"</definedName>
    <definedName name="todd" hidden="1">{#N/A,#N/A,FALSE,"Cover";"NI_Mon.Qtr.YTD",#N/A,FALSE,"Net Income";"Earnings_Month.Qtr.YTD",#N/A,FALSE,"Earnings";#N/A,#N/A,FALSE,"Indicators"}</definedName>
    <definedName name="wrn.Month.Qtr.YTD." hidden="1">{#N/A,#N/A,FALSE,"Cover";"NI_Mon.Qtr.YTD",#N/A,FALSE,"Net Income";"Earnings_Month.Qtr.YTD",#N/A,FALSE,"Earnings";#N/A,#N/A,FALSE,"Indicators"}</definedName>
    <definedName name="wrn.Month.YTD." hidden="1">{#N/A,#N/A,FALSE,"Cover";"NI_Mon.YTD",#N/A,FALSE,"Net Income";"Earnings_Month.YTD",#N/A,FALSE,"Earnings";#N/A,#N/A,FALSE,"Indicators"}</definedName>
    <definedName name="wrn.Rpt._.to._.BOD." hidden="1">{#N/A,#N/A,FALSE,"1";#N/A,#N/A,FALSE,"2";#N/A,#N/A,FALSE,"3"}</definedName>
    <definedName name="xxxxx" hidden="1">{#N/A,#N/A,FALSE,"Cover";"NI_Mon.Qtr.YTD",#N/A,FALSE,"Net Income";"Earnings_Month.Qtr.YTD",#N/A,FALSE,"Earnings";#N/A,#N/A,FALSE,"Indicators"}</definedName>
  </definedNames>
  <calcPr calcId="145621"/>
</workbook>
</file>

<file path=xl/calcChain.xml><?xml version="1.0" encoding="utf-8"?>
<calcChain xmlns="http://schemas.openxmlformats.org/spreadsheetml/2006/main">
  <c r="O27" i="1" l="1"/>
  <c r="N27" i="1"/>
  <c r="M27" i="1"/>
</calcChain>
</file>

<file path=xl/sharedStrings.xml><?xml version="1.0" encoding="utf-8"?>
<sst xmlns="http://schemas.openxmlformats.org/spreadsheetml/2006/main" count="60" uniqueCount="43">
  <si>
    <t>UAR Forecast</t>
  </si>
  <si>
    <t>[a]</t>
  </si>
  <si>
    <t>[b]</t>
  </si>
  <si>
    <t>[c]</t>
  </si>
  <si>
    <t>[d]</t>
  </si>
  <si>
    <t>[e]</t>
  </si>
  <si>
    <t>[f]</t>
  </si>
  <si>
    <t>[g]</t>
  </si>
  <si>
    <t xml:space="preserve">2012 
Act </t>
  </si>
  <si>
    <t xml:space="preserve">2013 
Act </t>
  </si>
  <si>
    <t xml:space="preserve">2014 
Act </t>
  </si>
  <si>
    <t xml:space="preserve">2015
Act </t>
  </si>
  <si>
    <t>2016
Est</t>
  </si>
  <si>
    <t>2017
Est</t>
  </si>
  <si>
    <t>2018
Est</t>
  </si>
  <si>
    <t>[$MM]</t>
  </si>
  <si>
    <t>Gross Write-off</t>
  </si>
  <si>
    <t>+</t>
  </si>
  <si>
    <t>Post Write-off Recoveries</t>
  </si>
  <si>
    <t>Franchise Fee Credits</t>
  </si>
  <si>
    <t>=</t>
  </si>
  <si>
    <t xml:space="preserve">Net Write-offs </t>
  </si>
  <si>
    <t xml:space="preserve">   Regular Provision Adjustment</t>
  </si>
  <si>
    <t xml:space="preserve">   Special - Unbilled Revenues</t>
  </si>
  <si>
    <t xml:space="preserve">   Special - Net Regulatory Assets/Liabilities</t>
  </si>
  <si>
    <t xml:space="preserve">   Special - Large C/I</t>
  </si>
  <si>
    <t xml:space="preserve">   Special - MESP</t>
  </si>
  <si>
    <t xml:space="preserve">   Special - Premium Street Lighting</t>
  </si>
  <si>
    <t>UAR</t>
  </si>
  <si>
    <t>GWO to Lag Rev Rate</t>
  </si>
  <si>
    <t>Lagged Recovery Rate</t>
  </si>
  <si>
    <t>Revenue $MM (Unlagged)</t>
  </si>
  <si>
    <t>Bad Debt Factor:</t>
  </si>
  <si>
    <t xml:space="preserve">Bad Debt Factor (Wt Avg 2012-2015): </t>
  </si>
  <si>
    <t>Revenue $MM (Lagged 4 Months)</t>
  </si>
  <si>
    <t>Net Write-off as a % of Lagged Revenues</t>
  </si>
  <si>
    <t>Gross Write-off as a % of Lagged Revenues</t>
  </si>
  <si>
    <t>Notes:</t>
  </si>
  <si>
    <t>[1]   Actuals through Dec-2015</t>
  </si>
  <si>
    <t>[2]   Provision Adjustments are driven by standard accounting methodology</t>
  </si>
  <si>
    <t>[3]   Revenues exclude sales for resale - Finance Group Forecast dated Jan-2016</t>
  </si>
  <si>
    <t>OPC 013151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</si>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</sst>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"/>
    <numFmt numFmtId="165" formatCode="#,##0.0_);\(#,##0.0\)"/>
    <numFmt numFmtId="166" formatCode="#,##0.0"/>
    <numFmt numFmtId="167" formatCode="0.0%"/>
    <numFmt numFmtId="168" formatCode="0.000%"/>
    <numFmt numFmtId="169" formatCode="#,##0.00000"/>
    <numFmt numFmtId="170" formatCode="0.00000%"/>
    <numFmt numFmtId="171" formatCode="#,##0.000_);\(#,##0.000\)"/>
    <numFmt numFmtId="172" formatCode="#,##0.00%"/>
    <numFmt numFmtId="173" formatCode="_(&quot;$&quot;* #,##0.000_);_(&quot;$&quot;* \(#,##0.000\);_(&quot;$&quot;* &quot;-&quot;??_);_(@_)"/>
    <numFmt numFmtId="174" formatCode="0.000000%"/>
    <numFmt numFmtId="175" formatCode="0.00000000%"/>
  </numFmts>
  <fonts count="8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sz val="7"/>
      <name val="Helv"/>
    </font>
    <font>
      <u/>
      <sz val="9"/>
      <name val="Arial"/>
      <family val="2"/>
    </font>
    <font>
      <b/>
      <sz val="10"/>
      <color rgb="FF2F4F4F"/>
      <name val="Verdana"/>
      <family val="2"/>
    </font>
    <font>
      <sz val="1"/>
      <color indexed="9"/>
      <name val="Verdana"/>
      <family val="2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sz val="10"/>
      <color indexed="8"/>
      <name val="Calibri"/>
      <family val="2"/>
    </font>
    <font>
      <sz val="10"/>
      <color indexed="9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theme="0"/>
      <name val="Arial"/>
      <family val="2"/>
    </font>
    <font>
      <sz val="10"/>
      <color indexed="20"/>
      <name val="Calibri"/>
      <family val="2"/>
    </font>
    <font>
      <sz val="10"/>
      <color rgb="FF9C0006"/>
      <name val="Arial"/>
      <family val="2"/>
    </font>
    <font>
      <sz val="11"/>
      <color indexed="37"/>
      <name val="Calibri"/>
      <family val="2"/>
    </font>
    <font>
      <sz val="10"/>
      <color rgb="FF9C0006"/>
      <name val="Calibri"/>
      <family val="2"/>
      <scheme val="minor"/>
    </font>
    <font>
      <b/>
      <sz val="10"/>
      <color indexed="52"/>
      <name val="Calibri"/>
      <family val="2"/>
    </font>
    <font>
      <b/>
      <sz val="11"/>
      <color indexed="17"/>
      <name val="Calibri"/>
      <family val="2"/>
    </font>
    <font>
      <b/>
      <sz val="10"/>
      <color indexed="10"/>
      <name val="Calibri"/>
      <family val="2"/>
    </font>
    <font>
      <b/>
      <sz val="10"/>
      <color indexed="9"/>
      <name val="Calibri"/>
      <family val="2"/>
    </font>
    <font>
      <b/>
      <sz val="11"/>
      <color indexed="9"/>
      <name val="Calibri"/>
      <family val="2"/>
    </font>
    <font>
      <sz val="10"/>
      <color theme="1"/>
      <name val="Calibri"/>
      <family val="2"/>
      <scheme val="minor"/>
    </font>
    <font>
      <sz val="10"/>
      <name val="MS Sans Serif"/>
      <family val="2"/>
    </font>
    <font>
      <sz val="10"/>
      <name val="MS Serif"/>
      <family val="1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1"/>
      <color indexed="8"/>
      <name val="Calibri"/>
      <family val="2"/>
    </font>
    <font>
      <sz val="10"/>
      <color indexed="16"/>
      <name val="MS Serif"/>
      <family val="1"/>
    </font>
    <font>
      <i/>
      <sz val="10"/>
      <color indexed="23"/>
      <name val="Calibri"/>
      <family val="2"/>
    </font>
    <font>
      <sz val="10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u/>
      <sz val="8"/>
      <color indexed="12"/>
      <name val="MS Sans Serif"/>
      <family val="2"/>
    </font>
    <font>
      <sz val="10"/>
      <color indexed="62"/>
      <name val="Calibri"/>
      <family val="2"/>
    </font>
    <font>
      <sz val="11"/>
      <color indexed="48"/>
      <name val="Calibri"/>
      <family val="2"/>
    </font>
    <font>
      <sz val="10"/>
      <color indexed="52"/>
      <name val="Calibri"/>
      <family val="2"/>
    </font>
    <font>
      <sz val="11"/>
      <color indexed="17"/>
      <name val="Calibri"/>
      <family val="2"/>
    </font>
    <font>
      <sz val="10"/>
      <color indexed="10"/>
      <name val="Calibri"/>
      <family val="2"/>
    </font>
    <font>
      <sz val="10"/>
      <color indexed="60"/>
      <name val="Calibri"/>
      <family val="2"/>
    </font>
    <font>
      <sz val="10"/>
      <color indexed="19"/>
      <name val="Calibri"/>
      <family val="2"/>
    </font>
    <font>
      <sz val="12"/>
      <name val="Arial"/>
      <family val="2"/>
    </font>
    <font>
      <sz val="10"/>
      <name val="Verdana"/>
      <family val="2"/>
    </font>
    <font>
      <b/>
      <sz val="10"/>
      <color indexed="63"/>
      <name val="Calibri"/>
      <family val="2"/>
    </font>
    <font>
      <b/>
      <sz val="11"/>
      <color indexed="63"/>
      <name val="Calibri"/>
      <family val="2"/>
    </font>
    <font>
      <sz val="8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u val="singleAccounting"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color indexed="39"/>
      <name val="Arial"/>
      <family val="2"/>
    </font>
    <font>
      <b/>
      <u val="singleAccounting"/>
      <sz val="14"/>
      <color indexed="8"/>
      <name val="Arial"/>
      <family val="2"/>
    </font>
    <font>
      <sz val="19"/>
      <name val="Arial"/>
      <family val="2"/>
    </font>
    <font>
      <sz val="10"/>
      <color indexed="10"/>
      <name val="Arial"/>
      <family val="2"/>
    </font>
    <font>
      <sz val="8"/>
      <color indexed="14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9"/>
      <color indexed="20"/>
      <name val="Arial"/>
      <family val="2"/>
    </font>
    <font>
      <b/>
      <sz val="18"/>
      <color indexed="62"/>
      <name val="Cambria"/>
      <family val="2"/>
    </font>
    <font>
      <b/>
      <sz val="10"/>
      <color indexed="63"/>
      <name val="Arial"/>
      <family val="2"/>
    </font>
    <font>
      <b/>
      <sz val="8"/>
      <color indexed="8"/>
      <name val="Helv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1"/>
      <color indexed="14"/>
      <name val="Calibri"/>
      <family val="2"/>
    </font>
  </fonts>
  <fills count="9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62"/>
      </patternFill>
    </fill>
    <fill>
      <patternFill patternType="solid">
        <fgColor indexed="48"/>
        <bgColor indexed="48"/>
      </patternFill>
    </fill>
    <fill>
      <patternFill patternType="solid">
        <fgColor indexed="56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10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</patternFill>
    </fill>
    <fill>
      <patternFill patternType="solid">
        <fgColor indexed="57"/>
        <bgColor indexed="57"/>
      </patternFill>
    </fill>
    <fill>
      <patternFill patternType="solid">
        <fgColor indexed="55"/>
        <bgColor indexed="55"/>
      </patternFill>
    </fill>
    <fill>
      <patternFill patternType="solid">
        <fgColor indexed="54"/>
      </patternFill>
    </fill>
    <fill>
      <patternFill patternType="solid">
        <fgColor indexed="18"/>
        <bgColor indexed="18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22"/>
      </patternFill>
    </fill>
    <fill>
      <patternFill patternType="solid">
        <fgColor indexed="35"/>
        <bgColor indexed="3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26"/>
        <bgColor indexed="64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9"/>
      </patternFill>
    </fill>
    <fill>
      <patternFill patternType="lightUp">
        <fgColor indexed="48"/>
        <b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40"/>
        <bgColor indexed="64"/>
      </patternFill>
    </fill>
    <fill>
      <patternFill patternType="solid">
        <fgColor indexed="23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2"/>
        <bgColor indexed="64"/>
      </patternFill>
    </fill>
  </fills>
  <borders count="3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medium">
        <color indexed="2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double">
        <color indexed="1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medium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478">
    <xf numFmtId="0" fontId="0" fillId="0" borderId="0"/>
    <xf numFmtId="9" fontId="1" fillId="0" borderId="0" applyFont="0" applyFill="0" applyBorder="0" applyAlignment="0" applyProtection="0"/>
    <xf numFmtId="164" fontId="6" fillId="0" borderId="0">
      <alignment horizontal="left" wrapText="1"/>
    </xf>
    <xf numFmtId="164" fontId="6" fillId="0" borderId="0">
      <alignment horizontal="left" wrapText="1"/>
    </xf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>
      <alignment horizontal="left" wrapText="1"/>
    </xf>
    <xf numFmtId="9" fontId="6" fillId="0" borderId="0" applyFont="0" applyFill="0" applyBorder="0" applyAlignment="0" applyProtection="0"/>
    <xf numFmtId="0" fontId="6" fillId="0" borderId="0"/>
    <xf numFmtId="37" fontId="14" fillId="0" borderId="0"/>
    <xf numFmtId="0" fontId="6" fillId="0" borderId="0"/>
    <xf numFmtId="0" fontId="16" fillId="18" borderId="5" applyNumberFormat="0">
      <alignment readingOrder="1"/>
      <protection locked="0"/>
    </xf>
    <xf numFmtId="0" fontId="16" fillId="18" borderId="5" applyNumberFormat="0">
      <alignment readingOrder="1"/>
      <protection locked="0"/>
    </xf>
    <xf numFmtId="0" fontId="17" fillId="0" borderId="5" applyNumberFormat="0">
      <alignment readingOrder="1"/>
      <protection locked="0"/>
    </xf>
    <xf numFmtId="0" fontId="18" fillId="0" borderId="5" applyNumberFormat="0">
      <alignment readingOrder="1"/>
      <protection locked="0"/>
    </xf>
    <xf numFmtId="172" fontId="18" fillId="18" borderId="5">
      <alignment readingOrder="1"/>
      <protection locked="0"/>
    </xf>
    <xf numFmtId="172" fontId="19" fillId="18" borderId="5">
      <alignment readingOrder="1"/>
      <protection locked="0"/>
    </xf>
    <xf numFmtId="0" fontId="18" fillId="19" borderId="5" applyNumberFormat="0">
      <alignment readingOrder="1"/>
      <protection locked="0"/>
    </xf>
    <xf numFmtId="4" fontId="18" fillId="20" borderId="5">
      <alignment readingOrder="1"/>
      <protection locked="0"/>
    </xf>
    <xf numFmtId="4" fontId="18" fillId="21" borderId="5">
      <alignment readingOrder="1"/>
      <protection locked="0"/>
    </xf>
    <xf numFmtId="4" fontId="18" fillId="21" borderId="5">
      <alignment horizontal="center" readingOrder="1"/>
      <protection locked="0"/>
    </xf>
    <xf numFmtId="0" fontId="18" fillId="20" borderId="5" applyNumberFormat="0">
      <alignment horizontal="center" readingOrder="1"/>
      <protection locked="0"/>
    </xf>
    <xf numFmtId="4" fontId="18" fillId="20" borderId="5">
      <alignment readingOrder="1"/>
      <protection locked="0"/>
    </xf>
    <xf numFmtId="4" fontId="18" fillId="21" borderId="5">
      <alignment readingOrder="1"/>
      <protection locked="0"/>
    </xf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1" fillId="12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29" borderId="0" applyNumberFormat="0" applyBorder="0" applyAlignment="0" applyProtection="0"/>
    <xf numFmtId="0" fontId="20" fillId="27" borderId="0" applyNumberFormat="0" applyBorder="0" applyAlignment="0" applyProtection="0"/>
    <xf numFmtId="0" fontId="20" fillId="23" borderId="0" applyNumberFormat="0" applyBorder="0" applyAlignment="0" applyProtection="0"/>
    <xf numFmtId="0" fontId="20" fillId="30" borderId="0" applyNumberFormat="0" applyBorder="0" applyAlignment="0" applyProtection="0"/>
    <xf numFmtId="0" fontId="20" fillId="2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20" fillId="28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0" fillId="24" borderId="0" applyNumberFormat="0" applyBorder="0" applyAlignment="0" applyProtection="0"/>
    <xf numFmtId="0" fontId="20" fillId="23" borderId="0" applyNumberFormat="0" applyBorder="0" applyAlignment="0" applyProtection="0"/>
    <xf numFmtId="0" fontId="20" fillId="30" borderId="0" applyNumberFormat="0" applyBorder="0" applyAlignment="0" applyProtection="0"/>
    <xf numFmtId="0" fontId="20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0" fillId="27" borderId="0" applyNumberFormat="0" applyBorder="0" applyAlignment="0" applyProtection="0"/>
    <xf numFmtId="0" fontId="21" fillId="34" borderId="0" applyNumberFormat="0" applyBorder="0" applyAlignment="0" applyProtection="0"/>
    <xf numFmtId="0" fontId="5" fillId="7" borderId="0" applyNumberFormat="0" applyBorder="0" applyAlignment="0" applyProtection="0"/>
    <xf numFmtId="0" fontId="21" fillId="30" borderId="0" applyNumberFormat="0" applyBorder="0" applyAlignment="0" applyProtection="0"/>
    <xf numFmtId="0" fontId="21" fillId="25" borderId="0" applyNumberFormat="0" applyBorder="0" applyAlignment="0" applyProtection="0"/>
    <xf numFmtId="0" fontId="21" fillId="35" borderId="0" applyNumberFormat="0" applyBorder="0" applyAlignment="0" applyProtection="0"/>
    <xf numFmtId="0" fontId="21" fillId="31" borderId="0" applyNumberFormat="0" applyBorder="0" applyAlignment="0" applyProtection="0"/>
    <xf numFmtId="0" fontId="21" fillId="33" borderId="0" applyNumberFormat="0" applyBorder="0" applyAlignment="0" applyProtection="0"/>
    <xf numFmtId="0" fontId="21" fillId="36" borderId="0" applyNumberFormat="0" applyBorder="0" applyAlignment="0" applyProtection="0"/>
    <xf numFmtId="0" fontId="21" fillId="24" borderId="0" applyNumberFormat="0" applyBorder="0" applyAlignment="0" applyProtection="0"/>
    <xf numFmtId="0" fontId="21" fillId="37" borderId="0" applyNumberFormat="0" applyBorder="0" applyAlignment="0" applyProtection="0"/>
    <xf numFmtId="0" fontId="21" fillId="30" borderId="0" applyNumberFormat="0" applyBorder="0" applyAlignment="0" applyProtection="0"/>
    <xf numFmtId="0" fontId="21" fillId="38" borderId="0" applyNumberFormat="0" applyBorder="0" applyAlignment="0" applyProtection="0"/>
    <xf numFmtId="0" fontId="21" fillId="25" borderId="0" applyNumberFormat="0" applyBorder="0" applyAlignment="0" applyProtection="0"/>
    <xf numFmtId="0" fontId="22" fillId="39" borderId="0" applyNumberFormat="0" applyBorder="0" applyAlignment="0" applyProtection="0"/>
    <xf numFmtId="0" fontId="22" fillId="40" borderId="0" applyNumberFormat="0" applyBorder="0" applyAlignment="0" applyProtection="0"/>
    <xf numFmtId="0" fontId="23" fillId="41" borderId="0" applyNumberFormat="0" applyBorder="0" applyAlignment="0" applyProtection="0"/>
    <xf numFmtId="0" fontId="21" fillId="42" borderId="0" applyNumberFormat="0" applyBorder="0" applyAlignment="0" applyProtection="0"/>
    <xf numFmtId="0" fontId="23" fillId="43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46" borderId="0" applyNumberFormat="0" applyBorder="0" applyAlignment="0" applyProtection="0"/>
    <xf numFmtId="0" fontId="23" fillId="47" borderId="0" applyNumberFormat="0" applyBorder="0" applyAlignment="0" applyProtection="0"/>
    <xf numFmtId="0" fontId="21" fillId="48" borderId="0" applyNumberFormat="0" applyBorder="0" applyAlignment="0" applyProtection="0"/>
    <xf numFmtId="0" fontId="23" fillId="49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3" fillId="52" borderId="0" applyNumberFormat="0" applyBorder="0" applyAlignment="0" applyProtection="0"/>
    <xf numFmtId="0" fontId="21" fillId="53" borderId="0" applyNumberFormat="0" applyBorder="0" applyAlignment="0" applyProtection="0"/>
    <xf numFmtId="0" fontId="23" fillId="54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2" fillId="45" borderId="0" applyNumberFormat="0" applyBorder="0" applyAlignment="0" applyProtection="0"/>
    <xf numFmtId="0" fontId="22" fillId="55" borderId="0" applyNumberFormat="0" applyBorder="0" applyAlignment="0" applyProtection="0"/>
    <xf numFmtId="0" fontId="23" fillId="4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36" borderId="0" applyNumberFormat="0" applyBorder="0" applyAlignment="0" applyProtection="0"/>
    <xf numFmtId="0" fontId="23" fillId="57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2" fillId="58" borderId="0" applyNumberFormat="0" applyBorder="0" applyAlignment="0" applyProtection="0"/>
    <xf numFmtId="0" fontId="22" fillId="59" borderId="0" applyNumberFormat="0" applyBorder="0" applyAlignment="0" applyProtection="0"/>
    <xf numFmtId="0" fontId="23" fillId="41" borderId="0" applyNumberFormat="0" applyBorder="0" applyAlignment="0" applyProtection="0"/>
    <xf numFmtId="0" fontId="21" fillId="37" borderId="0" applyNumberFormat="0" applyBorder="0" applyAlignment="0" applyProtection="0"/>
    <xf numFmtId="0" fontId="23" fillId="41" borderId="0" applyNumberFormat="0" applyBorder="0" applyAlignment="0" applyProtection="0"/>
    <xf numFmtId="0" fontId="21" fillId="37" borderId="0" applyNumberFormat="0" applyBorder="0" applyAlignment="0" applyProtection="0"/>
    <xf numFmtId="0" fontId="22" fillId="60" borderId="0" applyNumberFormat="0" applyBorder="0" applyAlignment="0" applyProtection="0"/>
    <xf numFmtId="0" fontId="22" fillId="61" borderId="0" applyNumberFormat="0" applyBorder="0" applyAlignment="0" applyProtection="0"/>
    <xf numFmtId="0" fontId="23" fillId="62" borderId="0" applyNumberFormat="0" applyBorder="0" applyAlignment="0" applyProtection="0"/>
    <xf numFmtId="0" fontId="21" fillId="35" borderId="0" applyNumberFormat="0" applyBorder="0" applyAlignment="0" applyProtection="0"/>
    <xf numFmtId="0" fontId="23" fillId="63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5" fillId="24" borderId="0" applyNumberFormat="0" applyBorder="0" applyAlignment="0" applyProtection="0"/>
    <xf numFmtId="0" fontId="26" fillId="3" borderId="0" applyNumberFormat="0" applyBorder="0" applyAlignment="0" applyProtection="0"/>
    <xf numFmtId="0" fontId="27" fillId="60" borderId="0" applyNumberFormat="0" applyBorder="0" applyAlignment="0" applyProtection="0"/>
    <xf numFmtId="0" fontId="3" fillId="3" borderId="0" applyNumberFormat="0" applyBorder="0" applyAlignment="0" applyProtection="0"/>
    <xf numFmtId="0" fontId="26" fillId="3" borderId="0" applyNumberFormat="0" applyBorder="0" applyAlignment="0" applyProtection="0"/>
    <xf numFmtId="0" fontId="28" fillId="3" borderId="0" applyNumberFormat="0" applyBorder="0" applyAlignment="0" applyProtection="0"/>
    <xf numFmtId="0" fontId="25" fillId="28" borderId="0" applyNumberFormat="0" applyBorder="0" applyAlignment="0" applyProtection="0"/>
    <xf numFmtId="171" fontId="12" fillId="0" borderId="0" applyFill="0" applyBorder="0" applyAlignment="0"/>
    <xf numFmtId="0" fontId="29" fillId="64" borderId="5" applyNumberFormat="0" applyAlignment="0" applyProtection="0"/>
    <xf numFmtId="0" fontId="30" fillId="65" borderId="6" applyNumberFormat="0" applyAlignment="0" applyProtection="0"/>
    <xf numFmtId="0" fontId="31" fillId="66" borderId="5" applyNumberFormat="0" applyAlignment="0" applyProtection="0"/>
    <xf numFmtId="0" fontId="32" fillId="67" borderId="7" applyNumberFormat="0" applyAlignment="0" applyProtection="0"/>
    <xf numFmtId="0" fontId="33" fillId="57" borderId="7" applyNumberFormat="0" applyAlignment="0" applyProtection="0"/>
    <xf numFmtId="43" fontId="2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5" fillId="0" borderId="0" applyFont="0" applyFill="0" applyBorder="0" applyAlignment="0" applyProtection="0"/>
    <xf numFmtId="40" fontId="3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39" fontId="3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6" fillId="0" borderId="0" applyNumberFormat="0" applyAlignment="0">
      <alignment horizontal="left"/>
    </xf>
    <xf numFmtId="44" fontId="1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8" fontId="35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8" fillId="0" borderId="0" applyFont="0" applyFill="0" applyBorder="0" applyAlignment="0" applyProtection="0"/>
    <xf numFmtId="0" fontId="39" fillId="68" borderId="0" applyNumberFormat="0" applyBorder="0" applyAlignment="0" applyProtection="0"/>
    <xf numFmtId="0" fontId="39" fillId="69" borderId="0" applyNumberFormat="0" applyBorder="0" applyAlignment="0" applyProtection="0"/>
    <xf numFmtId="0" fontId="39" fillId="70" borderId="0" applyNumberFormat="0" applyBorder="0" applyAlignment="0" applyProtection="0"/>
    <xf numFmtId="0" fontId="40" fillId="0" borderId="0" applyNumberFormat="0" applyAlignment="0">
      <alignment horizontal="left"/>
    </xf>
    <xf numFmtId="0" fontId="41" fillId="0" borderId="0" applyNumberFormat="0" applyFill="0" applyBorder="0" applyAlignment="0" applyProtection="0"/>
    <xf numFmtId="0" fontId="42" fillId="26" borderId="0" applyNumberFormat="0" applyBorder="0" applyAlignment="0" applyProtection="0"/>
    <xf numFmtId="0" fontId="2" fillId="2" borderId="0" applyNumberFormat="0" applyBorder="0" applyAlignment="0" applyProtection="0"/>
    <xf numFmtId="0" fontId="22" fillId="51" borderId="0" applyNumberFormat="0" applyBorder="0" applyAlignment="0" applyProtection="0"/>
    <xf numFmtId="0" fontId="42" fillId="30" borderId="0" applyNumberFormat="0" applyBorder="0" applyAlignment="0" applyProtection="0"/>
    <xf numFmtId="38" fontId="12" fillId="18" borderId="0" applyNumberFormat="0" applyBorder="0" applyAlignment="0" applyProtection="0"/>
    <xf numFmtId="0" fontId="43" fillId="0" borderId="2" applyNumberFormat="0" applyAlignment="0" applyProtection="0">
      <alignment horizontal="left" vertical="center"/>
    </xf>
    <xf numFmtId="0" fontId="43" fillId="0" borderId="8">
      <alignment horizontal="left" vertical="center"/>
    </xf>
    <xf numFmtId="0" fontId="44" fillId="0" borderId="9" applyNumberFormat="0" applyFill="0" applyAlignment="0" applyProtection="0"/>
    <xf numFmtId="0" fontId="45" fillId="0" borderId="10" applyNumberFormat="0" applyFill="0" applyAlignment="0" applyProtection="0"/>
    <xf numFmtId="0" fontId="45" fillId="0" borderId="11" applyNumberFormat="0" applyFill="0" applyAlignment="0" applyProtection="0"/>
    <xf numFmtId="0" fontId="46" fillId="0" borderId="12" applyNumberFormat="0" applyFill="0" applyAlignment="0" applyProtection="0"/>
    <xf numFmtId="0" fontId="47" fillId="0" borderId="13" applyNumberFormat="0" applyFill="0" applyAlignment="0" applyProtection="0"/>
    <xf numFmtId="0" fontId="47" fillId="0" borderId="14" applyNumberFormat="0" applyFill="0" applyAlignment="0" applyProtection="0"/>
    <xf numFmtId="0" fontId="48" fillId="0" borderId="15" applyNumberFormat="0" applyFill="0" applyAlignment="0" applyProtection="0"/>
    <xf numFmtId="0" fontId="49" fillId="0" borderId="16" applyNumberFormat="0" applyFill="0" applyAlignment="0" applyProtection="0"/>
    <xf numFmtId="0" fontId="49" fillId="0" borderId="17" applyNumberFormat="0" applyFill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10" fontId="12" fillId="71" borderId="18" applyNumberFormat="0" applyBorder="0" applyAlignment="0" applyProtection="0"/>
    <xf numFmtId="0" fontId="51" fillId="29" borderId="5" applyNumberFormat="0" applyAlignment="0" applyProtection="0"/>
    <xf numFmtId="0" fontId="52" fillId="61" borderId="6" applyNumberFormat="0" applyAlignment="0" applyProtection="0"/>
    <xf numFmtId="0" fontId="51" fillId="32" borderId="5" applyNumberFormat="0" applyAlignment="0" applyProtection="0"/>
    <xf numFmtId="0" fontId="51" fillId="32" borderId="5" applyNumberFormat="0" applyAlignment="0" applyProtection="0"/>
    <xf numFmtId="0" fontId="53" fillId="0" borderId="19" applyNumberFormat="0" applyFill="0" applyAlignment="0" applyProtection="0"/>
    <xf numFmtId="0" fontId="54" fillId="0" borderId="20" applyNumberFormat="0" applyFill="0" applyAlignment="0" applyProtection="0"/>
    <xf numFmtId="0" fontId="55" fillId="0" borderId="21" applyNumberFormat="0" applyFill="0" applyAlignment="0" applyProtection="0"/>
    <xf numFmtId="0" fontId="56" fillId="32" borderId="0" applyNumberFormat="0" applyBorder="0" applyAlignment="0" applyProtection="0"/>
    <xf numFmtId="0" fontId="54" fillId="61" borderId="0" applyNumberFormat="0" applyBorder="0" applyAlignment="0" applyProtection="0"/>
    <xf numFmtId="0" fontId="4" fillId="4" borderId="0" applyNumberFormat="0" applyBorder="0" applyAlignment="0" applyProtection="0"/>
    <xf numFmtId="0" fontId="57" fillId="32" borderId="0" applyNumberFormat="0" applyBorder="0" applyAlignment="0" applyProtection="0"/>
    <xf numFmtId="173" fontId="12" fillId="0" borderId="0"/>
    <xf numFmtId="0" fontId="58" fillId="0" borderId="0"/>
    <xf numFmtId="164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12" fillId="72" borderId="0"/>
    <xf numFmtId="0" fontId="6" fillId="0" borderId="0"/>
    <xf numFmtId="0" fontId="6" fillId="0" borderId="0"/>
    <xf numFmtId="0" fontId="6" fillId="0" borderId="0"/>
    <xf numFmtId="0" fontId="6" fillId="0" borderId="0"/>
    <xf numFmtId="0" fontId="34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9" fillId="0" borderId="22" applyNumberFormat="0" applyFont="0">
      <alignment readingOrder="1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3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20" fillId="0" borderId="0"/>
    <xf numFmtId="0" fontId="34" fillId="0" borderId="0"/>
    <xf numFmtId="0" fontId="34" fillId="0" borderId="0"/>
    <xf numFmtId="0" fontId="20" fillId="0" borderId="0"/>
    <xf numFmtId="0" fontId="6" fillId="0" borderId="0"/>
    <xf numFmtId="164" fontId="6" fillId="0" borderId="0">
      <alignment horizontal="left" wrapText="1"/>
    </xf>
    <xf numFmtId="164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38" fillId="0" borderId="0"/>
    <xf numFmtId="164" fontId="6" fillId="0" borderId="0">
      <alignment horizontal="left" wrapText="1"/>
    </xf>
    <xf numFmtId="164" fontId="6" fillId="0" borderId="0">
      <alignment horizontal="left" wrapText="1"/>
    </xf>
    <xf numFmtId="0" fontId="1" fillId="0" borderId="0"/>
    <xf numFmtId="0" fontId="37" fillId="0" borderId="0"/>
    <xf numFmtId="164" fontId="35" fillId="0" borderId="0">
      <alignment horizontal="left" wrapText="1"/>
    </xf>
    <xf numFmtId="0" fontId="35" fillId="0" borderId="0"/>
    <xf numFmtId="0" fontId="6" fillId="0" borderId="0"/>
    <xf numFmtId="0" fontId="6" fillId="0" borderId="0"/>
    <xf numFmtId="0" fontId="37" fillId="0" borderId="0"/>
    <xf numFmtId="0" fontId="35" fillId="0" borderId="0"/>
    <xf numFmtId="164" fontId="6" fillId="0" borderId="0">
      <alignment horizontal="left" wrapText="1"/>
    </xf>
    <xf numFmtId="164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35" fillId="27" borderId="23" applyNumberFormat="0" applyFont="0" applyAlignment="0" applyProtection="0"/>
    <xf numFmtId="0" fontId="35" fillId="27" borderId="23" applyNumberFormat="0" applyFont="0" applyAlignment="0" applyProtection="0"/>
    <xf numFmtId="0" fontId="59" fillId="5" borderId="1" applyNumberFormat="0" applyFont="0" applyAlignment="0" applyProtection="0"/>
    <xf numFmtId="0" fontId="6" fillId="27" borderId="23" applyNumberFormat="0" applyFont="0" applyAlignment="0" applyProtection="0"/>
    <xf numFmtId="0" fontId="6" fillId="5" borderId="1" applyNumberFormat="0" applyFont="0" applyAlignment="0" applyProtection="0"/>
    <xf numFmtId="0" fontId="12" fillId="60" borderId="6" applyNumberFormat="0" applyFont="0" applyAlignment="0" applyProtection="0"/>
    <xf numFmtId="0" fontId="60" fillId="64" borderId="24" applyNumberFormat="0" applyAlignment="0" applyProtection="0"/>
    <xf numFmtId="0" fontId="61" fillId="65" borderId="24" applyNumberFormat="0" applyAlignment="0" applyProtection="0"/>
    <xf numFmtId="0" fontId="60" fillId="66" borderId="24" applyNumberFormat="0" applyAlignment="0" applyProtection="0"/>
    <xf numFmtId="10" fontId="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4" fontId="62" fillId="0" borderId="0" applyNumberFormat="0" applyFill="0" applyBorder="0" applyAlignment="0" applyProtection="0">
      <alignment horizontal="left"/>
    </xf>
    <xf numFmtId="4" fontId="63" fillId="32" borderId="25" applyNumberFormat="0" applyProtection="0">
      <alignment vertical="center"/>
    </xf>
    <xf numFmtId="4" fontId="12" fillId="32" borderId="6" applyNumberFormat="0" applyProtection="0">
      <alignment vertical="center"/>
    </xf>
    <xf numFmtId="4" fontId="63" fillId="32" borderId="25" applyNumberFormat="0" applyProtection="0">
      <alignment vertical="center"/>
    </xf>
    <xf numFmtId="4" fontId="64" fillId="73" borderId="25" applyNumberFormat="0" applyProtection="0">
      <alignment vertical="center"/>
    </xf>
    <xf numFmtId="4" fontId="65" fillId="73" borderId="6" applyNumberFormat="0" applyProtection="0">
      <alignment vertical="center"/>
    </xf>
    <xf numFmtId="4" fontId="63" fillId="73" borderId="25" applyNumberFormat="0" applyProtection="0">
      <alignment horizontal="left" vertical="center" indent="1"/>
    </xf>
    <xf numFmtId="4" fontId="12" fillId="73" borderId="6" applyNumberFormat="0" applyProtection="0">
      <alignment horizontal="left" vertical="center" indent="1"/>
    </xf>
    <xf numFmtId="4" fontId="63" fillId="73" borderId="25" applyNumberFormat="0" applyProtection="0">
      <alignment horizontal="left" vertical="center" indent="1"/>
    </xf>
    <xf numFmtId="0" fontId="63" fillId="73" borderId="25" applyNumberFormat="0" applyProtection="0">
      <alignment horizontal="left" vertical="top" indent="1"/>
    </xf>
    <xf numFmtId="0" fontId="66" fillId="32" borderId="25" applyNumberFormat="0" applyProtection="0">
      <alignment horizontal="left" vertical="top" indent="1"/>
    </xf>
    <xf numFmtId="4" fontId="67" fillId="0" borderId="0" applyNumberFormat="0" applyProtection="0">
      <alignment horizontal="left"/>
    </xf>
    <xf numFmtId="4" fontId="12" fillId="37" borderId="6" applyNumberFormat="0" applyProtection="0">
      <alignment horizontal="left" vertical="center" indent="1"/>
    </xf>
    <xf numFmtId="4" fontId="37" fillId="24" borderId="25" applyNumberFormat="0" applyProtection="0">
      <alignment horizontal="right" vertical="center"/>
    </xf>
    <xf numFmtId="4" fontId="12" fillId="24" borderId="6" applyNumberFormat="0" applyProtection="0">
      <alignment horizontal="right" vertical="center"/>
    </xf>
    <xf numFmtId="4" fontId="37" fillId="25" borderId="25" applyNumberFormat="0" applyProtection="0">
      <alignment horizontal="right" vertical="center"/>
    </xf>
    <xf numFmtId="4" fontId="12" fillId="74" borderId="6" applyNumberFormat="0" applyProtection="0">
      <alignment horizontal="right" vertical="center"/>
    </xf>
    <xf numFmtId="4" fontId="37" fillId="48" borderId="25" applyNumberFormat="0" applyProtection="0">
      <alignment horizontal="right" vertical="center"/>
    </xf>
    <xf numFmtId="4" fontId="12" fillId="48" borderId="26" applyNumberFormat="0" applyProtection="0">
      <alignment horizontal="right" vertical="center"/>
    </xf>
    <xf numFmtId="4" fontId="37" fillId="33" borderId="25" applyNumberFormat="0" applyProtection="0">
      <alignment horizontal="right" vertical="center"/>
    </xf>
    <xf numFmtId="4" fontId="12" fillId="33" borderId="6" applyNumberFormat="0" applyProtection="0">
      <alignment horizontal="right" vertical="center"/>
    </xf>
    <xf numFmtId="4" fontId="37" fillId="38" borderId="25" applyNumberFormat="0" applyProtection="0">
      <alignment horizontal="right" vertical="center"/>
    </xf>
    <xf numFmtId="4" fontId="12" fillId="38" borderId="6" applyNumberFormat="0" applyProtection="0">
      <alignment horizontal="right" vertical="center"/>
    </xf>
    <xf numFmtId="4" fontId="37" fillId="35" borderId="25" applyNumberFormat="0" applyProtection="0">
      <alignment horizontal="right" vertical="center"/>
    </xf>
    <xf numFmtId="4" fontId="12" fillId="35" borderId="6" applyNumberFormat="0" applyProtection="0">
      <alignment horizontal="right" vertical="center"/>
    </xf>
    <xf numFmtId="4" fontId="37" fillId="53" borderId="25" applyNumberFormat="0" applyProtection="0">
      <alignment horizontal="right" vertical="center"/>
    </xf>
    <xf numFmtId="4" fontId="12" fillId="53" borderId="6" applyNumberFormat="0" applyProtection="0">
      <alignment horizontal="right" vertical="center"/>
    </xf>
    <xf numFmtId="4" fontId="37" fillId="75" borderId="25" applyNumberFormat="0" applyProtection="0">
      <alignment horizontal="right" vertical="center"/>
    </xf>
    <xf numFmtId="4" fontId="12" fillId="75" borderId="6" applyNumberFormat="0" applyProtection="0">
      <alignment horizontal="right" vertical="center"/>
    </xf>
    <xf numFmtId="4" fontId="37" fillId="31" borderId="25" applyNumberFormat="0" applyProtection="0">
      <alignment horizontal="right" vertical="center"/>
    </xf>
    <xf numFmtId="4" fontId="12" fillId="31" borderId="6" applyNumberFormat="0" applyProtection="0">
      <alignment horizontal="right" vertical="center"/>
    </xf>
    <xf numFmtId="4" fontId="63" fillId="76" borderId="27" applyNumberFormat="0" applyProtection="0">
      <alignment horizontal="left" vertical="center" indent="1"/>
    </xf>
    <xf numFmtId="4" fontId="12" fillId="77" borderId="26" applyNumberFormat="0" applyProtection="0">
      <alignment horizontal="left" vertical="center" indent="1"/>
    </xf>
    <xf numFmtId="4" fontId="37" fillId="0" borderId="0" applyNumberFormat="0" applyProtection="0">
      <alignment horizontal="left" vertical="center" indent="1"/>
    </xf>
    <xf numFmtId="4" fontId="6" fillId="56" borderId="26" applyNumberFormat="0" applyProtection="0">
      <alignment horizontal="left" vertical="center" indent="1"/>
    </xf>
    <xf numFmtId="4" fontId="68" fillId="78" borderId="0" applyNumberFormat="0" applyProtection="0">
      <alignment horizontal="left" vertical="center" indent="1"/>
    </xf>
    <xf numFmtId="4" fontId="6" fillId="56" borderId="26" applyNumberFormat="0" applyProtection="0">
      <alignment horizontal="left" vertical="center" indent="1"/>
    </xf>
    <xf numFmtId="4" fontId="37" fillId="79" borderId="25" applyNumberFormat="0" applyProtection="0">
      <alignment horizontal="right" vertical="center"/>
    </xf>
    <xf numFmtId="4" fontId="12" fillId="79" borderId="6" applyNumberFormat="0" applyProtection="0">
      <alignment horizontal="right" vertical="center"/>
    </xf>
    <xf numFmtId="4" fontId="37" fillId="0" borderId="0" applyNumberFormat="0" applyProtection="0">
      <alignment horizontal="left" vertical="center" indent="1"/>
    </xf>
    <xf numFmtId="4" fontId="37" fillId="0" borderId="0" applyNumberFormat="0" applyProtection="0">
      <alignment horizontal="left" vertical="center" indent="1"/>
    </xf>
    <xf numFmtId="4" fontId="37" fillId="0" borderId="0" applyNumberFormat="0" applyProtection="0">
      <alignment horizontal="left" vertical="center" indent="1"/>
    </xf>
    <xf numFmtId="4" fontId="12" fillId="80" borderId="26" applyNumberFormat="0" applyProtection="0">
      <alignment horizontal="left" vertical="center" indent="1"/>
    </xf>
    <xf numFmtId="4" fontId="37" fillId="0" borderId="0" applyNumberFormat="0" applyProtection="0">
      <alignment horizontal="left" vertical="center" indent="1"/>
    </xf>
    <xf numFmtId="4" fontId="37" fillId="81" borderId="0" applyNumberFormat="0" applyProtection="0">
      <alignment horizontal="left" vertical="center" indent="1"/>
    </xf>
    <xf numFmtId="4" fontId="37" fillId="81" borderId="0" applyNumberFormat="0" applyProtection="0">
      <alignment horizontal="left" vertical="center" indent="1"/>
    </xf>
    <xf numFmtId="4" fontId="37" fillId="81" borderId="0" applyNumberFormat="0" applyProtection="0">
      <alignment horizontal="left" vertical="center" indent="1"/>
    </xf>
    <xf numFmtId="4" fontId="12" fillId="79" borderId="26" applyNumberFormat="0" applyProtection="0">
      <alignment horizontal="left" vertical="center" indent="1"/>
    </xf>
    <xf numFmtId="4" fontId="37" fillId="81" borderId="0" applyNumberFormat="0" applyProtection="0">
      <alignment horizontal="left" vertical="center" indent="1"/>
    </xf>
    <xf numFmtId="0" fontId="9" fillId="78" borderId="25" applyNumberFormat="0" applyProtection="0">
      <alignment horizontal="left" vertical="center" indent="1"/>
    </xf>
    <xf numFmtId="0" fontId="12" fillId="64" borderId="6" applyNumberFormat="0" applyProtection="0">
      <alignment horizontal="left" vertical="center" indent="1"/>
    </xf>
    <xf numFmtId="0" fontId="6" fillId="78" borderId="25" applyNumberFormat="0" applyProtection="0">
      <alignment horizontal="left" vertical="top" indent="1"/>
    </xf>
    <xf numFmtId="0" fontId="6" fillId="78" borderId="25" applyNumberFormat="0" applyProtection="0">
      <alignment horizontal="left" vertical="top" indent="1"/>
    </xf>
    <xf numFmtId="0" fontId="6" fillId="78" borderId="25" applyNumberFormat="0" applyProtection="0">
      <alignment horizontal="left" vertical="top" indent="1"/>
    </xf>
    <xf numFmtId="0" fontId="6" fillId="78" borderId="25" applyNumberFormat="0" applyProtection="0">
      <alignment horizontal="left" vertical="top" indent="1"/>
    </xf>
    <xf numFmtId="0" fontId="6" fillId="78" borderId="25" applyNumberFormat="0" applyProtection="0">
      <alignment horizontal="left" vertical="top" indent="1"/>
    </xf>
    <xf numFmtId="0" fontId="6" fillId="78" borderId="25" applyNumberFormat="0" applyProtection="0">
      <alignment horizontal="left" vertical="top" indent="1"/>
    </xf>
    <xf numFmtId="0" fontId="12" fillId="56" borderId="25" applyNumberFormat="0" applyProtection="0">
      <alignment horizontal="left" vertical="top" indent="1"/>
    </xf>
    <xf numFmtId="0" fontId="6" fillId="78" borderId="25" applyNumberFormat="0" applyProtection="0">
      <alignment horizontal="left" vertical="top" indent="1"/>
    </xf>
    <xf numFmtId="0" fontId="6" fillId="81" borderId="25" applyNumberFormat="0" applyProtection="0">
      <alignment horizontal="left" vertical="center" indent="1"/>
    </xf>
    <xf numFmtId="0" fontId="6" fillId="81" borderId="25" applyNumberFormat="0" applyProtection="0">
      <alignment horizontal="left" vertical="center" indent="1"/>
    </xf>
    <xf numFmtId="0" fontId="6" fillId="81" borderId="25" applyNumberFormat="0" applyProtection="0">
      <alignment horizontal="left" vertical="center" indent="1"/>
    </xf>
    <xf numFmtId="0" fontId="6" fillId="81" borderId="25" applyNumberFormat="0" applyProtection="0">
      <alignment horizontal="left" vertical="center" indent="1"/>
    </xf>
    <xf numFmtId="0" fontId="6" fillId="81" borderId="25" applyNumberFormat="0" applyProtection="0">
      <alignment horizontal="left" vertical="center" indent="1"/>
    </xf>
    <xf numFmtId="0" fontId="6" fillId="81" borderId="25" applyNumberFormat="0" applyProtection="0">
      <alignment horizontal="left" vertical="center" indent="1"/>
    </xf>
    <xf numFmtId="0" fontId="12" fillId="82" borderId="6" applyNumberFormat="0" applyProtection="0">
      <alignment horizontal="left" vertical="center" indent="1"/>
    </xf>
    <xf numFmtId="0" fontId="6" fillId="21" borderId="24" applyNumberFormat="0" applyProtection="0">
      <alignment horizontal="left" vertical="center" indent="1"/>
    </xf>
    <xf numFmtId="0" fontId="6" fillId="81" borderId="25" applyNumberFormat="0" applyProtection="0">
      <alignment horizontal="left" vertical="top" indent="1"/>
    </xf>
    <xf numFmtId="0" fontId="6" fillId="81" borderId="25" applyNumberFormat="0" applyProtection="0">
      <alignment horizontal="left" vertical="top" indent="1"/>
    </xf>
    <xf numFmtId="0" fontId="6" fillId="81" borderId="25" applyNumberFormat="0" applyProtection="0">
      <alignment horizontal="left" vertical="top" indent="1"/>
    </xf>
    <xf numFmtId="0" fontId="6" fillId="81" borderId="25" applyNumberFormat="0" applyProtection="0">
      <alignment horizontal="left" vertical="top" indent="1"/>
    </xf>
    <xf numFmtId="0" fontId="6" fillId="81" borderId="25" applyNumberFormat="0" applyProtection="0">
      <alignment horizontal="left" vertical="top" indent="1"/>
    </xf>
    <xf numFmtId="0" fontId="6" fillId="81" borderId="25" applyNumberFormat="0" applyProtection="0">
      <alignment horizontal="left" vertical="top" indent="1"/>
    </xf>
    <xf numFmtId="0" fontId="12" fillId="79" borderId="25" applyNumberFormat="0" applyProtection="0">
      <alignment horizontal="left" vertical="top" indent="1"/>
    </xf>
    <xf numFmtId="0" fontId="6" fillId="81" borderId="25" applyNumberFormat="0" applyProtection="0">
      <alignment horizontal="left" vertical="top" indent="1"/>
    </xf>
    <xf numFmtId="0" fontId="6" fillId="83" borderId="25" applyNumberFormat="0" applyProtection="0">
      <alignment horizontal="left" vertical="center" indent="1"/>
    </xf>
    <xf numFmtId="0" fontId="6" fillId="83" borderId="25" applyNumberFormat="0" applyProtection="0">
      <alignment horizontal="left" vertical="center" indent="1"/>
    </xf>
    <xf numFmtId="0" fontId="6" fillId="83" borderId="25" applyNumberFormat="0" applyProtection="0">
      <alignment horizontal="left" vertical="center" indent="1"/>
    </xf>
    <xf numFmtId="0" fontId="6" fillId="83" borderId="25" applyNumberFormat="0" applyProtection="0">
      <alignment horizontal="left" vertical="center" indent="1"/>
    </xf>
    <xf numFmtId="0" fontId="12" fillId="23" borderId="6" applyNumberFormat="0" applyProtection="0">
      <alignment horizontal="left" vertical="center" indent="1"/>
    </xf>
    <xf numFmtId="0" fontId="6" fillId="83" borderId="25" applyNumberFormat="0" applyProtection="0">
      <alignment horizontal="left" vertical="center" indent="1"/>
    </xf>
    <xf numFmtId="0" fontId="6" fillId="83" borderId="25" applyNumberFormat="0" applyProtection="0">
      <alignment horizontal="left" vertical="top" indent="1"/>
    </xf>
    <xf numFmtId="0" fontId="6" fillId="83" borderId="25" applyNumberFormat="0" applyProtection="0">
      <alignment horizontal="left" vertical="top" indent="1"/>
    </xf>
    <xf numFmtId="0" fontId="6" fillId="83" borderId="25" applyNumberFormat="0" applyProtection="0">
      <alignment horizontal="left" vertical="top" indent="1"/>
    </xf>
    <xf numFmtId="0" fontId="6" fillId="83" borderId="25" applyNumberFormat="0" applyProtection="0">
      <alignment horizontal="left" vertical="top" indent="1"/>
    </xf>
    <xf numFmtId="0" fontId="6" fillId="83" borderId="25" applyNumberFormat="0" applyProtection="0">
      <alignment horizontal="left" vertical="top" indent="1"/>
    </xf>
    <xf numFmtId="0" fontId="6" fillId="83" borderId="25" applyNumberFormat="0" applyProtection="0">
      <alignment horizontal="left" vertical="top" indent="1"/>
    </xf>
    <xf numFmtId="0" fontId="12" fillId="23" borderId="25" applyNumberFormat="0" applyProtection="0">
      <alignment horizontal="left" vertical="top" indent="1"/>
    </xf>
    <xf numFmtId="0" fontId="6" fillId="83" borderId="25" applyNumberFormat="0" applyProtection="0">
      <alignment horizontal="left" vertical="top" indent="1"/>
    </xf>
    <xf numFmtId="0" fontId="6" fillId="84" borderId="25" applyNumberFormat="0" applyProtection="0">
      <alignment horizontal="left" vertical="center" indent="1"/>
    </xf>
    <xf numFmtId="0" fontId="6" fillId="84" borderId="25" applyNumberFormat="0" applyProtection="0">
      <alignment horizontal="left" vertical="center" indent="1"/>
    </xf>
    <xf numFmtId="0" fontId="6" fillId="84" borderId="25" applyNumberFormat="0" applyProtection="0">
      <alignment horizontal="left" vertical="center" indent="1"/>
    </xf>
    <xf numFmtId="0" fontId="6" fillId="84" borderId="25" applyNumberFormat="0" applyProtection="0">
      <alignment horizontal="left" vertical="center" indent="1"/>
    </xf>
    <xf numFmtId="0" fontId="6" fillId="84" borderId="25" applyNumberFormat="0" applyProtection="0">
      <alignment horizontal="left" vertical="center" indent="1"/>
    </xf>
    <xf numFmtId="0" fontId="6" fillId="84" borderId="25" applyNumberFormat="0" applyProtection="0">
      <alignment horizontal="left" vertical="center" indent="1"/>
    </xf>
    <xf numFmtId="0" fontId="12" fillId="80" borderId="6" applyNumberFormat="0" applyProtection="0">
      <alignment horizontal="left" vertical="center" indent="1"/>
    </xf>
    <xf numFmtId="0" fontId="6" fillId="19" borderId="24" applyNumberFormat="0" applyProtection="0">
      <alignment horizontal="left" vertical="center" indent="1"/>
    </xf>
    <xf numFmtId="0" fontId="6" fillId="84" borderId="25" applyNumberFormat="0" applyProtection="0">
      <alignment horizontal="left" vertical="top" indent="1"/>
    </xf>
    <xf numFmtId="0" fontId="6" fillId="84" borderId="25" applyNumberFormat="0" applyProtection="0">
      <alignment horizontal="left" vertical="top" indent="1"/>
    </xf>
    <xf numFmtId="0" fontId="6" fillId="84" borderId="25" applyNumberFormat="0" applyProtection="0">
      <alignment horizontal="left" vertical="top" indent="1"/>
    </xf>
    <xf numFmtId="0" fontId="6" fillId="84" borderId="25" applyNumberFormat="0" applyProtection="0">
      <alignment horizontal="left" vertical="top" indent="1"/>
    </xf>
    <xf numFmtId="0" fontId="6" fillId="84" borderId="25" applyNumberFormat="0" applyProtection="0">
      <alignment horizontal="left" vertical="top" indent="1"/>
    </xf>
    <xf numFmtId="0" fontId="6" fillId="84" borderId="25" applyNumberFormat="0" applyProtection="0">
      <alignment horizontal="left" vertical="top" indent="1"/>
    </xf>
    <xf numFmtId="0" fontId="12" fillId="80" borderId="25" applyNumberFormat="0" applyProtection="0">
      <alignment horizontal="left" vertical="top" indent="1"/>
    </xf>
    <xf numFmtId="0" fontId="6" fillId="84" borderId="25" applyNumberFormat="0" applyProtection="0">
      <alignment horizontal="left" vertical="top" indent="1"/>
    </xf>
    <xf numFmtId="164" fontId="35" fillId="0" borderId="0">
      <alignment horizontal="left" wrapText="1"/>
    </xf>
    <xf numFmtId="164" fontId="35" fillId="0" borderId="0">
      <alignment horizontal="left" wrapText="1"/>
    </xf>
    <xf numFmtId="0" fontId="12" fillId="66" borderId="28" applyNumberFormat="0">
      <protection locked="0"/>
    </xf>
    <xf numFmtId="0" fontId="69" fillId="56" borderId="29" applyBorder="0"/>
    <xf numFmtId="4" fontId="37" fillId="71" borderId="25" applyNumberFormat="0" applyProtection="0">
      <alignment vertical="center"/>
    </xf>
    <xf numFmtId="4" fontId="70" fillId="27" borderId="25" applyNumberFormat="0" applyProtection="0">
      <alignment vertical="center"/>
    </xf>
    <xf numFmtId="4" fontId="71" fillId="71" borderId="25" applyNumberFormat="0" applyProtection="0">
      <alignment vertical="center"/>
    </xf>
    <xf numFmtId="4" fontId="65" fillId="71" borderId="18" applyNumberFormat="0" applyProtection="0">
      <alignment vertical="center"/>
    </xf>
    <xf numFmtId="4" fontId="37" fillId="71" borderId="25" applyNumberFormat="0" applyProtection="0">
      <alignment horizontal="left" vertical="center" indent="1"/>
    </xf>
    <xf numFmtId="4" fontId="70" fillId="64" borderId="25" applyNumberFormat="0" applyProtection="0">
      <alignment horizontal="left" vertical="center" indent="1"/>
    </xf>
    <xf numFmtId="0" fontId="37" fillId="71" borderId="25" applyNumberFormat="0" applyProtection="0">
      <alignment horizontal="left" vertical="top" indent="1"/>
    </xf>
    <xf numFmtId="0" fontId="70" fillId="27" borderId="25" applyNumberFormat="0" applyProtection="0">
      <alignment horizontal="left" vertical="top" indent="1"/>
    </xf>
    <xf numFmtId="4" fontId="37" fillId="0" borderId="0" applyNumberFormat="0" applyProtection="0">
      <alignment horizontal="right"/>
    </xf>
    <xf numFmtId="4" fontId="12" fillId="0" borderId="6" applyNumberFormat="0" applyProtection="0">
      <alignment horizontal="right" vertical="center"/>
    </xf>
    <xf numFmtId="4" fontId="63" fillId="0" borderId="30" applyNumberFormat="0" applyProtection="0">
      <alignment horizontal="right" vertical="center"/>
    </xf>
    <xf numFmtId="4" fontId="65" fillId="20" borderId="6" applyNumberFormat="0" applyProtection="0">
      <alignment horizontal="right" vertical="center"/>
    </xf>
    <xf numFmtId="4" fontId="63" fillId="0" borderId="0" applyNumberFormat="0" applyProtection="0">
      <alignment horizontal="left" vertical="center" wrapText="1" indent="1"/>
    </xf>
    <xf numFmtId="4" fontId="12" fillId="37" borderId="6" applyNumberFormat="0" applyProtection="0">
      <alignment horizontal="left" vertical="center" indent="1"/>
    </xf>
    <xf numFmtId="0" fontId="67" fillId="0" borderId="0" applyNumberFormat="0" applyProtection="0">
      <alignment horizontal="center" wrapText="1"/>
    </xf>
    <xf numFmtId="0" fontId="70" fillId="79" borderId="25" applyNumberFormat="0" applyProtection="0">
      <alignment horizontal="left" vertical="top" indent="1"/>
    </xf>
    <xf numFmtId="4" fontId="72" fillId="0" borderId="0" applyNumberFormat="0" applyProtection="0">
      <alignment horizontal="left"/>
    </xf>
    <xf numFmtId="4" fontId="73" fillId="85" borderId="26" applyNumberFormat="0" applyProtection="0">
      <alignment horizontal="left" vertical="center" indent="1"/>
    </xf>
    <xf numFmtId="0" fontId="12" fillId="86" borderId="18"/>
    <xf numFmtId="4" fontId="74" fillId="0" borderId="0" applyNumberFormat="0" applyProtection="0">
      <alignment horizontal="right"/>
    </xf>
    <xf numFmtId="4" fontId="74" fillId="0" borderId="0" applyNumberFormat="0" applyProtection="0">
      <alignment horizontal="right"/>
    </xf>
    <xf numFmtId="4" fontId="75" fillId="66" borderId="6" applyNumberFormat="0" applyProtection="0">
      <alignment horizontal="right" vertical="center"/>
    </xf>
    <xf numFmtId="4" fontId="74" fillId="0" borderId="0" applyNumberFormat="0" applyProtection="0">
      <alignment horizontal="right"/>
    </xf>
    <xf numFmtId="0" fontId="76" fillId="87" borderId="0"/>
    <xf numFmtId="49" fontId="77" fillId="87" borderId="0"/>
    <xf numFmtId="49" fontId="78" fillId="87" borderId="31"/>
    <xf numFmtId="49" fontId="78" fillId="87" borderId="0"/>
    <xf numFmtId="0" fontId="76" fillId="20" borderId="31">
      <protection locked="0"/>
    </xf>
    <xf numFmtId="0" fontId="76" fillId="20" borderId="0"/>
    <xf numFmtId="0" fontId="79" fillId="84" borderId="0"/>
    <xf numFmtId="0" fontId="79" fillId="88" borderId="0"/>
    <xf numFmtId="0" fontId="80" fillId="0" borderId="0" applyNumberFormat="0" applyFill="0" applyBorder="0" applyAlignment="0" applyProtection="0"/>
    <xf numFmtId="164" fontId="6" fillId="0" borderId="0">
      <alignment horizontal="left" wrapText="1"/>
    </xf>
    <xf numFmtId="164" fontId="6" fillId="0" borderId="0">
      <alignment horizontal="left" wrapText="1"/>
    </xf>
    <xf numFmtId="2" fontId="6" fillId="0" borderId="0" applyFill="0" applyBorder="0" applyProtection="0">
      <alignment horizontal="right"/>
    </xf>
    <xf numFmtId="14" fontId="81" fillId="89" borderId="32" applyProtection="0">
      <alignment horizontal="right"/>
    </xf>
    <xf numFmtId="40" fontId="82" fillId="0" borderId="0" applyBorder="0">
      <alignment horizontal="right"/>
    </xf>
    <xf numFmtId="0" fontId="83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4" fillId="0" borderId="33" applyNumberFormat="0" applyFill="0" applyAlignment="0" applyProtection="0"/>
    <xf numFmtId="0" fontId="39" fillId="0" borderId="34" applyNumberFormat="0" applyFill="0" applyAlignment="0" applyProtection="0"/>
    <xf numFmtId="0" fontId="84" fillId="0" borderId="35" applyNumberFormat="0" applyFill="0" applyAlignment="0" applyProtection="0"/>
    <xf numFmtId="0" fontId="55" fillId="0" borderId="0" applyNumberFormat="0" applyFill="0" applyBorder="0" applyAlignment="0" applyProtection="0"/>
    <xf numFmtId="0" fontId="85" fillId="0" borderId="0" applyNumberFormat="0" applyFill="0" applyBorder="0" applyAlignment="0" applyProtection="0"/>
  </cellStyleXfs>
  <cellXfs count="90">
    <xf numFmtId="0" fontId="0" fillId="0" borderId="0" xfId="0"/>
    <xf numFmtId="0" fontId="6" fillId="0" borderId="0" xfId="2" applyNumberFormat="1" applyAlignment="1"/>
    <xf numFmtId="10" fontId="6" fillId="0" borderId="0" xfId="2" applyNumberFormat="1" applyAlignment="1"/>
    <xf numFmtId="3" fontId="6" fillId="0" borderId="0" xfId="2" applyNumberFormat="1" applyAlignment="1"/>
    <xf numFmtId="0" fontId="8" fillId="0" borderId="0" xfId="2" applyNumberFormat="1" applyFont="1" applyAlignment="1">
      <alignment horizontal="center"/>
    </xf>
    <xf numFmtId="165" fontId="6" fillId="0" borderId="0" xfId="2" applyNumberFormat="1" applyFill="1" applyBorder="1" applyAlignment="1">
      <alignment horizontal="center"/>
    </xf>
    <xf numFmtId="39" fontId="6" fillId="0" borderId="0" xfId="2" applyNumberFormat="1" applyFill="1" applyBorder="1" applyAlignment="1">
      <alignment horizontal="center"/>
    </xf>
    <xf numFmtId="166" fontId="8" fillId="0" borderId="0" xfId="2" applyNumberFormat="1" applyFont="1" applyAlignment="1">
      <alignment horizontal="center"/>
    </xf>
    <xf numFmtId="166" fontId="6" fillId="0" borderId="0" xfId="2" applyNumberFormat="1" applyAlignment="1"/>
    <xf numFmtId="166" fontId="6" fillId="0" borderId="0" xfId="2" applyNumberFormat="1" applyAlignment="1">
      <alignment horizontal="center"/>
    </xf>
    <xf numFmtId="0" fontId="9" fillId="0" borderId="2" xfId="2" applyNumberFormat="1" applyFont="1" applyFill="1" applyBorder="1" applyAlignment="1">
      <alignment horizontal="left" vertical="center"/>
    </xf>
    <xf numFmtId="0" fontId="9" fillId="0" borderId="2" xfId="2" applyNumberFormat="1" applyFont="1" applyFill="1" applyBorder="1" applyAlignment="1">
      <alignment horizontal="center" vertical="center"/>
    </xf>
    <xf numFmtId="0" fontId="9" fillId="15" borderId="2" xfId="2" applyNumberFormat="1" applyFont="1" applyFill="1" applyBorder="1" applyAlignment="1">
      <alignment horizontal="center" vertical="center" wrapText="1"/>
    </xf>
    <xf numFmtId="0" fontId="9" fillId="16" borderId="2" xfId="2" applyNumberFormat="1" applyFont="1" applyFill="1" applyBorder="1" applyAlignment="1">
      <alignment horizontal="center" vertical="center" wrapText="1"/>
    </xf>
    <xf numFmtId="0" fontId="10" fillId="0" borderId="0" xfId="2" applyNumberFormat="1" applyFont="1" applyAlignment="1"/>
    <xf numFmtId="0" fontId="11" fillId="0" borderId="0" xfId="2" applyNumberFormat="1" applyFont="1" applyAlignment="1">
      <alignment horizontal="center" vertical="center"/>
    </xf>
    <xf numFmtId="0" fontId="12" fillId="0" borderId="0" xfId="2" applyNumberFormat="1" applyFont="1" applyAlignment="1">
      <alignment vertical="center"/>
    </xf>
    <xf numFmtId="0" fontId="6" fillId="0" borderId="0" xfId="2" applyNumberFormat="1" applyFill="1" applyAlignment="1"/>
    <xf numFmtId="0" fontId="6" fillId="0" borderId="0" xfId="3" applyNumberFormat="1" applyFont="1" applyFill="1" applyBorder="1" applyAlignment="1"/>
    <xf numFmtId="0" fontId="9" fillId="0" borderId="0" xfId="2" applyNumberFormat="1" applyFont="1" applyFill="1" applyBorder="1" applyAlignment="1"/>
    <xf numFmtId="165" fontId="6" fillId="0" borderId="0" xfId="2" applyNumberFormat="1" applyFill="1" applyAlignment="1"/>
    <xf numFmtId="0" fontId="6" fillId="0" borderId="0" xfId="2" quotePrefix="1" applyNumberFormat="1" applyFill="1" applyAlignment="1">
      <alignment horizontal="center"/>
    </xf>
    <xf numFmtId="0" fontId="6" fillId="0" borderId="0" xfId="2" applyNumberFormat="1" applyFont="1" applyFill="1" applyBorder="1" applyAlignment="1"/>
    <xf numFmtId="0" fontId="9" fillId="0" borderId="0" xfId="2" quotePrefix="1" applyNumberFormat="1" applyFont="1" applyAlignment="1"/>
    <xf numFmtId="0" fontId="9" fillId="17" borderId="3" xfId="2" applyNumberFormat="1" applyFont="1" applyFill="1" applyBorder="1" applyAlignment="1"/>
    <xf numFmtId="165" fontId="6" fillId="15" borderId="3" xfId="2" applyNumberFormat="1" applyFill="1" applyBorder="1" applyAlignment="1">
      <alignment horizontal="center"/>
    </xf>
    <xf numFmtId="165" fontId="6" fillId="16" borderId="3" xfId="2" applyNumberFormat="1" applyFill="1" applyBorder="1" applyAlignment="1">
      <alignment horizontal="center"/>
    </xf>
    <xf numFmtId="165" fontId="6" fillId="0" borderId="0" xfId="2" applyNumberFormat="1" applyAlignment="1"/>
    <xf numFmtId="165" fontId="9" fillId="15" borderId="3" xfId="2" applyNumberFormat="1" applyFont="1" applyFill="1" applyBorder="1" applyAlignment="1">
      <alignment horizontal="center"/>
    </xf>
    <xf numFmtId="165" fontId="9" fillId="16" borderId="3" xfId="2" applyNumberFormat="1" applyFont="1" applyFill="1" applyBorder="1" applyAlignment="1">
      <alignment horizontal="center"/>
    </xf>
    <xf numFmtId="165" fontId="9" fillId="0" borderId="0" xfId="2" applyNumberFormat="1" applyFont="1" applyFill="1" applyAlignment="1"/>
    <xf numFmtId="0" fontId="9" fillId="0" borderId="0" xfId="2" applyNumberFormat="1" applyFont="1" applyFill="1" applyAlignment="1"/>
    <xf numFmtId="0" fontId="6" fillId="0" borderId="0" xfId="2" applyNumberFormat="1" applyFont="1" applyBorder="1" applyAlignment="1">
      <alignment horizontal="left"/>
    </xf>
    <xf numFmtId="37" fontId="6" fillId="0" borderId="0" xfId="2" applyNumberFormat="1" applyBorder="1" applyAlignment="1"/>
    <xf numFmtId="167" fontId="6" fillId="0" borderId="0" xfId="2" applyNumberFormat="1" applyAlignment="1"/>
    <xf numFmtId="165" fontId="6" fillId="0" borderId="0" xfId="2" applyNumberFormat="1" applyBorder="1" applyAlignment="1"/>
    <xf numFmtId="0" fontId="6" fillId="0" borderId="0" xfId="3" applyNumberFormat="1" applyFont="1" applyBorder="1" applyAlignment="1">
      <alignment horizontal="left"/>
    </xf>
    <xf numFmtId="168" fontId="6" fillId="0" borderId="0" xfId="1" applyNumberFormat="1" applyFont="1" applyBorder="1" applyAlignment="1">
      <alignment horizontal="center"/>
    </xf>
    <xf numFmtId="167" fontId="6" fillId="0" borderId="0" xfId="1" applyNumberFormat="1" applyFont="1" applyBorder="1" applyAlignment="1">
      <alignment horizontal="center"/>
    </xf>
    <xf numFmtId="169" fontId="6" fillId="0" borderId="0" xfId="2" applyNumberFormat="1" applyAlignment="1"/>
    <xf numFmtId="9" fontId="6" fillId="0" borderId="0" xfId="1" applyNumberFormat="1" applyFont="1" applyAlignment="1">
      <alignment horizontal="center"/>
    </xf>
    <xf numFmtId="9" fontId="0" fillId="0" borderId="0" xfId="5" applyFont="1" applyFill="1" applyBorder="1" applyAlignment="1">
      <alignment horizontal="center"/>
    </xf>
    <xf numFmtId="167" fontId="6" fillId="0" borderId="0" xfId="5" applyNumberFormat="1" applyFont="1" applyFill="1" applyBorder="1" applyAlignment="1">
      <alignment horizontal="center"/>
    </xf>
    <xf numFmtId="167" fontId="6" fillId="0" borderId="4" xfId="5" applyNumberFormat="1" applyFont="1" applyFill="1" applyBorder="1" applyAlignment="1">
      <alignment horizontal="center"/>
    </xf>
    <xf numFmtId="11" fontId="6" fillId="0" borderId="0" xfId="2" applyNumberFormat="1" applyAlignment="1">
      <alignment horizontal="center"/>
    </xf>
    <xf numFmtId="165" fontId="6" fillId="0" borderId="0" xfId="2" applyNumberFormat="1" applyBorder="1" applyAlignment="1">
      <alignment horizontal="center"/>
    </xf>
    <xf numFmtId="0" fontId="6" fillId="0" borderId="0" xfId="2" applyNumberFormat="1" applyFont="1" applyFill="1" applyBorder="1" applyAlignment="1">
      <alignment horizontal="left"/>
    </xf>
    <xf numFmtId="3" fontId="6" fillId="0" borderId="0" xfId="2" applyNumberFormat="1" applyBorder="1" applyAlignment="1"/>
    <xf numFmtId="3" fontId="6" fillId="0" borderId="0" xfId="2" applyNumberFormat="1" applyBorder="1" applyAlignment="1">
      <alignment horizontal="center" vertical="center"/>
    </xf>
    <xf numFmtId="3" fontId="6" fillId="0" borderId="0" xfId="6" applyNumberFormat="1" applyAlignment="1">
      <alignment horizontal="center" vertical="center"/>
    </xf>
    <xf numFmtId="37" fontId="6" fillId="0" borderId="0" xfId="6" applyNumberFormat="1" applyAlignment="1">
      <alignment horizontal="center" vertical="center"/>
    </xf>
    <xf numFmtId="37" fontId="6" fillId="0" borderId="4" xfId="6" applyNumberFormat="1" applyBorder="1" applyAlignment="1">
      <alignment horizontal="center" vertical="center"/>
    </xf>
    <xf numFmtId="0" fontId="6" fillId="0" borderId="0" xfId="2" applyNumberFormat="1" applyFill="1" applyBorder="1" applyAlignment="1">
      <alignment horizontal="left"/>
    </xf>
    <xf numFmtId="168" fontId="6" fillId="17" borderId="0" xfId="2" applyNumberFormat="1" applyFill="1" applyBorder="1" applyAlignment="1">
      <alignment horizontal="center" vertical="center"/>
    </xf>
    <xf numFmtId="168" fontId="6" fillId="17" borderId="4" xfId="2" applyNumberFormat="1" applyFill="1" applyBorder="1" applyAlignment="1">
      <alignment horizontal="center" vertical="center"/>
    </xf>
    <xf numFmtId="168" fontId="6" fillId="0" borderId="0" xfId="2" applyNumberFormat="1" applyFill="1" applyBorder="1" applyAlignment="1">
      <alignment horizontal="center" vertical="center"/>
    </xf>
    <xf numFmtId="168" fontId="6" fillId="0" borderId="0" xfId="2" applyNumberFormat="1" applyBorder="1" applyAlignment="1">
      <alignment horizontal="center" vertical="center"/>
    </xf>
    <xf numFmtId="0" fontId="6" fillId="0" borderId="0" xfId="2" applyNumberFormat="1" applyBorder="1" applyAlignment="1"/>
    <xf numFmtId="0" fontId="6" fillId="0" borderId="0" xfId="2" applyNumberFormat="1" applyFill="1" applyBorder="1" applyAlignment="1">
      <alignment horizontal="center" vertical="center"/>
    </xf>
    <xf numFmtId="0" fontId="6" fillId="0" borderId="0" xfId="2" applyNumberFormat="1" applyFill="1" applyAlignment="1">
      <alignment horizontal="center" vertical="center"/>
    </xf>
    <xf numFmtId="165" fontId="6" fillId="0" borderId="0" xfId="2" applyNumberFormat="1" applyFill="1" applyBorder="1" applyAlignment="1">
      <alignment horizontal="center" vertical="center"/>
    </xf>
    <xf numFmtId="165" fontId="6" fillId="0" borderId="0" xfId="2" applyNumberFormat="1" applyBorder="1" applyAlignment="1">
      <alignment horizontal="center" vertical="center"/>
    </xf>
    <xf numFmtId="3" fontId="6" fillId="0" borderId="0" xfId="6" applyNumberFormat="1" applyAlignment="1">
      <alignment horizontal="center"/>
    </xf>
    <xf numFmtId="3" fontId="6" fillId="0" borderId="4" xfId="6" applyNumberFormat="1" applyBorder="1" applyAlignment="1">
      <alignment horizontal="center"/>
    </xf>
    <xf numFmtId="0" fontId="11" fillId="0" borderId="0" xfId="3" applyNumberFormat="1" applyFont="1" applyFill="1" applyBorder="1" applyAlignment="1">
      <alignment horizontal="left"/>
    </xf>
    <xf numFmtId="3" fontId="6" fillId="0" borderId="0" xfId="2" applyNumberFormat="1" applyBorder="1" applyAlignment="1">
      <alignment vertical="top"/>
    </xf>
    <xf numFmtId="9" fontId="11" fillId="0" borderId="0" xfId="5" quotePrefix="1" applyFont="1" applyAlignment="1">
      <alignment horizontal="center" vertical="top"/>
    </xf>
    <xf numFmtId="0" fontId="6" fillId="0" borderId="0" xfId="2" quotePrefix="1" applyNumberFormat="1" applyFill="1" applyBorder="1" applyAlignment="1">
      <alignment horizontal="left"/>
    </xf>
    <xf numFmtId="0" fontId="13" fillId="0" borderId="0" xfId="2" applyNumberFormat="1" applyFont="1" applyAlignment="1"/>
    <xf numFmtId="0" fontId="6" fillId="0" borderId="0" xfId="2" quotePrefix="1" applyNumberFormat="1" applyFont="1" applyFill="1" applyBorder="1" applyAlignment="1">
      <alignment horizontal="left"/>
    </xf>
    <xf numFmtId="168" fontId="6" fillId="0" borderId="0" xfId="2" quotePrefix="1" applyNumberFormat="1" applyFont="1" applyBorder="1" applyAlignment="1">
      <alignment horizontal="center" vertical="center"/>
    </xf>
    <xf numFmtId="168" fontId="6" fillId="0" borderId="4" xfId="2" quotePrefix="1" applyNumberFormat="1" applyFont="1" applyBorder="1" applyAlignment="1">
      <alignment horizontal="center" vertical="center"/>
    </xf>
    <xf numFmtId="170" fontId="6" fillId="0" borderId="0" xfId="2" quotePrefix="1" applyNumberFormat="1" applyFont="1" applyBorder="1" applyAlignment="1">
      <alignment horizontal="center" vertical="center"/>
    </xf>
    <xf numFmtId="3" fontId="13" fillId="0" borderId="0" xfId="8" applyNumberFormat="1" applyFont="1" applyFill="1" applyBorder="1" applyAlignment="1">
      <alignment horizontal="left"/>
    </xf>
    <xf numFmtId="37" fontId="14" fillId="0" borderId="0" xfId="9"/>
    <xf numFmtId="3" fontId="15" fillId="0" borderId="0" xfId="8" applyNumberFormat="1" applyFont="1" applyFill="1" applyBorder="1" applyAlignment="1">
      <alignment horizontal="left"/>
    </xf>
    <xf numFmtId="3" fontId="13" fillId="0" borderId="0" xfId="2" applyNumberFormat="1" applyFont="1" applyAlignment="1"/>
    <xf numFmtId="0" fontId="13" fillId="0" borderId="0" xfId="2" applyNumberFormat="1" applyFont="1" applyFill="1" applyAlignment="1"/>
    <xf numFmtId="165" fontId="13" fillId="0" borderId="0" xfId="2" applyNumberFormat="1" applyFont="1" applyAlignment="1"/>
    <xf numFmtId="3" fontId="13" fillId="0" borderId="0" xfId="8" applyNumberFormat="1" applyFont="1" applyFill="1" applyBorder="1" applyAlignment="1">
      <alignment horizontal="left" vertical="top" wrapText="1"/>
    </xf>
    <xf numFmtId="3" fontId="13" fillId="0" borderId="0" xfId="8" applyNumberFormat="1" applyFont="1" applyFill="1" applyBorder="1" applyAlignment="1">
      <alignment horizontal="left" vertical="top"/>
    </xf>
    <xf numFmtId="0" fontId="13" fillId="0" borderId="0" xfId="8" applyFont="1" applyBorder="1"/>
    <xf numFmtId="165" fontId="6" fillId="0" borderId="0" xfId="3" applyNumberFormat="1" applyFont="1" applyFill="1" applyBorder="1" applyAlignment="1">
      <alignment horizontal="left"/>
    </xf>
    <xf numFmtId="174" fontId="6" fillId="0" borderId="0" xfId="2" applyNumberFormat="1" applyFill="1" applyBorder="1" applyAlignment="1">
      <alignment horizontal="center" vertical="center"/>
    </xf>
    <xf numFmtId="174" fontId="6" fillId="0" borderId="0" xfId="2" applyNumberFormat="1" applyBorder="1" applyAlignment="1">
      <alignment horizontal="center" vertical="center"/>
    </xf>
    <xf numFmtId="174" fontId="6" fillId="17" borderId="0" xfId="2" applyNumberFormat="1" applyFill="1" applyBorder="1" applyAlignment="1">
      <alignment horizontal="center" vertical="center"/>
    </xf>
    <xf numFmtId="175" fontId="6" fillId="0" borderId="0" xfId="2" applyNumberFormat="1" applyFill="1" applyBorder="1" applyAlignment="1">
      <alignment horizontal="center" vertical="center"/>
    </xf>
    <xf numFmtId="175" fontId="6" fillId="0" borderId="0" xfId="2" applyNumberFormat="1" applyBorder="1" applyAlignment="1">
      <alignment horizontal="center" vertical="center"/>
    </xf>
    <xf numFmtId="0" fontId="7" fillId="0" borderId="0" xfId="2" applyNumberFormat="1" applyFont="1" applyAlignment="1">
      <alignment horizontal="center"/>
    </xf>
    <xf numFmtId="0" fontId="9" fillId="0" borderId="0" xfId="2" applyNumberFormat="1" applyFont="1" applyAlignment="1"/>
  </cellXfs>
  <cellStyles count="478">
    <cellStyle name="_x0013_" xfId="10"/>
    <cellStyle name="_ColumnTitles" xfId="11"/>
    <cellStyle name="_DateRange" xfId="12"/>
    <cellStyle name="_Hidden" xfId="13"/>
    <cellStyle name="_Normal" xfId="14"/>
    <cellStyle name="_Percentage" xfId="15"/>
    <cellStyle name="_PercentageBold" xfId="16"/>
    <cellStyle name="_SeriesAttributes" xfId="17"/>
    <cellStyle name="_SeriesData" xfId="18"/>
    <cellStyle name="_SeriesDataForecast" xfId="19"/>
    <cellStyle name="_SeriesDataForecastNA" xfId="20"/>
    <cellStyle name="_SeriesDataNA" xfId="21"/>
    <cellStyle name="_SeriesDataStatistics" xfId="22"/>
    <cellStyle name="_SeriesDataStatisticsForecast" xfId="23"/>
    <cellStyle name="20% - Accent1 2" xfId="24"/>
    <cellStyle name="20% - Accent1 3" xfId="25"/>
    <cellStyle name="20% - Accent2 2" xfId="26"/>
    <cellStyle name="20% - Accent2 3" xfId="27"/>
    <cellStyle name="20% - Accent3 2" xfId="28"/>
    <cellStyle name="20% - Accent3 3" xfId="29"/>
    <cellStyle name="20% - Accent4 2" xfId="30"/>
    <cellStyle name="20% - Accent4 3" xfId="31"/>
    <cellStyle name="20% - Accent4 4" xfId="32"/>
    <cellStyle name="20% - Accent5 2" xfId="33"/>
    <cellStyle name="20% - Accent6 2" xfId="34"/>
    <cellStyle name="20% - Accent6 3" xfId="35"/>
    <cellStyle name="40% - Accent1 2" xfId="36"/>
    <cellStyle name="40% - Accent1 3" xfId="37"/>
    <cellStyle name="40% - Accent2 2" xfId="38"/>
    <cellStyle name="40% - Accent2 3" xfId="39"/>
    <cellStyle name="40% - Accent2 3 2" xfId="40"/>
    <cellStyle name="40% - Accent2 3 3" xfId="41"/>
    <cellStyle name="40% - Accent2 3 4" xfId="42"/>
    <cellStyle name="40% - Accent3 2" xfId="43"/>
    <cellStyle name="40% - Accent3 3" xfId="44"/>
    <cellStyle name="40% - Accent4 2" xfId="45"/>
    <cellStyle name="40% - Accent4 3" xfId="46"/>
    <cellStyle name="40% - Accent4 3 2" xfId="47"/>
    <cellStyle name="40% - Accent4 4" xfId="48"/>
    <cellStyle name="40% - Accent4 5" xfId="49"/>
    <cellStyle name="40% - Accent5 2" xfId="50"/>
    <cellStyle name="40% - Accent5 3" xfId="51"/>
    <cellStyle name="40% - Accent6 2" xfId="52"/>
    <cellStyle name="40% - Accent6 3" xfId="53"/>
    <cellStyle name="40% - Accent6 3 2" xfId="54"/>
    <cellStyle name="40% - Accent6 4" xfId="55"/>
    <cellStyle name="60% - Accent1 2" xfId="56"/>
    <cellStyle name="60% - Accent1 3" xfId="57"/>
    <cellStyle name="60% - Accent1 4" xfId="58"/>
    <cellStyle name="60% - Accent2 2" xfId="59"/>
    <cellStyle name="60% - Accent2 3" xfId="60"/>
    <cellStyle name="60% - Accent3 2" xfId="61"/>
    <cellStyle name="60% - Accent3 3" xfId="62"/>
    <cellStyle name="60% - Accent4 2" xfId="63"/>
    <cellStyle name="60% - Accent4 3" xfId="64"/>
    <cellStyle name="60% - Accent5 2" xfId="65"/>
    <cellStyle name="60% - Accent5 3" xfId="66"/>
    <cellStyle name="60% - Accent6 2" xfId="67"/>
    <cellStyle name="60% - Accent6 3" xfId="68"/>
    <cellStyle name="Accent1 - 20%" xfId="69"/>
    <cellStyle name="Accent1 - 40%" xfId="70"/>
    <cellStyle name="Accent1 - 60%" xfId="71"/>
    <cellStyle name="Accent1 2" xfId="72"/>
    <cellStyle name="Accent1 3" xfId="73"/>
    <cellStyle name="Accent1 4" xfId="74"/>
    <cellStyle name="Accent1 5" xfId="75"/>
    <cellStyle name="Accent1 6" xfId="76"/>
    <cellStyle name="Accent1 7" xfId="77"/>
    <cellStyle name="Accent1 8" xfId="78"/>
    <cellStyle name="Accent2 - 20%" xfId="79"/>
    <cellStyle name="Accent2 - 40%" xfId="80"/>
    <cellStyle name="Accent2 - 60%" xfId="81"/>
    <cellStyle name="Accent2 2" xfId="82"/>
    <cellStyle name="Accent2 3" xfId="83"/>
    <cellStyle name="Accent2 4" xfId="84"/>
    <cellStyle name="Accent2 5" xfId="85"/>
    <cellStyle name="Accent2 6" xfId="86"/>
    <cellStyle name="Accent2 7" xfId="87"/>
    <cellStyle name="Accent2 8" xfId="88"/>
    <cellStyle name="Accent3 - 20%" xfId="89"/>
    <cellStyle name="Accent3 - 40%" xfId="90"/>
    <cellStyle name="Accent3 - 60%" xfId="91"/>
    <cellStyle name="Accent3 2" xfId="92"/>
    <cellStyle name="Accent3 3" xfId="93"/>
    <cellStyle name="Accent3 4" xfId="94"/>
    <cellStyle name="Accent3 5" xfId="95"/>
    <cellStyle name="Accent3 6" xfId="96"/>
    <cellStyle name="Accent3 7" xfId="97"/>
    <cellStyle name="Accent3 8" xfId="98"/>
    <cellStyle name="Accent4 - 20%" xfId="99"/>
    <cellStyle name="Accent4 - 40%" xfId="100"/>
    <cellStyle name="Accent4 - 60%" xfId="101"/>
    <cellStyle name="Accent4 10" xfId="102"/>
    <cellStyle name="Accent4 11" xfId="103"/>
    <cellStyle name="Accent4 2" xfId="104"/>
    <cellStyle name="Accent4 3" xfId="105"/>
    <cellStyle name="Accent4 4" xfId="106"/>
    <cellStyle name="Accent4 5" xfId="107"/>
    <cellStyle name="Accent4 6" xfId="108"/>
    <cellStyle name="Accent4 7" xfId="109"/>
    <cellStyle name="Accent4 8" xfId="110"/>
    <cellStyle name="Accent4 9" xfId="111"/>
    <cellStyle name="Accent5 - 20%" xfId="112"/>
    <cellStyle name="Accent5 - 40%" xfId="113"/>
    <cellStyle name="Accent5 - 60%" xfId="114"/>
    <cellStyle name="Accent5 2" xfId="115"/>
    <cellStyle name="Accent5 3" xfId="116"/>
    <cellStyle name="Accent5 4" xfId="117"/>
    <cellStyle name="Accent6 - 20%" xfId="118"/>
    <cellStyle name="Accent6 - 40%" xfId="119"/>
    <cellStyle name="Accent6 - 60%" xfId="120"/>
    <cellStyle name="Accent6 2" xfId="121"/>
    <cellStyle name="Accent6 3" xfId="122"/>
    <cellStyle name="Accent6 4" xfId="123"/>
    <cellStyle name="Accent6 5" xfId="124"/>
    <cellStyle name="Bad 2" xfId="125"/>
    <cellStyle name="Bad 3" xfId="126"/>
    <cellStyle name="Bad 3 2" xfId="127"/>
    <cellStyle name="Bad 4" xfId="128"/>
    <cellStyle name="Bad 4 2" xfId="129"/>
    <cellStyle name="Bad 5" xfId="130"/>
    <cellStyle name="Bad 6" xfId="131"/>
    <cellStyle name="Calc Currency (0)" xfId="132"/>
    <cellStyle name="Calculation 2" xfId="133"/>
    <cellStyle name="Calculation 3" xfId="134"/>
    <cellStyle name="Calculation 4" xfId="135"/>
    <cellStyle name="Check Cell 2" xfId="136"/>
    <cellStyle name="Check Cell 3" xfId="137"/>
    <cellStyle name="Comma 10" xfId="138"/>
    <cellStyle name="Comma 10 2" xfId="139"/>
    <cellStyle name="Comma 10 3" xfId="4"/>
    <cellStyle name="Comma 11" xfId="140"/>
    <cellStyle name="Comma 12" xfId="141"/>
    <cellStyle name="Comma 13" xfId="142"/>
    <cellStyle name="Comma 14" xfId="143"/>
    <cellStyle name="Comma 2" xfId="144"/>
    <cellStyle name="Comma 2 2" xfId="145"/>
    <cellStyle name="Comma 2 3" xfId="146"/>
    <cellStyle name="Comma 3" xfId="147"/>
    <cellStyle name="Comma 3 2" xfId="148"/>
    <cellStyle name="Comma 4" xfId="149"/>
    <cellStyle name="Comma 4 2" xfId="150"/>
    <cellStyle name="Comma 5" xfId="151"/>
    <cellStyle name="Comma 6" xfId="152"/>
    <cellStyle name="Comma 6 2" xfId="153"/>
    <cellStyle name="Comma 7" xfId="154"/>
    <cellStyle name="Comma 8" xfId="155"/>
    <cellStyle name="Comma 9" xfId="156"/>
    <cellStyle name="Copied" xfId="157"/>
    <cellStyle name="Currency 10" xfId="158"/>
    <cellStyle name="Currency 11" xfId="159"/>
    <cellStyle name="Currency 2" xfId="160"/>
    <cellStyle name="Currency 2 2" xfId="161"/>
    <cellStyle name="Currency 3" xfId="162"/>
    <cellStyle name="Currency 3 2" xfId="163"/>
    <cellStyle name="Currency 3 2 2" xfId="164"/>
    <cellStyle name="Currency 4" xfId="165"/>
    <cellStyle name="Currency 4 2" xfId="166"/>
    <cellStyle name="Currency 5" xfId="167"/>
    <cellStyle name="Currency 5 2" xfId="168"/>
    <cellStyle name="Currency 6" xfId="169"/>
    <cellStyle name="Currency 6 2" xfId="170"/>
    <cellStyle name="Currency 7" xfId="171"/>
    <cellStyle name="Currency 8" xfId="172"/>
    <cellStyle name="Currency 8 2" xfId="173"/>
    <cellStyle name="Currency 9" xfId="174"/>
    <cellStyle name="Currency 9 2" xfId="175"/>
    <cellStyle name="Emphasis 1" xfId="176"/>
    <cellStyle name="Emphasis 2" xfId="177"/>
    <cellStyle name="Emphasis 3" xfId="178"/>
    <cellStyle name="Entered" xfId="179"/>
    <cellStyle name="Explanatory Text 2" xfId="180"/>
    <cellStyle name="Good 2" xfId="181"/>
    <cellStyle name="Good 3" xfId="182"/>
    <cellStyle name="Good 4" xfId="183"/>
    <cellStyle name="Good 5" xfId="184"/>
    <cellStyle name="Grey" xfId="185"/>
    <cellStyle name="Header1" xfId="186"/>
    <cellStyle name="Header2" xfId="187"/>
    <cellStyle name="Heading 1 2" xfId="188"/>
    <cellStyle name="Heading 1 3" xfId="189"/>
    <cellStyle name="Heading 1 4" xfId="190"/>
    <cellStyle name="Heading 2 2" xfId="191"/>
    <cellStyle name="Heading 2 3" xfId="192"/>
    <cellStyle name="Heading 2 4" xfId="193"/>
    <cellStyle name="Heading 3 2" xfId="194"/>
    <cellStyle name="Heading 3 3" xfId="195"/>
    <cellStyle name="Heading 3 4" xfId="196"/>
    <cellStyle name="Heading 4 2" xfId="197"/>
    <cellStyle name="Heading 4 3" xfId="198"/>
    <cellStyle name="Heading 4 4" xfId="199"/>
    <cellStyle name="Hyperlink 2" xfId="200"/>
    <cellStyle name="Input [yellow]" xfId="201"/>
    <cellStyle name="Input 2" xfId="202"/>
    <cellStyle name="Input 3" xfId="203"/>
    <cellStyle name="Input 4" xfId="204"/>
    <cellStyle name="Input 5" xfId="205"/>
    <cellStyle name="Linked Cell 2" xfId="206"/>
    <cellStyle name="Linked Cell 3" xfId="207"/>
    <cellStyle name="Linked Cell 4" xfId="208"/>
    <cellStyle name="Neutral 2" xfId="209"/>
    <cellStyle name="Neutral 3" xfId="210"/>
    <cellStyle name="Neutral 4" xfId="211"/>
    <cellStyle name="Neutral 5" xfId="212"/>
    <cellStyle name="Normal" xfId="0" builtinId="0"/>
    <cellStyle name="Normal - Style1" xfId="213"/>
    <cellStyle name="Normal 10" xfId="214"/>
    <cellStyle name="Normal 10 2" xfId="215"/>
    <cellStyle name="Normal 11" xfId="216"/>
    <cellStyle name="Normal 11 2" xfId="217"/>
    <cellStyle name="Normal 12" xfId="218"/>
    <cellStyle name="Normal 12 2" xfId="219"/>
    <cellStyle name="Normal 13" xfId="220"/>
    <cellStyle name="Normal 14" xfId="221"/>
    <cellStyle name="Normal 14 2" xfId="222"/>
    <cellStyle name="Normal 15" xfId="223"/>
    <cellStyle name="Normal 15 2" xfId="224"/>
    <cellStyle name="Normal 15 3" xfId="225"/>
    <cellStyle name="Normal 15 4" xfId="226"/>
    <cellStyle name="Normal 16" xfId="227"/>
    <cellStyle name="Normal 17" xfId="228"/>
    <cellStyle name="Normal 18" xfId="229"/>
    <cellStyle name="Normal 19" xfId="230"/>
    <cellStyle name="Normal 2" xfId="8"/>
    <cellStyle name="Normal 2 2" xfId="231"/>
    <cellStyle name="Normal 2 2 2" xfId="232"/>
    <cellStyle name="Normal 2 3" xfId="233"/>
    <cellStyle name="Normal 2 4" xfId="234"/>
    <cellStyle name="Normal 2_2012 - 2016 NetWrite-off and Regular Provision (2)" xfId="235"/>
    <cellStyle name="Normal 20" xfId="236"/>
    <cellStyle name="Normal 21" xfId="237"/>
    <cellStyle name="Normal 22" xfId="238"/>
    <cellStyle name="Normal 23" xfId="239"/>
    <cellStyle name="Normal 24" xfId="240"/>
    <cellStyle name="Normal 25" xfId="241"/>
    <cellStyle name="Normal 25 2" xfId="242"/>
    <cellStyle name="Normal 25 3" xfId="243"/>
    <cellStyle name="Normal 26" xfId="244"/>
    <cellStyle name="Normal 26 2" xfId="245"/>
    <cellStyle name="Normal 26 3" xfId="246"/>
    <cellStyle name="Normal 27" xfId="247"/>
    <cellStyle name="Normal 27 2" xfId="248"/>
    <cellStyle name="Normal 28" xfId="249"/>
    <cellStyle name="Normal 29" xfId="250"/>
    <cellStyle name="Normal 3" xfId="251"/>
    <cellStyle name="Normal 3 2" xfId="252"/>
    <cellStyle name="Normal 3 2 2" xfId="253"/>
    <cellStyle name="Normal 3 3" xfId="254"/>
    <cellStyle name="Normal 3 3 2" xfId="255"/>
    <cellStyle name="Normal 3 3 2 2" xfId="256"/>
    <cellStyle name="Normal 3 3 3" xfId="257"/>
    <cellStyle name="Normal 3 3_February 2012  Internal UAR Related Spreadsheets Final" xfId="258"/>
    <cellStyle name="Normal 3 4" xfId="259"/>
    <cellStyle name="Normal 3 5" xfId="260"/>
    <cellStyle name="Normal 3 6" xfId="261"/>
    <cellStyle name="Normal 3_2012 - 2016 NetWrite-off and Regular Provision (2)" xfId="262"/>
    <cellStyle name="Normal 30" xfId="263"/>
    <cellStyle name="Normal 31" xfId="264"/>
    <cellStyle name="Normal 31 2" xfId="265"/>
    <cellStyle name="Normal 32" xfId="266"/>
    <cellStyle name="Normal 32 2" xfId="267"/>
    <cellStyle name="Normal 33" xfId="268"/>
    <cellStyle name="Normal 34" xfId="269"/>
    <cellStyle name="Normal 35" xfId="270"/>
    <cellStyle name="Normal 36" xfId="271"/>
    <cellStyle name="Normal 37" xfId="272"/>
    <cellStyle name="Normal 38" xfId="273"/>
    <cellStyle name="Normal 39" xfId="274"/>
    <cellStyle name="Normal 4" xfId="275"/>
    <cellStyle name="Normal 4 2" xfId="276"/>
    <cellStyle name="Normal 5" xfId="277"/>
    <cellStyle name="Normal 5 2" xfId="278"/>
    <cellStyle name="Normal 5 2 2" xfId="279"/>
    <cellStyle name="Normal 6" xfId="280"/>
    <cellStyle name="Normal 7" xfId="281"/>
    <cellStyle name="Normal 8" xfId="282"/>
    <cellStyle name="Normal 8 2" xfId="283"/>
    <cellStyle name="Normal 9" xfId="284"/>
    <cellStyle name="Normal 9 2" xfId="285"/>
    <cellStyle name="Normal 9 3" xfId="286"/>
    <cellStyle name="Normal_NetWO Scenario for 2009-2011 rev2" xfId="2"/>
    <cellStyle name="Normal_NetWO Scenario for 2009-2011 rev2 2" xfId="3"/>
    <cellStyle name="Normal_NetWO Scenario for 2009-2011 rev3" xfId="6"/>
    <cellStyle name="Normal_UARPROV1" xfId="9"/>
    <cellStyle name="Note 2" xfId="287"/>
    <cellStyle name="Note 2 2" xfId="288"/>
    <cellStyle name="Note 2 3" xfId="289"/>
    <cellStyle name="Note 3" xfId="290"/>
    <cellStyle name="Note 3 2" xfId="291"/>
    <cellStyle name="Note 4" xfId="292"/>
    <cellStyle name="Output 2" xfId="293"/>
    <cellStyle name="Output 3" xfId="294"/>
    <cellStyle name="Output 4" xfId="295"/>
    <cellStyle name="Percent" xfId="1" builtinId="5"/>
    <cellStyle name="Percent [2]" xfId="296"/>
    <cellStyle name="Percent 10" xfId="7"/>
    <cellStyle name="Percent 10 2" xfId="297"/>
    <cellStyle name="Percent 10 3" xfId="298"/>
    <cellStyle name="Percent 11" xfId="299"/>
    <cellStyle name="Percent 11 2" xfId="300"/>
    <cellStyle name="Percent 11 3" xfId="301"/>
    <cellStyle name="Percent 12" xfId="302"/>
    <cellStyle name="Percent 13" xfId="303"/>
    <cellStyle name="Percent 14" xfId="304"/>
    <cellStyle name="Percent 14 2" xfId="305"/>
    <cellStyle name="Percent 14 3" xfId="306"/>
    <cellStyle name="Percent 15" xfId="307"/>
    <cellStyle name="Percent 16" xfId="308"/>
    <cellStyle name="Percent 17" xfId="309"/>
    <cellStyle name="Percent 18" xfId="310"/>
    <cellStyle name="Percent 19" xfId="311"/>
    <cellStyle name="Percent 2" xfId="5"/>
    <cellStyle name="Percent 2 2" xfId="312"/>
    <cellStyle name="Percent 2 3" xfId="313"/>
    <cellStyle name="Percent 3" xfId="314"/>
    <cellStyle name="Percent 4" xfId="315"/>
    <cellStyle name="Percent 4 2" xfId="316"/>
    <cellStyle name="Percent 5" xfId="317"/>
    <cellStyle name="Percent 6" xfId="318"/>
    <cellStyle name="Percent 6 2" xfId="319"/>
    <cellStyle name="Percent 7" xfId="320"/>
    <cellStyle name="Percent 7 2" xfId="321"/>
    <cellStyle name="Percent 8" xfId="322"/>
    <cellStyle name="Percent 8 2" xfId="323"/>
    <cellStyle name="Percent 9" xfId="324"/>
    <cellStyle name="RevList" xfId="325"/>
    <cellStyle name="SAPBEXaggData" xfId="326"/>
    <cellStyle name="SAPBEXaggData 2" xfId="327"/>
    <cellStyle name="SAPBEXaggData_2012 - 2016 NetWrite-off and Regular Provision (2)" xfId="328"/>
    <cellStyle name="SAPBEXaggDataEmph" xfId="329"/>
    <cellStyle name="SAPBEXaggDataEmph 2" xfId="330"/>
    <cellStyle name="SAPBEXaggItem" xfId="331"/>
    <cellStyle name="SAPBEXaggItem 2" xfId="332"/>
    <cellStyle name="SAPBEXaggItem_2012 - 2016 NetWrite-off and Regular Provision (2)" xfId="333"/>
    <cellStyle name="SAPBEXaggItemX" xfId="334"/>
    <cellStyle name="SAPBEXaggItemX 2" xfId="335"/>
    <cellStyle name="SAPBEXchaText" xfId="336"/>
    <cellStyle name="SAPBEXchaText 2" xfId="337"/>
    <cellStyle name="SAPBEXexcBad7" xfId="338"/>
    <cellStyle name="SAPBEXexcBad7 2" xfId="339"/>
    <cellStyle name="SAPBEXexcBad8" xfId="340"/>
    <cellStyle name="SAPBEXexcBad8 2" xfId="341"/>
    <cellStyle name="SAPBEXexcBad9" xfId="342"/>
    <cellStyle name="SAPBEXexcBad9 2" xfId="343"/>
    <cellStyle name="SAPBEXexcCritical4" xfId="344"/>
    <cellStyle name="SAPBEXexcCritical4 2" xfId="345"/>
    <cellStyle name="SAPBEXexcCritical5" xfId="346"/>
    <cellStyle name="SAPBEXexcCritical5 2" xfId="347"/>
    <cellStyle name="SAPBEXexcCritical6" xfId="348"/>
    <cellStyle name="SAPBEXexcCritical6 2" xfId="349"/>
    <cellStyle name="SAPBEXexcGood1" xfId="350"/>
    <cellStyle name="SAPBEXexcGood1 2" xfId="351"/>
    <cellStyle name="SAPBEXexcGood2" xfId="352"/>
    <cellStyle name="SAPBEXexcGood2 2" xfId="353"/>
    <cellStyle name="SAPBEXexcGood3" xfId="354"/>
    <cellStyle name="SAPBEXexcGood3 2" xfId="355"/>
    <cellStyle name="SAPBEXfilterDrill" xfId="356"/>
    <cellStyle name="SAPBEXfilterDrill 2" xfId="357"/>
    <cellStyle name="SAPBEXfilterItem" xfId="358"/>
    <cellStyle name="SAPBEXfilterItem 2" xfId="359"/>
    <cellStyle name="SAPBEXfilterText" xfId="360"/>
    <cellStyle name="SAPBEXfilterText 2" xfId="361"/>
    <cellStyle name="SAPBEXformats" xfId="362"/>
    <cellStyle name="SAPBEXformats 2" xfId="363"/>
    <cellStyle name="SAPBEXheaderItem" xfId="364"/>
    <cellStyle name="SAPBEXheaderItem 2" xfId="365"/>
    <cellStyle name="SAPBEXheaderItem 3" xfId="366"/>
    <cellStyle name="SAPBEXheaderItem 4" xfId="367"/>
    <cellStyle name="SAPBEXheaderItem_ANALYSIS OF OPERATING VARIANCE" xfId="368"/>
    <cellStyle name="SAPBEXheaderText" xfId="369"/>
    <cellStyle name="SAPBEXheaderText 2" xfId="370"/>
    <cellStyle name="SAPBEXheaderText 3" xfId="371"/>
    <cellStyle name="SAPBEXheaderText 4" xfId="372"/>
    <cellStyle name="SAPBEXheaderText_ANALYSIS OF OPERATING VARIANCE" xfId="373"/>
    <cellStyle name="SAPBEXHLevel0" xfId="374"/>
    <cellStyle name="SAPBEXHLevel0 2" xfId="375"/>
    <cellStyle name="SAPBEXHLevel0X" xfId="376"/>
    <cellStyle name="SAPBEXHLevel0X 2" xfId="377"/>
    <cellStyle name="SAPBEXHLevel0X 2 2" xfId="378"/>
    <cellStyle name="SAPBEXHLevel0X 3" xfId="379"/>
    <cellStyle name="SAPBEXHLevel0X 4" xfId="380"/>
    <cellStyle name="SAPBEXHLevel0X 5" xfId="381"/>
    <cellStyle name="SAPBEXHLevel0X 6" xfId="382"/>
    <cellStyle name="SAPBEXHLevel0X_2012 - 2016 NetWrite-off and Regular Provision (2)" xfId="383"/>
    <cellStyle name="SAPBEXHLevel1" xfId="384"/>
    <cellStyle name="SAPBEXHLevel1 2" xfId="385"/>
    <cellStyle name="SAPBEXHLevel1 2 2" xfId="386"/>
    <cellStyle name="SAPBEXHLevel1 3" xfId="387"/>
    <cellStyle name="SAPBEXHLevel1 4" xfId="388"/>
    <cellStyle name="SAPBEXHLevel1 5" xfId="389"/>
    <cellStyle name="SAPBEXHLevel1 6" xfId="390"/>
    <cellStyle name="SAPBEXHLevel1_ANALYSIS OF OPERATING VARIANCE" xfId="391"/>
    <cellStyle name="SAPBEXHLevel1X" xfId="392"/>
    <cellStyle name="SAPBEXHLevel1X 2" xfId="393"/>
    <cellStyle name="SAPBEXHLevel1X 2 2" xfId="394"/>
    <cellStyle name="SAPBEXHLevel1X 3" xfId="395"/>
    <cellStyle name="SAPBEXHLevel1X 4" xfId="396"/>
    <cellStyle name="SAPBEXHLevel1X 5" xfId="397"/>
    <cellStyle name="SAPBEXHLevel1X 6" xfId="398"/>
    <cellStyle name="SAPBEXHLevel1X_AUGUST 2012 UAR ANALYSIS_ALL_09_01_2012_DRAFT" xfId="399"/>
    <cellStyle name="SAPBEXHLevel2" xfId="400"/>
    <cellStyle name="SAPBEXHLevel2 2" xfId="401"/>
    <cellStyle name="SAPBEXHLevel2 2 2" xfId="402"/>
    <cellStyle name="SAPBEXHLevel2 3" xfId="403"/>
    <cellStyle name="SAPBEXHLevel2 3 2" xfId="404"/>
    <cellStyle name="SAPBEXHLevel2_2012 - 2016 NetWrite-off and Regular Provision (2)" xfId="405"/>
    <cellStyle name="SAPBEXHLevel2X" xfId="406"/>
    <cellStyle name="SAPBEXHLevel2X 2" xfId="407"/>
    <cellStyle name="SAPBEXHLevel2X 2 2" xfId="408"/>
    <cellStyle name="SAPBEXHLevel2X 3" xfId="409"/>
    <cellStyle name="SAPBEXHLevel2X 4" xfId="410"/>
    <cellStyle name="SAPBEXHLevel2X 5" xfId="411"/>
    <cellStyle name="SAPBEXHLevel2X 6" xfId="412"/>
    <cellStyle name="SAPBEXHLevel2X_AUGUST 2012 UAR ANALYSIS_ALL_09_01_2012_DRAFT" xfId="413"/>
    <cellStyle name="SAPBEXHLevel3" xfId="414"/>
    <cellStyle name="SAPBEXHLevel3 2" xfId="415"/>
    <cellStyle name="SAPBEXHLevel3 2 2" xfId="416"/>
    <cellStyle name="SAPBEXHLevel3 3" xfId="417"/>
    <cellStyle name="SAPBEXHLevel3 4" xfId="418"/>
    <cellStyle name="SAPBEXHLevel3 5" xfId="419"/>
    <cellStyle name="SAPBEXHLevel3 6" xfId="420"/>
    <cellStyle name="SAPBEXHLevel3_ANALYSIS OF OPERATING VARIANCE" xfId="421"/>
    <cellStyle name="SAPBEXHLevel3X" xfId="422"/>
    <cellStyle name="SAPBEXHLevel3X 2" xfId="423"/>
    <cellStyle name="SAPBEXHLevel3X 2 2" xfId="424"/>
    <cellStyle name="SAPBEXHLevel3X 3" xfId="425"/>
    <cellStyle name="SAPBEXHLevel3X 4" xfId="426"/>
    <cellStyle name="SAPBEXHLevel3X 5" xfId="427"/>
    <cellStyle name="SAPBEXHLevel3X 6" xfId="428"/>
    <cellStyle name="SAPBEXHLevel3X_AUGUST 2012 UAR ANALYSIS_ALL_09_01_2012_DRAFT" xfId="429"/>
    <cellStyle name="SAPBEXinputData" xfId="430"/>
    <cellStyle name="SAPBEXinputData 2" xfId="431"/>
    <cellStyle name="SAPBEXinputData 3" xfId="432"/>
    <cellStyle name="SAPBEXItemHeader" xfId="433"/>
    <cellStyle name="SAPBEXresData" xfId="434"/>
    <cellStyle name="SAPBEXresData 2" xfId="435"/>
    <cellStyle name="SAPBEXresDataEmph" xfId="436"/>
    <cellStyle name="SAPBEXresDataEmph 2" xfId="437"/>
    <cellStyle name="SAPBEXresItem" xfId="438"/>
    <cellStyle name="SAPBEXresItem 2" xfId="439"/>
    <cellStyle name="SAPBEXresItemX" xfId="440"/>
    <cellStyle name="SAPBEXresItemX 2" xfId="441"/>
    <cellStyle name="SAPBEXstdData" xfId="442"/>
    <cellStyle name="SAPBEXstdData 2" xfId="443"/>
    <cellStyle name="SAPBEXstdDataEmph" xfId="444"/>
    <cellStyle name="SAPBEXstdDataEmph 2" xfId="445"/>
    <cellStyle name="SAPBEXstdItem" xfId="446"/>
    <cellStyle name="SAPBEXstdItem 2" xfId="447"/>
    <cellStyle name="SAPBEXstdItemX" xfId="448"/>
    <cellStyle name="SAPBEXstdItemX 2" xfId="449"/>
    <cellStyle name="SAPBEXtitle" xfId="450"/>
    <cellStyle name="SAPBEXtitle 2" xfId="451"/>
    <cellStyle name="SAPBEXunassignedItem" xfId="452"/>
    <cellStyle name="SAPBEXundefined" xfId="453"/>
    <cellStyle name="SAPBEXundefined 2" xfId="454"/>
    <cellStyle name="SAPBEXundefined 3" xfId="455"/>
    <cellStyle name="SAPBEXundefined_ANALYSIS OF OPERATING VARIANCE" xfId="456"/>
    <cellStyle name="SEM-BPS-data" xfId="457"/>
    <cellStyle name="SEM-BPS-head" xfId="458"/>
    <cellStyle name="SEM-BPS-headdata" xfId="459"/>
    <cellStyle name="SEM-BPS-headkey" xfId="460"/>
    <cellStyle name="SEM-BPS-input-on" xfId="461"/>
    <cellStyle name="SEM-BPS-key" xfId="462"/>
    <cellStyle name="SEM-BPS-sub1" xfId="463"/>
    <cellStyle name="SEM-BPS-total" xfId="464"/>
    <cellStyle name="Sheet Title" xfId="465"/>
    <cellStyle name="Style 1" xfId="466"/>
    <cellStyle name="Style 1 2" xfId="467"/>
    <cellStyle name="Style 21" xfId="468"/>
    <cellStyle name="Style 22" xfId="469"/>
    <cellStyle name="Subtotal" xfId="470"/>
    <cellStyle name="Title 2" xfId="471"/>
    <cellStyle name="Title 3" xfId="472"/>
    <cellStyle name="Total 2" xfId="473"/>
    <cellStyle name="Total 3" xfId="474"/>
    <cellStyle name="Total 4" xfId="475"/>
    <cellStyle name="Warning Text 2" xfId="476"/>
    <cellStyle name="Warning Text 3" xfId="47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bunit\cs\RevRecovery\decisionsupport\FBILW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ktmgmt.nexteraenergy.com/Temp/C.Home.RemoteAccess.dxd0yuz/WOINF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4&amp;05FN 7-04Act 7-04Coef (2)"/>
      <sheetName val="04&amp;05FN 7-04Act 7-04Coef (3)"/>
      <sheetName val="Chart FNs vs Rev 12MOE6-04"/>
      <sheetName val="Setting Peak Limits"/>
      <sheetName val="06-08 Bud-Frcst"/>
      <sheetName val="FNBacklogWilma"/>
      <sheetName val="DailyFN &amp; FinalBill Data"/>
      <sheetName val="Feb06 Chart"/>
      <sheetName val="Jan06 Chart"/>
      <sheetName val="Dec05 Chart"/>
      <sheetName val="Nov05 Chart"/>
      <sheetName val="Oct05 Chart"/>
      <sheetName val="Sep05 Chart"/>
      <sheetName val="Aug05 Chart"/>
      <sheetName val="Jul05 Chart"/>
      <sheetName val="Jun05 Chart"/>
      <sheetName val="May05 Chart"/>
      <sheetName val="Apr05 Chart"/>
      <sheetName val="Mar05 Chart"/>
      <sheetName val="Feb05 Chart"/>
      <sheetName val="Jan05 Chart"/>
      <sheetName val="Dec04 Chart"/>
      <sheetName val="Nov04 Chart"/>
      <sheetName val="Oct04 Chart"/>
      <sheetName val="Sep04 Chart"/>
      <sheetName val="Aug04 Chart"/>
      <sheetName val="Jul04 Chart"/>
      <sheetName val="Jun04 Chart"/>
      <sheetName val="May04 Chart"/>
      <sheetName val="Apr04 Chart"/>
      <sheetName val="Mar04 Chart"/>
      <sheetName val="Feb04 Chart"/>
      <sheetName val="Jan04 Chart"/>
      <sheetName val="FinalNotices%Chng vs Rev%Chng"/>
      <sheetName val="FinalNotices%Chng vs Rev%Ch (2)"/>
      <sheetName val="MonthlyFNProj 7-03Coef 04Proj"/>
      <sheetName val="04FN-$Bud 7-03Act 12-02Coef"/>
      <sheetName val="04FNProj 12-03Act 12-02Coef"/>
      <sheetName val="04FNProj 12-03Act 12-03Coef"/>
      <sheetName val="04&amp;05FN 6-04Act 6-04Coef"/>
      <sheetName val="04&amp;05FN 7-04Act 7-04Coef"/>
      <sheetName val="04&amp;05FN 7-04Act 7-04Coef (1)"/>
      <sheetName val="Chart #ResPDRs #FNs J02-Oct03  "/>
      <sheetName val="DailyFN &amp; FinalBill Data Jul04"/>
      <sheetName val="Postage Trends 02-05"/>
      <sheetName val="Dec Chart"/>
      <sheetName val="Nov Chart"/>
      <sheetName val="Oct Chart"/>
      <sheetName val="Sep Chart"/>
      <sheetName val="Aug Chart"/>
      <sheetName val="Jul Chart"/>
      <sheetName val="Jun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72">
          <cell r="A372">
            <v>34462</v>
          </cell>
          <cell r="C372">
            <v>18240</v>
          </cell>
          <cell r="G372">
            <v>4116</v>
          </cell>
          <cell r="I372">
            <v>341997.98</v>
          </cell>
          <cell r="S372">
            <v>1051</v>
          </cell>
          <cell r="T372">
            <v>442</v>
          </cell>
          <cell r="U372">
            <v>442</v>
          </cell>
        </row>
        <row r="373">
          <cell r="A373">
            <v>34463</v>
          </cell>
          <cell r="C373">
            <v>21215</v>
          </cell>
          <cell r="G373">
            <v>7191</v>
          </cell>
          <cell r="I373">
            <v>527349.23</v>
          </cell>
          <cell r="S373">
            <v>852</v>
          </cell>
          <cell r="T373">
            <v>490</v>
          </cell>
          <cell r="U373">
            <v>490</v>
          </cell>
        </row>
        <row r="374">
          <cell r="A374">
            <v>34464</v>
          </cell>
          <cell r="C374">
            <v>16264</v>
          </cell>
          <cell r="G374">
            <v>3430</v>
          </cell>
          <cell r="I374">
            <v>271902.95</v>
          </cell>
          <cell r="S374">
            <v>736</v>
          </cell>
          <cell r="T374">
            <v>649</v>
          </cell>
          <cell r="U374">
            <v>649</v>
          </cell>
        </row>
        <row r="375">
          <cell r="A375">
            <v>34465</v>
          </cell>
          <cell r="C375">
            <v>16714</v>
          </cell>
          <cell r="G375">
            <v>3109</v>
          </cell>
          <cell r="I375">
            <v>261508.37</v>
          </cell>
          <cell r="S375">
            <v>791</v>
          </cell>
          <cell r="T375">
            <v>639</v>
          </cell>
          <cell r="U375">
            <v>639</v>
          </cell>
        </row>
        <row r="376">
          <cell r="A376">
            <v>34466</v>
          </cell>
          <cell r="C376">
            <v>15952</v>
          </cell>
          <cell r="G376">
            <v>3665</v>
          </cell>
          <cell r="I376">
            <v>338247.53</v>
          </cell>
          <cell r="S376">
            <v>1067</v>
          </cell>
          <cell r="T376">
            <v>625</v>
          </cell>
          <cell r="U376">
            <v>625</v>
          </cell>
        </row>
        <row r="377">
          <cell r="A377">
            <v>34467</v>
          </cell>
          <cell r="C377">
            <v>14631</v>
          </cell>
          <cell r="G377">
            <v>3885</v>
          </cell>
          <cell r="I377">
            <v>326253.64</v>
          </cell>
          <cell r="S377">
            <v>941</v>
          </cell>
          <cell r="T377">
            <v>572</v>
          </cell>
          <cell r="U377">
            <v>572</v>
          </cell>
        </row>
        <row r="378">
          <cell r="A378">
            <v>34468</v>
          </cell>
          <cell r="C378">
            <v>16875</v>
          </cell>
          <cell r="G378">
            <v>3304</v>
          </cell>
          <cell r="I378">
            <v>264678.34000000003</v>
          </cell>
          <cell r="S378">
            <v>854</v>
          </cell>
          <cell r="T378">
            <v>516</v>
          </cell>
          <cell r="U378">
            <v>516</v>
          </cell>
        </row>
        <row r="379">
          <cell r="A379" t="str">
            <v>15MAY</v>
          </cell>
          <cell r="C379">
            <v>15103</v>
          </cell>
          <cell r="G379">
            <v>3875</v>
          </cell>
          <cell r="I379">
            <v>324551.8</v>
          </cell>
          <cell r="S379">
            <v>866</v>
          </cell>
          <cell r="T379">
            <v>452</v>
          </cell>
          <cell r="U379">
            <v>452</v>
          </cell>
        </row>
        <row r="380">
          <cell r="A380">
            <v>34470</v>
          </cell>
          <cell r="C380">
            <v>14593</v>
          </cell>
          <cell r="G380">
            <v>2778</v>
          </cell>
          <cell r="I380">
            <v>240142.61</v>
          </cell>
          <cell r="S380">
            <v>963</v>
          </cell>
          <cell r="T380">
            <v>431</v>
          </cell>
          <cell r="U380">
            <v>431</v>
          </cell>
        </row>
        <row r="381">
          <cell r="A381">
            <v>34471</v>
          </cell>
          <cell r="C381">
            <v>13289</v>
          </cell>
          <cell r="G381">
            <v>3233</v>
          </cell>
          <cell r="I381">
            <v>290956.15999999997</v>
          </cell>
          <cell r="S381">
            <v>544</v>
          </cell>
          <cell r="T381">
            <v>495</v>
          </cell>
          <cell r="U381">
            <v>495</v>
          </cell>
        </row>
        <row r="382">
          <cell r="A382">
            <v>34472</v>
          </cell>
          <cell r="C382">
            <v>13887</v>
          </cell>
          <cell r="G382">
            <v>3273</v>
          </cell>
          <cell r="I382">
            <v>285686.26</v>
          </cell>
          <cell r="S382">
            <v>1457</v>
          </cell>
          <cell r="T382">
            <v>70</v>
          </cell>
          <cell r="U382">
            <v>70</v>
          </cell>
        </row>
        <row r="383">
          <cell r="A383">
            <v>34473</v>
          </cell>
          <cell r="C383">
            <v>17150</v>
          </cell>
          <cell r="G383">
            <v>2740</v>
          </cell>
          <cell r="I383">
            <v>253513.89</v>
          </cell>
          <cell r="S383" t="str">
            <v xml:space="preserve"> </v>
          </cell>
          <cell r="T383" t="str">
            <v xml:space="preserve"> </v>
          </cell>
          <cell r="U383" t="str">
            <v xml:space="preserve"> </v>
          </cell>
        </row>
        <row r="384">
          <cell r="A384">
            <v>34474</v>
          </cell>
          <cell r="C384">
            <v>15613</v>
          </cell>
          <cell r="G384">
            <v>2503</v>
          </cell>
          <cell r="I384">
            <v>225408.1</v>
          </cell>
          <cell r="S384">
            <v>1633</v>
          </cell>
          <cell r="T384">
            <v>601</v>
          </cell>
          <cell r="U384">
            <v>601</v>
          </cell>
        </row>
        <row r="385">
          <cell r="A385">
            <v>34475</v>
          </cell>
          <cell r="C385">
            <v>15653</v>
          </cell>
          <cell r="G385">
            <v>2600</v>
          </cell>
          <cell r="I385">
            <v>244634.62</v>
          </cell>
          <cell r="S385">
            <v>793</v>
          </cell>
          <cell r="T385">
            <v>467</v>
          </cell>
          <cell r="U385">
            <v>467</v>
          </cell>
        </row>
        <row r="386">
          <cell r="A386">
            <v>34486</v>
          </cell>
          <cell r="C386">
            <v>16606</v>
          </cell>
          <cell r="G386">
            <v>3019</v>
          </cell>
          <cell r="I386">
            <v>325081.98</v>
          </cell>
          <cell r="S386">
            <v>1229</v>
          </cell>
          <cell r="T386">
            <v>604</v>
          </cell>
          <cell r="U386">
            <v>604</v>
          </cell>
        </row>
        <row r="387">
          <cell r="A387">
            <v>34487</v>
          </cell>
          <cell r="C387">
            <v>15139</v>
          </cell>
          <cell r="G387">
            <v>3562</v>
          </cell>
          <cell r="I387">
            <v>316685.02</v>
          </cell>
          <cell r="S387">
            <v>2416</v>
          </cell>
          <cell r="T387">
            <v>839</v>
          </cell>
          <cell r="U387">
            <v>839</v>
          </cell>
        </row>
        <row r="388">
          <cell r="A388">
            <v>34488</v>
          </cell>
          <cell r="C388">
            <v>38439</v>
          </cell>
          <cell r="G388">
            <v>4747</v>
          </cell>
          <cell r="I388">
            <v>431300.64</v>
          </cell>
          <cell r="S388">
            <v>967</v>
          </cell>
          <cell r="T388">
            <v>482</v>
          </cell>
          <cell r="U388">
            <v>482</v>
          </cell>
        </row>
        <row r="389">
          <cell r="A389">
            <v>34489</v>
          </cell>
          <cell r="C389">
            <v>16038</v>
          </cell>
          <cell r="G389">
            <v>5135</v>
          </cell>
          <cell r="I389">
            <v>464206.03</v>
          </cell>
          <cell r="S389">
            <v>1108</v>
          </cell>
          <cell r="T389">
            <v>560</v>
          </cell>
          <cell r="U389">
            <v>560</v>
          </cell>
        </row>
        <row r="390">
          <cell r="A390">
            <v>34490</v>
          </cell>
          <cell r="C390">
            <v>15970</v>
          </cell>
          <cell r="G390">
            <v>4561</v>
          </cell>
          <cell r="I390">
            <v>405706.55</v>
          </cell>
          <cell r="S390">
            <v>1234</v>
          </cell>
          <cell r="T390">
            <v>574</v>
          </cell>
          <cell r="U390">
            <v>574</v>
          </cell>
        </row>
        <row r="391">
          <cell r="A391">
            <v>34491</v>
          </cell>
          <cell r="C391">
            <v>17059</v>
          </cell>
          <cell r="G391">
            <v>5150</v>
          </cell>
          <cell r="I391">
            <v>482864.98</v>
          </cell>
          <cell r="S391">
            <v>1010</v>
          </cell>
          <cell r="T391">
            <v>369</v>
          </cell>
          <cell r="U391">
            <v>369</v>
          </cell>
        </row>
        <row r="392">
          <cell r="A392">
            <v>34492</v>
          </cell>
          <cell r="C392">
            <v>25096</v>
          </cell>
          <cell r="G392">
            <v>2503</v>
          </cell>
          <cell r="I392">
            <v>226175.03</v>
          </cell>
          <cell r="S392">
            <v>1158</v>
          </cell>
          <cell r="T392">
            <v>547</v>
          </cell>
          <cell r="U392">
            <v>547</v>
          </cell>
        </row>
        <row r="393">
          <cell r="A393">
            <v>34493</v>
          </cell>
          <cell r="C393">
            <v>18596</v>
          </cell>
          <cell r="G393">
            <v>4096</v>
          </cell>
          <cell r="I393">
            <v>365469.03</v>
          </cell>
          <cell r="S393">
            <v>794</v>
          </cell>
          <cell r="T393">
            <v>516</v>
          </cell>
          <cell r="U393">
            <v>516</v>
          </cell>
        </row>
        <row r="394">
          <cell r="A394">
            <v>34494</v>
          </cell>
          <cell r="C394">
            <v>17877</v>
          </cell>
          <cell r="G394">
            <v>3363</v>
          </cell>
          <cell r="I394">
            <v>311350.78999999998</v>
          </cell>
          <cell r="S394">
            <v>941</v>
          </cell>
          <cell r="T394">
            <v>342</v>
          </cell>
          <cell r="U394">
            <v>342</v>
          </cell>
        </row>
        <row r="395">
          <cell r="A395">
            <v>34495</v>
          </cell>
          <cell r="C395">
            <v>17668</v>
          </cell>
          <cell r="G395">
            <v>2651</v>
          </cell>
          <cell r="I395">
            <v>239311.8</v>
          </cell>
          <cell r="S395">
            <v>1119</v>
          </cell>
          <cell r="T395">
            <v>674</v>
          </cell>
          <cell r="U395">
            <v>674</v>
          </cell>
        </row>
        <row r="396">
          <cell r="A396">
            <v>34496</v>
          </cell>
          <cell r="C396">
            <v>16700</v>
          </cell>
          <cell r="G396">
            <v>3080</v>
          </cell>
          <cell r="I396">
            <v>316004.88</v>
          </cell>
          <cell r="S396">
            <v>841</v>
          </cell>
          <cell r="T396">
            <v>239</v>
          </cell>
          <cell r="U396">
            <v>239</v>
          </cell>
        </row>
        <row r="397">
          <cell r="A397">
            <v>34497</v>
          </cell>
          <cell r="C397">
            <v>21174</v>
          </cell>
          <cell r="G397">
            <v>3379</v>
          </cell>
          <cell r="I397">
            <v>313768.51</v>
          </cell>
          <cell r="S397">
            <v>844</v>
          </cell>
          <cell r="T397">
            <v>925</v>
          </cell>
          <cell r="U397">
            <v>925</v>
          </cell>
        </row>
        <row r="398">
          <cell r="A398">
            <v>34498</v>
          </cell>
          <cell r="C398">
            <v>16713</v>
          </cell>
          <cell r="G398">
            <v>3248</v>
          </cell>
          <cell r="I398">
            <v>377538.62</v>
          </cell>
          <cell r="S398">
            <v>837</v>
          </cell>
          <cell r="T398">
            <v>537</v>
          </cell>
          <cell r="U398">
            <v>537</v>
          </cell>
        </row>
        <row r="399">
          <cell r="A399">
            <v>34499</v>
          </cell>
          <cell r="C399">
            <v>17493</v>
          </cell>
          <cell r="G399">
            <v>2575</v>
          </cell>
          <cell r="I399">
            <v>261237.22</v>
          </cell>
          <cell r="S399">
            <v>1003</v>
          </cell>
          <cell r="T399">
            <v>457</v>
          </cell>
          <cell r="U399">
            <v>457</v>
          </cell>
        </row>
        <row r="400">
          <cell r="A400">
            <v>34500</v>
          </cell>
          <cell r="C400">
            <v>18462</v>
          </cell>
          <cell r="G400">
            <v>2576</v>
          </cell>
          <cell r="I400">
            <v>285658.73</v>
          </cell>
          <cell r="S400">
            <v>220</v>
          </cell>
          <cell r="T400">
            <v>161</v>
          </cell>
          <cell r="U400">
            <v>161</v>
          </cell>
        </row>
        <row r="401">
          <cell r="A401">
            <v>34501</v>
          </cell>
          <cell r="C401">
            <v>14615</v>
          </cell>
          <cell r="G401">
            <v>3779</v>
          </cell>
          <cell r="I401">
            <v>413619</v>
          </cell>
          <cell r="S401">
            <v>1007</v>
          </cell>
          <cell r="T401">
            <v>906</v>
          </cell>
          <cell r="U401">
            <v>906</v>
          </cell>
        </row>
        <row r="402">
          <cell r="A402">
            <v>34502</v>
          </cell>
          <cell r="C402">
            <v>4411</v>
          </cell>
          <cell r="G402">
            <v>751</v>
          </cell>
          <cell r="I402">
            <v>105395.13</v>
          </cell>
          <cell r="S402">
            <v>1179</v>
          </cell>
          <cell r="T402">
            <v>603</v>
          </cell>
          <cell r="U402">
            <v>603</v>
          </cell>
        </row>
        <row r="403">
          <cell r="A403">
            <v>34503</v>
          </cell>
          <cell r="C403">
            <v>16602</v>
          </cell>
          <cell r="G403">
            <v>576</v>
          </cell>
          <cell r="I403">
            <v>70761.14</v>
          </cell>
          <cell r="S403">
            <v>1261</v>
          </cell>
          <cell r="T403">
            <v>573</v>
          </cell>
          <cell r="U403">
            <v>573</v>
          </cell>
        </row>
        <row r="404">
          <cell r="A404">
            <v>34504</v>
          </cell>
          <cell r="C404">
            <v>16843</v>
          </cell>
          <cell r="G404">
            <v>3351</v>
          </cell>
          <cell r="I404">
            <v>352526.89</v>
          </cell>
          <cell r="S404">
            <v>1121</v>
          </cell>
          <cell r="T404">
            <v>620</v>
          </cell>
          <cell r="U404">
            <v>620</v>
          </cell>
        </row>
        <row r="405">
          <cell r="A405">
            <v>34505</v>
          </cell>
          <cell r="C405">
            <v>16466</v>
          </cell>
          <cell r="G405">
            <v>4978</v>
          </cell>
          <cell r="I405">
            <v>562679.31999999995</v>
          </cell>
          <cell r="S405">
            <v>1365</v>
          </cell>
          <cell r="T405">
            <v>609</v>
          </cell>
          <cell r="U405">
            <v>609</v>
          </cell>
        </row>
        <row r="406">
          <cell r="A406">
            <v>34506</v>
          </cell>
          <cell r="C406">
            <v>17750</v>
          </cell>
          <cell r="G406">
            <v>3244</v>
          </cell>
          <cell r="I406">
            <v>353212.56</v>
          </cell>
          <cell r="S406">
            <v>1203</v>
          </cell>
          <cell r="T406">
            <v>449</v>
          </cell>
          <cell r="U406">
            <v>449</v>
          </cell>
        </row>
        <row r="407">
          <cell r="A407">
            <v>34516</v>
          </cell>
          <cell r="C407">
            <v>21110</v>
          </cell>
          <cell r="G407">
            <v>2934</v>
          </cell>
          <cell r="I407">
            <v>355114.09</v>
          </cell>
          <cell r="S407">
            <v>1408</v>
          </cell>
          <cell r="T407">
            <v>596</v>
          </cell>
          <cell r="U407">
            <v>596</v>
          </cell>
        </row>
        <row r="408">
          <cell r="A408">
            <v>34517</v>
          </cell>
          <cell r="C408">
            <v>17854</v>
          </cell>
          <cell r="G408">
            <v>2593</v>
          </cell>
          <cell r="I408">
            <v>303268.49</v>
          </cell>
          <cell r="S408">
            <v>1106</v>
          </cell>
          <cell r="T408">
            <v>563</v>
          </cell>
          <cell r="U408">
            <v>563</v>
          </cell>
        </row>
        <row r="409">
          <cell r="A409">
            <v>34518</v>
          </cell>
          <cell r="C409">
            <v>20085</v>
          </cell>
          <cell r="G409">
            <v>3610</v>
          </cell>
          <cell r="I409">
            <v>418684.68</v>
          </cell>
          <cell r="S409">
            <v>929</v>
          </cell>
          <cell r="T409">
            <v>590</v>
          </cell>
          <cell r="U409">
            <v>590</v>
          </cell>
        </row>
        <row r="410">
          <cell r="A410">
            <v>34519</v>
          </cell>
          <cell r="C410">
            <v>18882</v>
          </cell>
          <cell r="G410">
            <v>4887</v>
          </cell>
          <cell r="I410">
            <v>547202.13</v>
          </cell>
          <cell r="S410">
            <v>1143</v>
          </cell>
          <cell r="T410">
            <v>615</v>
          </cell>
          <cell r="U410">
            <v>615</v>
          </cell>
        </row>
        <row r="411">
          <cell r="A411">
            <v>34520</v>
          </cell>
          <cell r="C411">
            <v>16364</v>
          </cell>
          <cell r="G411">
            <v>6805</v>
          </cell>
          <cell r="I411">
            <v>743281.53</v>
          </cell>
          <cell r="S411">
            <v>2232</v>
          </cell>
          <cell r="T411">
            <v>1006</v>
          </cell>
          <cell r="U411">
            <v>1006</v>
          </cell>
        </row>
        <row r="412">
          <cell r="A412">
            <v>34521</v>
          </cell>
          <cell r="C412">
            <v>38974</v>
          </cell>
          <cell r="G412">
            <v>3919</v>
          </cell>
          <cell r="I412">
            <v>477714.21</v>
          </cell>
          <cell r="S412">
            <v>1026</v>
          </cell>
          <cell r="T412">
            <v>567</v>
          </cell>
          <cell r="U412">
            <v>567</v>
          </cell>
        </row>
        <row r="413">
          <cell r="A413">
            <v>34522</v>
          </cell>
          <cell r="C413">
            <v>23495</v>
          </cell>
          <cell r="G413">
            <v>2629</v>
          </cell>
          <cell r="I413">
            <v>331497.59000000003</v>
          </cell>
          <cell r="S413">
            <v>1085</v>
          </cell>
          <cell r="T413">
            <v>562</v>
          </cell>
          <cell r="U413">
            <v>562</v>
          </cell>
        </row>
        <row r="414">
          <cell r="A414">
            <v>34523</v>
          </cell>
          <cell r="C414">
            <v>21151</v>
          </cell>
          <cell r="G414">
            <v>3581</v>
          </cell>
          <cell r="I414">
            <v>461189.32</v>
          </cell>
          <cell r="S414">
            <v>1465</v>
          </cell>
          <cell r="T414">
            <v>546</v>
          </cell>
          <cell r="U414">
            <v>546</v>
          </cell>
        </row>
        <row r="415">
          <cell r="A415">
            <v>34524</v>
          </cell>
          <cell r="C415">
            <v>19471</v>
          </cell>
          <cell r="G415">
            <v>3731</v>
          </cell>
          <cell r="I415">
            <v>401603.18</v>
          </cell>
          <cell r="S415">
            <v>520</v>
          </cell>
          <cell r="T415">
            <v>564</v>
          </cell>
          <cell r="U415">
            <v>564</v>
          </cell>
        </row>
        <row r="416">
          <cell r="A416">
            <v>34525</v>
          </cell>
          <cell r="C416">
            <v>23273</v>
          </cell>
          <cell r="G416">
            <v>3012</v>
          </cell>
          <cell r="I416">
            <v>390142.14</v>
          </cell>
          <cell r="S416">
            <v>363</v>
          </cell>
          <cell r="T416">
            <v>709</v>
          </cell>
          <cell r="U416">
            <v>709</v>
          </cell>
        </row>
        <row r="417">
          <cell r="A417">
            <v>34526</v>
          </cell>
          <cell r="C417">
            <v>19475</v>
          </cell>
          <cell r="G417">
            <v>2548</v>
          </cell>
          <cell r="I417">
            <v>275967.25</v>
          </cell>
          <cell r="S417">
            <v>1092</v>
          </cell>
          <cell r="T417">
            <v>624</v>
          </cell>
          <cell r="U417">
            <v>624</v>
          </cell>
        </row>
        <row r="418">
          <cell r="A418">
            <v>34527</v>
          </cell>
          <cell r="C418">
            <v>18757</v>
          </cell>
          <cell r="G418">
            <v>2295</v>
          </cell>
          <cell r="I418">
            <v>272756.65000000002</v>
          </cell>
          <cell r="S418">
            <v>1487</v>
          </cell>
          <cell r="T418">
            <v>1082</v>
          </cell>
          <cell r="U418">
            <v>1082</v>
          </cell>
        </row>
        <row r="419">
          <cell r="A419">
            <v>34528</v>
          </cell>
          <cell r="C419">
            <v>16226</v>
          </cell>
          <cell r="G419">
            <v>2324</v>
          </cell>
          <cell r="I419">
            <v>285824.56</v>
          </cell>
          <cell r="S419">
            <v>1127</v>
          </cell>
          <cell r="T419">
            <v>589</v>
          </cell>
          <cell r="U419">
            <v>589</v>
          </cell>
        </row>
        <row r="420">
          <cell r="A420">
            <v>34529</v>
          </cell>
          <cell r="C420">
            <v>17305</v>
          </cell>
          <cell r="G420">
            <v>3616</v>
          </cell>
          <cell r="I420">
            <v>447211.74</v>
          </cell>
          <cell r="S420">
            <v>940</v>
          </cell>
          <cell r="T420">
            <v>755</v>
          </cell>
          <cell r="U420">
            <v>755</v>
          </cell>
        </row>
        <row r="421">
          <cell r="A421">
            <v>34530</v>
          </cell>
          <cell r="C421">
            <v>19770</v>
          </cell>
          <cell r="G421">
            <v>2968</v>
          </cell>
          <cell r="I421">
            <v>357644.94</v>
          </cell>
          <cell r="S421">
            <v>847</v>
          </cell>
          <cell r="T421">
            <v>704</v>
          </cell>
          <cell r="U421">
            <v>704</v>
          </cell>
        </row>
        <row r="422">
          <cell r="A422">
            <v>34531</v>
          </cell>
          <cell r="C422">
            <v>15712</v>
          </cell>
          <cell r="G422">
            <v>3108</v>
          </cell>
          <cell r="I422">
            <v>352888.1</v>
          </cell>
          <cell r="S422">
            <v>1046</v>
          </cell>
          <cell r="T422">
            <v>573</v>
          </cell>
          <cell r="U422">
            <v>573</v>
          </cell>
        </row>
        <row r="423">
          <cell r="A423">
            <v>34532</v>
          </cell>
          <cell r="C423">
            <v>16966</v>
          </cell>
          <cell r="G423">
            <v>1887</v>
          </cell>
          <cell r="I423">
            <v>259632.24</v>
          </cell>
          <cell r="S423">
            <v>1352</v>
          </cell>
          <cell r="T423">
            <v>515</v>
          </cell>
          <cell r="U423">
            <v>515</v>
          </cell>
        </row>
        <row r="424">
          <cell r="A424">
            <v>34533</v>
          </cell>
          <cell r="C424">
            <v>18505</v>
          </cell>
          <cell r="G424">
            <v>2233</v>
          </cell>
          <cell r="I424">
            <v>259785.44</v>
          </cell>
          <cell r="S424">
            <v>275</v>
          </cell>
          <cell r="T424">
            <v>147</v>
          </cell>
          <cell r="U424">
            <v>147</v>
          </cell>
        </row>
        <row r="425">
          <cell r="A425">
            <v>34534</v>
          </cell>
          <cell r="C425">
            <v>17658</v>
          </cell>
          <cell r="G425">
            <v>2413</v>
          </cell>
          <cell r="I425">
            <v>311300.18</v>
          </cell>
          <cell r="S425">
            <v>1794</v>
          </cell>
          <cell r="T425">
            <v>786</v>
          </cell>
          <cell r="U425">
            <v>786</v>
          </cell>
        </row>
        <row r="426">
          <cell r="A426">
            <v>34535</v>
          </cell>
          <cell r="C426">
            <v>3369</v>
          </cell>
          <cell r="G426">
            <v>2521</v>
          </cell>
          <cell r="I426">
            <v>300263.89</v>
          </cell>
          <cell r="S426">
            <v>1244</v>
          </cell>
          <cell r="T426">
            <v>693</v>
          </cell>
          <cell r="U426">
            <v>693</v>
          </cell>
        </row>
        <row r="427">
          <cell r="A427">
            <v>34536</v>
          </cell>
          <cell r="C427">
            <v>19231</v>
          </cell>
          <cell r="G427">
            <v>2171</v>
          </cell>
          <cell r="I427">
            <v>252316.2</v>
          </cell>
          <cell r="S427">
            <v>874</v>
          </cell>
          <cell r="T427">
            <v>608</v>
          </cell>
          <cell r="U427">
            <v>608</v>
          </cell>
        </row>
        <row r="428">
          <cell r="A428">
            <v>34547</v>
          </cell>
          <cell r="C428">
            <v>17845</v>
          </cell>
          <cell r="G428">
            <v>2173</v>
          </cell>
          <cell r="I428">
            <v>286161.02</v>
          </cell>
          <cell r="S428">
            <v>1185</v>
          </cell>
          <cell r="T428">
            <v>700</v>
          </cell>
          <cell r="U428">
            <v>700</v>
          </cell>
        </row>
        <row r="429">
          <cell r="A429">
            <v>34548</v>
          </cell>
          <cell r="C429">
            <v>18645</v>
          </cell>
          <cell r="G429">
            <v>3702</v>
          </cell>
          <cell r="I429">
            <v>420446.94</v>
          </cell>
          <cell r="S429">
            <v>1438</v>
          </cell>
          <cell r="T429">
            <v>752</v>
          </cell>
          <cell r="U429">
            <v>752</v>
          </cell>
        </row>
        <row r="430">
          <cell r="A430">
            <v>34549</v>
          </cell>
          <cell r="C430">
            <v>20121</v>
          </cell>
          <cell r="G430">
            <v>5084</v>
          </cell>
          <cell r="I430">
            <v>629200.93000000005</v>
          </cell>
          <cell r="S430">
            <v>1198</v>
          </cell>
          <cell r="T430">
            <v>197</v>
          </cell>
          <cell r="U430">
            <v>197</v>
          </cell>
        </row>
        <row r="431">
          <cell r="A431">
            <v>34550</v>
          </cell>
          <cell r="C431">
            <v>22182</v>
          </cell>
          <cell r="G431">
            <v>5481</v>
          </cell>
          <cell r="I431">
            <v>691758.5</v>
          </cell>
          <cell r="S431">
            <v>1108</v>
          </cell>
          <cell r="T431">
            <v>146</v>
          </cell>
          <cell r="U431">
            <v>146</v>
          </cell>
        </row>
        <row r="439">
          <cell r="A439">
            <v>34558</v>
          </cell>
        </row>
        <row r="440">
          <cell r="A440">
            <v>34559</v>
          </cell>
        </row>
        <row r="441">
          <cell r="A441">
            <v>34560</v>
          </cell>
        </row>
        <row r="442">
          <cell r="A442">
            <v>34561</v>
          </cell>
        </row>
        <row r="443">
          <cell r="A443">
            <v>34562</v>
          </cell>
        </row>
        <row r="444">
          <cell r="A444">
            <v>34563</v>
          </cell>
        </row>
        <row r="445">
          <cell r="A445">
            <v>34564</v>
          </cell>
        </row>
        <row r="446">
          <cell r="A446">
            <v>34565</v>
          </cell>
        </row>
        <row r="447">
          <cell r="A447">
            <v>34566</v>
          </cell>
        </row>
        <row r="448">
          <cell r="A448">
            <v>34567</v>
          </cell>
        </row>
        <row r="449">
          <cell r="A449">
            <v>34578</v>
          </cell>
        </row>
        <row r="450">
          <cell r="A450">
            <v>34579</v>
          </cell>
        </row>
        <row r="451">
          <cell r="A451">
            <v>34580</v>
          </cell>
        </row>
        <row r="452">
          <cell r="A452">
            <v>34581</v>
          </cell>
        </row>
        <row r="3030">
          <cell r="A3030">
            <v>38309</v>
          </cell>
          <cell r="C3030">
            <v>27658</v>
          </cell>
          <cell r="G3030">
            <v>3852</v>
          </cell>
        </row>
        <row r="3031">
          <cell r="A3031">
            <v>38310</v>
          </cell>
          <cell r="C3031">
            <v>27726</v>
          </cell>
          <cell r="G3031">
            <v>5045</v>
          </cell>
        </row>
        <row r="3032">
          <cell r="A3032">
            <v>38311</v>
          </cell>
          <cell r="C3032">
            <v>23403</v>
          </cell>
          <cell r="G3032">
            <v>3229</v>
          </cell>
        </row>
        <row r="3033">
          <cell r="A3033">
            <v>38312</v>
          </cell>
          <cell r="C3033">
            <v>25886</v>
          </cell>
          <cell r="G3033">
            <v>3194</v>
          </cell>
        </row>
        <row r="3034">
          <cell r="A3034">
            <v>38322</v>
          </cell>
          <cell r="C3034">
            <v>66047</v>
          </cell>
          <cell r="G3034">
            <v>5092</v>
          </cell>
        </row>
        <row r="3035">
          <cell r="A3035">
            <v>38323</v>
          </cell>
          <cell r="C3035">
            <v>26017</v>
          </cell>
          <cell r="G3035">
            <v>4200</v>
          </cell>
        </row>
        <row r="3036">
          <cell r="A3036">
            <v>38324</v>
          </cell>
          <cell r="C3036">
            <v>28271</v>
          </cell>
          <cell r="G3036">
            <v>4698</v>
          </cell>
        </row>
        <row r="3037">
          <cell r="A3037">
            <v>38325</v>
          </cell>
          <cell r="C3037">
            <v>27447</v>
          </cell>
          <cell r="G3037">
            <v>4784</v>
          </cell>
        </row>
        <row r="3038">
          <cell r="A3038">
            <v>38326</v>
          </cell>
        </row>
        <row r="3039">
          <cell r="A3039">
            <v>38327</v>
          </cell>
        </row>
        <row r="3040">
          <cell r="A3040">
            <v>38328</v>
          </cell>
        </row>
        <row r="3041">
          <cell r="A3041">
            <v>38329</v>
          </cell>
        </row>
        <row r="3042">
          <cell r="A3042">
            <v>38330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(3)"/>
      <sheetName val="ExecSum NetWO's ResComInd"/>
      <sheetName val="A (2)"/>
      <sheetName val="A"/>
    </sheetNames>
    <sheetDataSet>
      <sheetData sheetId="0"/>
      <sheetData sheetId="1"/>
      <sheetData sheetId="2"/>
      <sheetData sheetId="3" refreshError="1">
        <row r="45">
          <cell r="I45">
            <v>12530</v>
          </cell>
          <cell r="M45">
            <v>19520536.779999997</v>
          </cell>
          <cell r="R45">
            <v>305.20573363431157</v>
          </cell>
        </row>
        <row r="46">
          <cell r="I46">
            <v>12589</v>
          </cell>
          <cell r="M46">
            <v>19825781.209999997</v>
          </cell>
          <cell r="R46">
            <v>332.03657043879906</v>
          </cell>
        </row>
        <row r="47">
          <cell r="I47">
            <v>10886</v>
          </cell>
          <cell r="M47">
            <v>19860438.608064752</v>
          </cell>
          <cell r="R47">
            <v>359.45349756643287</v>
          </cell>
        </row>
        <row r="48">
          <cell r="I48">
            <v>9690</v>
          </cell>
          <cell r="M48">
            <v>18953043.518064756</v>
          </cell>
          <cell r="R48">
            <v>291.60090909090906</v>
          </cell>
        </row>
        <row r="49">
          <cell r="I49">
            <v>10392</v>
          </cell>
          <cell r="M49">
            <v>19105841.408064753</v>
          </cell>
          <cell r="R49">
            <v>286.20082853855007</v>
          </cell>
        </row>
        <row r="50">
          <cell r="I50">
            <v>7563.0171122476322</v>
          </cell>
          <cell r="M50">
            <v>19258138.414821647</v>
          </cell>
          <cell r="R50">
            <v>230.7900687285223</v>
          </cell>
        </row>
        <row r="51">
          <cell r="I51">
            <v>9990</v>
          </cell>
          <cell r="M51">
            <v>20132572.724821649</v>
          </cell>
          <cell r="R51">
            <v>323.56523302263645</v>
          </cell>
        </row>
        <row r="52">
          <cell r="I52">
            <v>10709</v>
          </cell>
          <cell r="M52">
            <v>20365950.004821647</v>
          </cell>
          <cell r="R52">
            <v>280.75763570566949</v>
          </cell>
        </row>
        <row r="53">
          <cell r="I53">
            <v>10749</v>
          </cell>
          <cell r="M53">
            <v>20761466.094821647</v>
          </cell>
          <cell r="R53">
            <v>328.40702863961815</v>
          </cell>
        </row>
        <row r="54">
          <cell r="I54">
            <v>12872.533901805722</v>
          </cell>
          <cell r="M54">
            <v>20966756.890582018</v>
          </cell>
          <cell r="R54">
            <v>254.2130549898167</v>
          </cell>
        </row>
        <row r="55">
          <cell r="I55">
            <v>12829</v>
          </cell>
          <cell r="M55">
            <v>20529827.700582016</v>
          </cell>
          <cell r="R55">
            <v>283.76120559741656</v>
          </cell>
        </row>
        <row r="56">
          <cell r="M56">
            <v>19970306.970582016</v>
          </cell>
          <cell r="R56">
            <v>277.03583426651738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9"/>
  <sheetViews>
    <sheetView showGridLines="0" tabSelected="1" zoomScaleNormal="100" zoomScalePageLayoutView="8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B7" sqref="B7"/>
    </sheetView>
  </sheetViews>
  <sheetFormatPr defaultColWidth="10.6640625" defaultRowHeight="13.2" x14ac:dyDescent="0.25"/>
  <cols>
    <col min="1" max="1" width="2.109375" style="1" bestFit="1" customWidth="1"/>
    <col min="2" max="2" width="32.6640625" style="1" customWidth="1"/>
    <col min="3" max="3" width="3" style="3" customWidth="1"/>
    <col min="4" max="7" width="7.33203125" style="1" customWidth="1"/>
    <col min="8" max="8" width="10.21875" style="1" bestFit="1" customWidth="1"/>
    <col min="9" max="10" width="12.21875" style="1" bestFit="1" customWidth="1"/>
    <col min="11" max="11" width="2.6640625" style="1" customWidth="1"/>
    <col min="12" max="16384" width="10.6640625" style="1"/>
  </cols>
  <sheetData>
    <row r="1" spans="1:15" x14ac:dyDescent="0.25">
      <c r="B1" s="89" t="s">
        <v>41</v>
      </c>
    </row>
    <row r="2" spans="1:15" x14ac:dyDescent="0.25">
      <c r="B2" s="89" t="s">
        <v>42</v>
      </c>
    </row>
    <row r="3" spans="1:15" ht="24.6" x14ac:dyDescent="0.4">
      <c r="A3" s="88" t="s">
        <v>0</v>
      </c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15" x14ac:dyDescent="0.25">
      <c r="C4" s="2"/>
    </row>
    <row r="5" spans="1:15" x14ac:dyDescent="0.25">
      <c r="D5" s="4"/>
      <c r="E5" s="5"/>
      <c r="F5" s="6"/>
      <c r="G5" s="5"/>
      <c r="H5" s="5"/>
      <c r="I5" s="5"/>
      <c r="J5" s="5"/>
    </row>
    <row r="6" spans="1:15" x14ac:dyDescent="0.25">
      <c r="D6" s="4" t="s">
        <v>1</v>
      </c>
      <c r="E6" s="4" t="s">
        <v>2</v>
      </c>
      <c r="F6" s="4" t="s">
        <v>3</v>
      </c>
      <c r="G6" s="4" t="s">
        <v>4</v>
      </c>
      <c r="H6" s="4" t="s">
        <v>5</v>
      </c>
      <c r="I6" s="4" t="s">
        <v>6</v>
      </c>
      <c r="J6" s="4" t="s">
        <v>7</v>
      </c>
    </row>
    <row r="7" spans="1:15" x14ac:dyDescent="0.25">
      <c r="D7" s="4"/>
      <c r="E7" s="5"/>
      <c r="F7" s="6"/>
      <c r="G7" s="5"/>
      <c r="H7" s="5"/>
      <c r="I7" s="5"/>
      <c r="J7" s="5"/>
    </row>
    <row r="8" spans="1:15" ht="13.8" thickBot="1" x14ac:dyDescent="0.3">
      <c r="D8" s="4"/>
      <c r="E8" s="4"/>
      <c r="F8" s="4"/>
      <c r="G8" s="7"/>
      <c r="H8" s="8"/>
      <c r="I8" s="9"/>
      <c r="J8" s="9"/>
    </row>
    <row r="9" spans="1:15" ht="27" thickBot="1" x14ac:dyDescent="0.3">
      <c r="B9" s="10"/>
      <c r="C9" s="11"/>
      <c r="D9" s="12" t="s">
        <v>8</v>
      </c>
      <c r="E9" s="12" t="s">
        <v>9</v>
      </c>
      <c r="F9" s="12" t="s">
        <v>10</v>
      </c>
      <c r="G9" s="12" t="s">
        <v>11</v>
      </c>
      <c r="H9" s="13" t="s">
        <v>12</v>
      </c>
      <c r="I9" s="13" t="s">
        <v>13</v>
      </c>
      <c r="J9" s="13" t="s">
        <v>14</v>
      </c>
      <c r="M9" s="13" t="s">
        <v>12</v>
      </c>
      <c r="N9" s="13" t="s">
        <v>13</v>
      </c>
      <c r="O9" s="13" t="s">
        <v>14</v>
      </c>
    </row>
    <row r="10" spans="1:15" x14ac:dyDescent="0.25">
      <c r="B10" s="14"/>
      <c r="D10" s="15" t="s">
        <v>15</v>
      </c>
      <c r="E10" s="15" t="s">
        <v>15</v>
      </c>
      <c r="F10" s="15" t="s">
        <v>15</v>
      </c>
      <c r="G10" s="15" t="s">
        <v>15</v>
      </c>
      <c r="H10" s="15" t="s">
        <v>15</v>
      </c>
      <c r="I10" s="15" t="s">
        <v>15</v>
      </c>
      <c r="J10" s="15" t="s">
        <v>15</v>
      </c>
      <c r="K10" s="16"/>
    </row>
    <row r="11" spans="1:15" s="17" customFormat="1" x14ac:dyDescent="0.25">
      <c r="B11" s="18" t="s">
        <v>16</v>
      </c>
      <c r="C11" s="19"/>
      <c r="D11" s="5">
        <v>22.944337269999995</v>
      </c>
      <c r="E11" s="5">
        <v>22.838223379999999</v>
      </c>
      <c r="F11" s="5">
        <v>20.640910009999999</v>
      </c>
      <c r="G11" s="5">
        <v>16.866863300000002</v>
      </c>
      <c r="H11" s="5">
        <v>16.158190228478599</v>
      </c>
      <c r="I11" s="5">
        <v>15.522515343333762</v>
      </c>
      <c r="J11" s="5">
        <v>15.866269059519563</v>
      </c>
      <c r="K11" s="20"/>
    </row>
    <row r="12" spans="1:15" s="17" customFormat="1" x14ac:dyDescent="0.25">
      <c r="A12" s="21" t="s">
        <v>17</v>
      </c>
      <c r="B12" s="18" t="s">
        <v>18</v>
      </c>
      <c r="C12" s="19"/>
      <c r="D12" s="5">
        <v>-12.572847400000001</v>
      </c>
      <c r="E12" s="5">
        <v>-12.302153219999999</v>
      </c>
      <c r="F12" s="5">
        <v>-11.20902953</v>
      </c>
      <c r="G12" s="5">
        <v>-9.758024390000001</v>
      </c>
      <c r="H12" s="5">
        <v>-9.1015545741734432</v>
      </c>
      <c r="I12" s="5">
        <v>-8.6443547596720034</v>
      </c>
      <c r="J12" s="5">
        <v>-8.6144328384761923</v>
      </c>
      <c r="K12" s="20"/>
    </row>
    <row r="13" spans="1:15" s="17" customFormat="1" x14ac:dyDescent="0.25">
      <c r="A13" s="21" t="s">
        <v>17</v>
      </c>
      <c r="B13" s="22" t="s">
        <v>19</v>
      </c>
      <c r="C13" s="19"/>
      <c r="D13" s="5">
        <v>-0.51236089000000185</v>
      </c>
      <c r="E13" s="5">
        <v>-0.55743879999999812</v>
      </c>
      <c r="F13" s="5">
        <v>-0.44670193999999874</v>
      </c>
      <c r="G13" s="5">
        <v>-0.34608112000000091</v>
      </c>
      <c r="H13" s="5">
        <v>-0.35212611914982705</v>
      </c>
      <c r="I13" s="5">
        <v>-0.34322021312472106</v>
      </c>
      <c r="J13" s="5">
        <v>-0.36186662743006526</v>
      </c>
      <c r="K13" s="20"/>
    </row>
    <row r="14" spans="1:15" ht="13.8" thickBot="1" x14ac:dyDescent="0.3">
      <c r="A14" s="23" t="s">
        <v>20</v>
      </c>
      <c r="B14" s="24" t="s">
        <v>21</v>
      </c>
      <c r="C14" s="24"/>
      <c r="D14" s="25">
        <v>9.8591289799999924</v>
      </c>
      <c r="E14" s="25">
        <v>9.9786313600000014</v>
      </c>
      <c r="F14" s="25">
        <v>8.9851785399999997</v>
      </c>
      <c r="G14" s="25">
        <v>6.7627577900000002</v>
      </c>
      <c r="H14" s="26">
        <v>6.7045095351553288</v>
      </c>
      <c r="I14" s="26">
        <v>6.5349403705370372</v>
      </c>
      <c r="J14" s="26">
        <v>6.8899695936133059</v>
      </c>
      <c r="K14" s="27"/>
    </row>
    <row r="15" spans="1:15" s="17" customFormat="1" ht="13.8" thickTop="1" x14ac:dyDescent="0.25">
      <c r="A15" s="21" t="s">
        <v>17</v>
      </c>
      <c r="B15" s="22" t="s">
        <v>22</v>
      </c>
      <c r="C15" s="19"/>
      <c r="D15" s="5">
        <v>-0.50537547004780548</v>
      </c>
      <c r="E15" s="5">
        <v>-0.31809458280109565</v>
      </c>
      <c r="F15" s="5">
        <v>0.64112551648833649</v>
      </c>
      <c r="G15" s="5">
        <v>-1.911618011973631</v>
      </c>
      <c r="H15" s="5">
        <v>-0.10285660603527073</v>
      </c>
      <c r="I15" s="5">
        <v>-8.9230393168488978E-2</v>
      </c>
      <c r="J15" s="5">
        <v>0.11511497355487989</v>
      </c>
      <c r="K15" s="20"/>
    </row>
    <row r="16" spans="1:15" s="17" customFormat="1" x14ac:dyDescent="0.25">
      <c r="A16" s="21" t="s">
        <v>17</v>
      </c>
      <c r="B16" s="22" t="s">
        <v>23</v>
      </c>
      <c r="C16" s="19"/>
      <c r="D16" s="5">
        <v>-0.12651832040730995</v>
      </c>
      <c r="E16" s="5">
        <v>4.7642523373146575E-2</v>
      </c>
      <c r="F16" s="5">
        <v>-0.20542599999999997</v>
      </c>
      <c r="G16" s="5">
        <v>6.8454013430580664E-3</v>
      </c>
      <c r="H16" s="5"/>
      <c r="I16" s="5"/>
      <c r="J16" s="5"/>
      <c r="K16" s="20"/>
    </row>
    <row r="17" spans="1:15" s="17" customFormat="1" x14ac:dyDescent="0.25">
      <c r="A17" s="21" t="s">
        <v>17</v>
      </c>
      <c r="B17" s="22" t="s">
        <v>24</v>
      </c>
      <c r="C17" s="19"/>
      <c r="D17" s="5">
        <v>-0.17411001116698349</v>
      </c>
      <c r="E17" s="5">
        <v>0.12468695829379076</v>
      </c>
      <c r="F17" s="5">
        <v>-7.6914099999999999E-2</v>
      </c>
      <c r="G17" s="5">
        <v>-1.5269664841320132E-2</v>
      </c>
      <c r="H17" s="5"/>
      <c r="I17" s="5"/>
      <c r="J17" s="5"/>
      <c r="K17" s="20"/>
    </row>
    <row r="18" spans="1:15" s="17" customFormat="1" x14ac:dyDescent="0.25">
      <c r="A18" s="21" t="s">
        <v>17</v>
      </c>
      <c r="B18" s="22" t="s">
        <v>25</v>
      </c>
      <c r="C18" s="19"/>
      <c r="D18" s="5">
        <v>0.30861875330000027</v>
      </c>
      <c r="E18" s="5">
        <v>-1.9692123267000001</v>
      </c>
      <c r="F18" s="5">
        <v>0</v>
      </c>
      <c r="G18" s="5"/>
      <c r="H18" s="5"/>
      <c r="I18" s="5"/>
      <c r="J18" s="5"/>
      <c r="K18" s="20"/>
    </row>
    <row r="19" spans="1:15" s="17" customFormat="1" x14ac:dyDescent="0.25">
      <c r="A19" s="21" t="s">
        <v>17</v>
      </c>
      <c r="B19" s="22" t="s">
        <v>26</v>
      </c>
      <c r="C19" s="19"/>
      <c r="D19" s="5">
        <v>0.1993842800000005</v>
      </c>
      <c r="E19" s="5">
        <v>-0.19994666000000011</v>
      </c>
      <c r="F19" s="5">
        <v>-0.51816288999999982</v>
      </c>
      <c r="G19" s="5"/>
      <c r="H19" s="5"/>
      <c r="I19" s="5"/>
      <c r="J19" s="5"/>
      <c r="K19" s="20"/>
    </row>
    <row r="20" spans="1:15" s="17" customFormat="1" x14ac:dyDescent="0.25">
      <c r="A20" s="21" t="s">
        <v>17</v>
      </c>
      <c r="B20" s="22" t="s">
        <v>27</v>
      </c>
      <c r="C20" s="19"/>
      <c r="D20" s="5"/>
      <c r="E20" s="5">
        <v>1.1090124000000001</v>
      </c>
      <c r="F20" s="5">
        <v>-0.40145446999999995</v>
      </c>
      <c r="G20" s="5"/>
      <c r="H20" s="5"/>
      <c r="I20" s="5"/>
      <c r="J20" s="5"/>
      <c r="K20" s="20"/>
    </row>
    <row r="21" spans="1:15" s="31" customFormat="1" ht="13.8" thickBot="1" x14ac:dyDescent="0.3">
      <c r="A21" s="23" t="s">
        <v>20</v>
      </c>
      <c r="B21" s="24" t="s">
        <v>28</v>
      </c>
      <c r="C21" s="24"/>
      <c r="D21" s="28">
        <v>9.5611282116778948</v>
      </c>
      <c r="E21" s="28">
        <v>8.7727196721658451</v>
      </c>
      <c r="F21" s="28">
        <v>8.4243465964883395</v>
      </c>
      <c r="G21" s="28">
        <v>4.8427155145281073</v>
      </c>
      <c r="H21" s="29">
        <v>6.6016529291200579</v>
      </c>
      <c r="I21" s="29">
        <v>6.4457099773685487</v>
      </c>
      <c r="J21" s="29">
        <v>7.0050845671681854</v>
      </c>
      <c r="K21" s="30"/>
    </row>
    <row r="22" spans="1:15" s="31" customFormat="1" ht="13.8" thickTop="1" x14ac:dyDescent="0.25">
      <c r="A22" s="23"/>
      <c r="B22" s="32"/>
      <c r="C22" s="3"/>
      <c r="D22" s="33"/>
      <c r="E22" s="34"/>
      <c r="F22" s="35"/>
      <c r="G22" s="35"/>
      <c r="H22" s="35"/>
      <c r="I22" s="35"/>
      <c r="J22" s="35"/>
    </row>
    <row r="23" spans="1:15" s="31" customFormat="1" x14ac:dyDescent="0.25">
      <c r="B23" s="36" t="s">
        <v>29</v>
      </c>
      <c r="C23" s="3"/>
      <c r="D23" s="37">
        <v>2.3082942890401137E-3</v>
      </c>
      <c r="E23" s="38" t="e">
        <v>#REF!</v>
      </c>
      <c r="F23" s="37" t="e">
        <v>#REF!</v>
      </c>
      <c r="G23" s="37" t="e">
        <v>#REF!</v>
      </c>
      <c r="H23" s="37" t="e">
        <v>#REF!</v>
      </c>
      <c r="I23" s="37" t="e">
        <v>#REF!</v>
      </c>
      <c r="J23" s="37" t="e">
        <v>#REF!</v>
      </c>
    </row>
    <row r="24" spans="1:15" s="31" customFormat="1" ht="14.4" x14ac:dyDescent="0.3">
      <c r="B24" s="32" t="s">
        <v>30</v>
      </c>
      <c r="C24" s="39"/>
      <c r="D24" s="40">
        <v>0.51898265781043296</v>
      </c>
      <c r="E24" s="41">
        <v>0.54808835304991865</v>
      </c>
      <c r="F24" s="42">
        <v>0.51579109132419176</v>
      </c>
      <c r="G24" s="43">
        <v>0.54745694089404495</v>
      </c>
      <c r="H24" s="42">
        <v>0.56365055962893973</v>
      </c>
      <c r="I24" s="42">
        <v>0.55104510708508547</v>
      </c>
      <c r="J24" s="42">
        <v>0.55104999999999993</v>
      </c>
    </row>
    <row r="25" spans="1:15" s="31" customFormat="1" x14ac:dyDescent="0.25">
      <c r="B25" s="32"/>
      <c r="C25" s="3"/>
      <c r="D25" s="33"/>
      <c r="E25" s="44"/>
      <c r="F25" s="45"/>
      <c r="G25" s="45"/>
      <c r="H25" s="45"/>
      <c r="I25" s="45"/>
      <c r="J25" s="45"/>
    </row>
    <row r="26" spans="1:15" x14ac:dyDescent="0.25">
      <c r="B26" s="46" t="s">
        <v>31</v>
      </c>
      <c r="C26" s="47"/>
      <c r="D26" s="48">
        <v>9805.9200360800005</v>
      </c>
      <c r="E26" s="49">
        <v>9809.2844359999999</v>
      </c>
      <c r="F26" s="50">
        <v>10586.32048011</v>
      </c>
      <c r="G26" s="51">
        <v>10773.013742720001</v>
      </c>
      <c r="H26" s="50">
        <v>10283.592843834273</v>
      </c>
      <c r="I26" s="50">
        <v>9993.3609297811472</v>
      </c>
      <c r="J26" s="50">
        <v>10526.070908443777</v>
      </c>
    </row>
    <row r="27" spans="1:15" x14ac:dyDescent="0.25">
      <c r="B27" s="52" t="s">
        <v>32</v>
      </c>
      <c r="D27" s="53">
        <v>1.0054262061820018E-3</v>
      </c>
      <c r="E27" s="53">
        <v>1.0172639426560513E-3</v>
      </c>
      <c r="F27" s="53">
        <v>8.4875368707018747E-4</v>
      </c>
      <c r="G27" s="54">
        <v>6.277498526881597E-4</v>
      </c>
      <c r="H27" s="83">
        <v>6.519617838793713E-4</v>
      </c>
      <c r="I27" s="86">
        <v>6.539281845672466E-4</v>
      </c>
      <c r="J27" s="87">
        <v>6.5456233893373527E-4</v>
      </c>
      <c r="M27" s="1">
        <f>+H27*1</f>
        <v>6.519617838793713E-4</v>
      </c>
      <c r="N27" s="1">
        <f t="shared" ref="N27:O27" si="0">+I27*1</f>
        <v>6.539281845672466E-4</v>
      </c>
      <c r="O27" s="1">
        <f t="shared" si="0"/>
        <v>6.5456233893373527E-4</v>
      </c>
    </row>
    <row r="28" spans="1:15" x14ac:dyDescent="0.25">
      <c r="B28" s="46" t="s">
        <v>33</v>
      </c>
      <c r="D28" s="55"/>
      <c r="E28" s="55"/>
      <c r="F28" s="55"/>
      <c r="G28" s="55"/>
      <c r="H28" s="83"/>
      <c r="I28" s="85">
        <v>8.6848315572178917E-4</v>
      </c>
      <c r="J28" s="84"/>
    </row>
    <row r="29" spans="1:15" x14ac:dyDescent="0.25">
      <c r="B29" s="57"/>
      <c r="C29" s="47"/>
      <c r="D29" s="58"/>
      <c r="E29" s="59"/>
      <c r="F29" s="60"/>
      <c r="G29" s="60"/>
      <c r="H29" s="60"/>
      <c r="I29" s="60"/>
      <c r="J29" s="61"/>
    </row>
    <row r="30" spans="1:15" x14ac:dyDescent="0.25">
      <c r="B30" s="46" t="s">
        <v>34</v>
      </c>
      <c r="C30" s="47"/>
      <c r="D30" s="48">
        <v>9939.8071159899991</v>
      </c>
      <c r="E30" s="62">
        <v>9671.1967090800008</v>
      </c>
      <c r="F30" s="62">
        <v>10420.478338999999</v>
      </c>
      <c r="G30" s="63">
        <v>10688.128555999998</v>
      </c>
      <c r="H30" s="62">
        <v>10451.74223330196</v>
      </c>
      <c r="I30" s="62">
        <v>10107.786463789924</v>
      </c>
      <c r="J30" s="62">
        <v>10345.654639852963</v>
      </c>
    </row>
    <row r="31" spans="1:15" x14ac:dyDescent="0.25">
      <c r="B31" s="64"/>
      <c r="C31" s="65"/>
      <c r="D31" s="66"/>
      <c r="E31" s="66"/>
      <c r="F31" s="66"/>
      <c r="G31" s="66"/>
      <c r="H31" s="66"/>
      <c r="I31" s="66"/>
      <c r="J31" s="66"/>
    </row>
    <row r="32" spans="1:15" ht="7.5" customHeight="1" x14ac:dyDescent="0.25">
      <c r="B32" s="67"/>
      <c r="C32" s="47"/>
      <c r="D32" s="56"/>
      <c r="E32" s="56"/>
      <c r="F32" s="61"/>
      <c r="G32" s="61"/>
      <c r="H32" s="61"/>
      <c r="I32" s="61"/>
      <c r="J32" s="61"/>
    </row>
    <row r="33" spans="1:10" s="68" customFormat="1" x14ac:dyDescent="0.25">
      <c r="B33" s="69" t="s">
        <v>35</v>
      </c>
      <c r="D33" s="56">
        <v>9.9188332982234418E-4</v>
      </c>
      <c r="E33" s="70">
        <v>1.0317886876017484E-3</v>
      </c>
      <c r="F33" s="70">
        <v>8.6226162059872022E-4</v>
      </c>
      <c r="G33" s="71">
        <v>6.3273544611358449E-4</v>
      </c>
      <c r="H33" s="72">
        <v>6.4147291288843913E-4</v>
      </c>
      <c r="I33" s="72">
        <v>6.4652536872912482E-4</v>
      </c>
      <c r="J33" s="72">
        <v>6.6597715016236323E-4</v>
      </c>
    </row>
    <row r="34" spans="1:10" s="68" customFormat="1" x14ac:dyDescent="0.25">
      <c r="B34" s="69" t="s">
        <v>36</v>
      </c>
      <c r="D34" s="56">
        <v>2.3083282202820445E-3</v>
      </c>
      <c r="E34" s="70">
        <v>2.3614681892012252E-3</v>
      </c>
      <c r="F34" s="70">
        <v>1.9808025446153179E-3</v>
      </c>
      <c r="G34" s="71">
        <v>1.5780932285410663E-3</v>
      </c>
      <c r="H34" s="72">
        <v>1.545980552122154E-3</v>
      </c>
      <c r="I34" s="72">
        <v>1.5356987802365564E-3</v>
      </c>
      <c r="J34" s="72">
        <v>1.5336167320336011E-3</v>
      </c>
    </row>
    <row r="35" spans="1:10" s="68" customFormat="1" ht="11.4" x14ac:dyDescent="0.2">
      <c r="A35" s="73"/>
      <c r="C35" s="74"/>
    </row>
    <row r="36" spans="1:10" s="68" customFormat="1" ht="11.4" x14ac:dyDescent="0.2">
      <c r="B36" s="75" t="s">
        <v>37</v>
      </c>
      <c r="I36" s="76"/>
    </row>
    <row r="37" spans="1:10" s="68" customFormat="1" ht="11.4" x14ac:dyDescent="0.2">
      <c r="B37" s="73" t="s">
        <v>38</v>
      </c>
      <c r="C37" s="77"/>
      <c r="D37" s="77"/>
      <c r="I37" s="78"/>
    </row>
    <row r="38" spans="1:10" s="68" customFormat="1" ht="12" customHeight="1" x14ac:dyDescent="0.2">
      <c r="B38" s="73" t="s">
        <v>39</v>
      </c>
      <c r="C38" s="79"/>
      <c r="D38" s="79"/>
    </row>
    <row r="39" spans="1:10" s="68" customFormat="1" ht="12" customHeight="1" x14ac:dyDescent="0.2">
      <c r="B39" s="80" t="s">
        <v>40</v>
      </c>
    </row>
    <row r="40" spans="1:10" s="68" customFormat="1" ht="11.4" x14ac:dyDescent="0.2">
      <c r="B40" s="80"/>
    </row>
    <row r="41" spans="1:10" x14ac:dyDescent="0.25">
      <c r="A41" s="68"/>
      <c r="B41" s="81"/>
      <c r="C41" s="76"/>
      <c r="D41" s="68"/>
      <c r="E41" s="68"/>
      <c r="F41" s="68"/>
      <c r="G41" s="68"/>
    </row>
    <row r="42" spans="1:10" ht="13.5" customHeight="1" x14ac:dyDescent="0.25">
      <c r="B42" s="81"/>
      <c r="D42" s="68"/>
      <c r="E42" s="78"/>
      <c r="F42" s="78"/>
      <c r="G42" s="78"/>
    </row>
    <row r="43" spans="1:10" x14ac:dyDescent="0.25">
      <c r="B43" s="81"/>
      <c r="C43" s="82"/>
      <c r="D43" s="68"/>
      <c r="E43" s="78"/>
      <c r="F43" s="78"/>
      <c r="G43" s="78"/>
    </row>
    <row r="44" spans="1:10" x14ac:dyDescent="0.25">
      <c r="B44" s="81"/>
      <c r="C44" s="82"/>
      <c r="D44" s="68"/>
      <c r="E44" s="78"/>
      <c r="F44" s="78"/>
      <c r="G44" s="78"/>
    </row>
    <row r="45" spans="1:10" x14ac:dyDescent="0.25">
      <c r="B45" s="81"/>
      <c r="C45" s="82"/>
      <c r="D45" s="68"/>
      <c r="E45" s="78"/>
      <c r="F45" s="78"/>
      <c r="G45" s="78"/>
    </row>
    <row r="46" spans="1:10" x14ac:dyDescent="0.25">
      <c r="B46" s="81"/>
      <c r="C46" s="76"/>
      <c r="D46" s="68"/>
      <c r="E46" s="68"/>
      <c r="F46" s="68"/>
      <c r="G46" s="68"/>
    </row>
    <row r="47" spans="1:10" x14ac:dyDescent="0.25">
      <c r="B47" s="81"/>
      <c r="C47" s="76"/>
      <c r="D47" s="68"/>
      <c r="E47" s="68"/>
      <c r="F47" s="68"/>
      <c r="G47" s="68"/>
    </row>
    <row r="48" spans="1:10" x14ac:dyDescent="0.25">
      <c r="B48" s="81"/>
      <c r="C48" s="76"/>
      <c r="D48" s="68"/>
      <c r="E48" s="68"/>
      <c r="F48" s="68"/>
      <c r="G48" s="68"/>
    </row>
    <row r="49" spans="2:7" x14ac:dyDescent="0.25">
      <c r="B49" s="81"/>
      <c r="C49" s="76"/>
      <c r="D49" s="68"/>
      <c r="E49" s="68"/>
      <c r="F49" s="68"/>
      <c r="G49" s="68"/>
    </row>
  </sheetData>
  <mergeCells count="1">
    <mergeCell ref="A3:K3"/>
  </mergeCells>
  <pageMargins left="0" right="0" top="0.75" bottom="0.75" header="0.3" footer="0.3"/>
  <pageSetup orientation="landscape" r:id="rId1"/>
  <headerFooter>
    <oddFooter>&amp;L01/06/2016&amp;R&amp;F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03181A73-BD9C-47EF-9F74-FB34D05BC9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FA6291-C7BA-4590-99F0-47053982E7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579520E-1E08-40A1-97AF-786011F83EC4}">
  <ds:schemaRefs>
    <ds:schemaRef ds:uri="c85253b9-0a55-49a1-98ad-b5b6252d7079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UAR Summary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FPL_User</dc:creator>
  <cp:lastModifiedBy>FPL_User</cp:lastModifiedBy>
  <dcterms:created xsi:type="dcterms:W3CDTF">2016-01-12T21:39:49Z</dcterms:created>
  <dcterms:modified xsi:type="dcterms:W3CDTF">2016-04-16T14:19:28Z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