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68" yWindow="-12" windowWidth="6456" windowHeight="11016"/>
  </bookViews>
  <sheets>
    <sheet name="Data" sheetId="11" r:id="rId1"/>
    <sheet name="DStat" sheetId="10" r:id="rId2"/>
    <sheet name="Corr" sheetId="9" r:id="rId3"/>
    <sheet name="Coef" sheetId="8" r:id="rId4"/>
    <sheet name="MStat" sheetId="7" r:id="rId5"/>
    <sheet name="Err" sheetId="6" r:id="rId6"/>
    <sheet name="Elas" sheetId="5" r:id="rId7"/>
    <sheet name="BX" sheetId="4" r:id="rId8"/>
    <sheet name="YHat" sheetId="1" r:id="rId9"/>
  </sheets>
  <calcPr calcId="145621"/>
</workbook>
</file>

<file path=xl/calcChain.xml><?xml version="1.0" encoding="utf-8"?>
<calcChain xmlns="http://schemas.openxmlformats.org/spreadsheetml/2006/main">
  <c r="E498" i="4" l="1"/>
  <c r="E507" i="4"/>
  <c r="E506" i="4"/>
  <c r="E517" i="4" s="1"/>
  <c r="E505" i="4"/>
  <c r="E504" i="4"/>
  <c r="E503" i="4"/>
  <c r="E514" i="4" s="1"/>
  <c r="E502" i="4"/>
  <c r="E513" i="4" s="1"/>
  <c r="E501" i="4"/>
  <c r="E500" i="4"/>
  <c r="E499" i="4"/>
  <c r="F498" i="4"/>
  <c r="I507" i="4"/>
  <c r="I506" i="4"/>
  <c r="I517" i="4" s="1"/>
  <c r="I505" i="4"/>
  <c r="I516" i="4" s="1"/>
  <c r="I504" i="4"/>
  <c r="I503" i="4"/>
  <c r="I502" i="4"/>
  <c r="I501" i="4"/>
  <c r="I500" i="4"/>
  <c r="I499" i="4"/>
  <c r="I498" i="4"/>
  <c r="I509" i="4" s="1"/>
  <c r="H507" i="4"/>
  <c r="H506" i="4"/>
  <c r="H505" i="4"/>
  <c r="H504" i="4"/>
  <c r="H503" i="4"/>
  <c r="H514" i="4" s="1"/>
  <c r="H502" i="4"/>
  <c r="H501" i="4"/>
  <c r="H500" i="4"/>
  <c r="H499" i="4"/>
  <c r="H510" i="4" s="1"/>
  <c r="H498" i="4"/>
  <c r="G507" i="4"/>
  <c r="G506" i="4"/>
  <c r="G505" i="4"/>
  <c r="G516" i="4" s="1"/>
  <c r="G504" i="4"/>
  <c r="G503" i="4"/>
  <c r="G502" i="4"/>
  <c r="G501" i="4"/>
  <c r="G512" i="4" s="1"/>
  <c r="G500" i="4"/>
  <c r="G499" i="4"/>
  <c r="G498" i="4"/>
  <c r="G509" i="4" s="1"/>
  <c r="F507" i="4"/>
  <c r="F518" i="4" s="1"/>
  <c r="F506" i="4"/>
  <c r="F505" i="4"/>
  <c r="F504" i="4"/>
  <c r="F503" i="4"/>
  <c r="F514" i="4" s="1"/>
  <c r="F502" i="4"/>
  <c r="F501" i="4"/>
  <c r="F500" i="4"/>
  <c r="F511" i="4" s="1"/>
  <c r="F499" i="4"/>
  <c r="I518" i="4"/>
  <c r="I514" i="4"/>
  <c r="I513" i="4"/>
  <c r="I510" i="4"/>
  <c r="G517" i="4"/>
  <c r="G513" i="4"/>
  <c r="F516" i="4"/>
  <c r="F515" i="4"/>
  <c r="F512" i="4"/>
  <c r="E516" i="4"/>
  <c r="E512" i="4"/>
  <c r="N518" i="4"/>
  <c r="N517" i="4"/>
  <c r="N516" i="4"/>
  <c r="N515" i="4"/>
  <c r="N514" i="4"/>
  <c r="N513" i="4"/>
  <c r="N512" i="4"/>
  <c r="N511" i="4"/>
  <c r="N510" i="4"/>
  <c r="N509" i="4"/>
  <c r="F509" i="4"/>
  <c r="H509" i="4"/>
  <c r="F510" i="4"/>
  <c r="G510" i="4"/>
  <c r="G511" i="4"/>
  <c r="H511" i="4"/>
  <c r="I511" i="4"/>
  <c r="H512" i="4"/>
  <c r="I512" i="4"/>
  <c r="F513" i="4"/>
  <c r="H513" i="4"/>
  <c r="G514" i="4"/>
  <c r="G515" i="4"/>
  <c r="H515" i="4"/>
  <c r="I515" i="4"/>
  <c r="H516" i="4"/>
  <c r="F517" i="4"/>
  <c r="H517" i="4"/>
  <c r="G518" i="4"/>
  <c r="H518" i="4"/>
  <c r="E510" i="4"/>
  <c r="E511" i="4"/>
  <c r="E515" i="4"/>
  <c r="E518" i="4"/>
  <c r="E509" i="4"/>
  <c r="J514" i="4" l="1"/>
  <c r="J513" i="4"/>
  <c r="J509" i="4"/>
  <c r="J515" i="4"/>
  <c r="J512" i="4"/>
  <c r="J516" i="4"/>
  <c r="J517" i="4"/>
  <c r="J511" i="4"/>
  <c r="J518" i="4"/>
  <c r="J510" i="4"/>
</calcChain>
</file>

<file path=xl/sharedStrings.xml><?xml version="1.0" encoding="utf-8"?>
<sst xmlns="http://schemas.openxmlformats.org/spreadsheetml/2006/main" count="180" uniqueCount="87">
  <si>
    <t>Year</t>
  </si>
  <si>
    <t>Month</t>
  </si>
  <si>
    <t>Actual</t>
  </si>
  <si>
    <t>Pred</t>
  </si>
  <si>
    <t>Upper</t>
  </si>
  <si>
    <t>Lower</t>
  </si>
  <si>
    <t>Sigma</t>
  </si>
  <si>
    <t>CONST</t>
  </si>
  <si>
    <t>Wgt_Per_Capital_Income</t>
  </si>
  <si>
    <t>CDH_Billed</t>
  </si>
  <si>
    <t>HDH_Billed</t>
  </si>
  <si>
    <t>Expr1</t>
  </si>
  <si>
    <t>Inactive_Ratio</t>
  </si>
  <si>
    <t>DummyNOV_05</t>
  </si>
  <si>
    <t>DummyJAN_07</t>
  </si>
  <si>
    <t>DummyDEC</t>
  </si>
  <si>
    <t>ARMA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</si>
  <si>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</si>
  <si>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</si>
  <si>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</si>
  <si>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</si>
  <si>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</si>
  <si>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</si>
  <si>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</si>
  <si>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</si>
  <si>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</si>
  <si>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</si>
  <si>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</si>
  <si>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Iterations</t>
  </si>
  <si>
    <t>Adjusted Observations</t>
  </si>
  <si>
    <t>Mean Abs. Dev. (MAD)</t>
  </si>
  <si>
    <t>Deg. of Freedom for Error</t>
  </si>
  <si>
    <t>Mean Abs. % Err. (MAPE)</t>
  </si>
  <si>
    <t>R-Squared</t>
  </si>
  <si>
    <t>Adjusted R-Squared</t>
  </si>
  <si>
    <t>AIC</t>
  </si>
  <si>
    <t>BIC</t>
  </si>
  <si>
    <t>F-Statistic</t>
  </si>
  <si>
    <t>Prob (F-Statistic)</t>
  </si>
  <si>
    <t>Log-Likelihood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</si>
  <si>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</si>
  <si>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</si>
  <si>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</si>
  <si>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</si>
  <si>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</si>
  <si>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</si>
  <si>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</si>
  <si>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</si>
  <si>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</si>
  <si>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</si>
  <si>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</si>
  <si>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</si>
  <si>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</si>
  <si>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</si>
  <si>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</si>
  <si>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</si>
  <si>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</si>
  <si>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EconomicsAUG2013.Wgt_Per_Capital_Income</t>
  </si>
  <si>
    <t>WeatherAUG2013.CDH_Billed</t>
  </si>
  <si>
    <t>WeatherAUG2013.HDH_Billed</t>
  </si>
  <si>
    <t>Misc_AUG2013.Inactive_Ratio</t>
  </si>
  <si>
    <t>Trans1.DummyNOV_05</t>
  </si>
  <si>
    <t>Trans1.DummyJAN_07</t>
  </si>
  <si>
    <t>Trans1.DummyDEC</t>
  </si>
  <si>
    <t>AR(1)</t>
  </si>
  <si>
    <t>UPC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</si>
  <si>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</si>
  <si>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</si>
  <si>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</si>
  <si>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</si>
  <si>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</si>
  <si>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</si>
  <si>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</si>
  <si>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</si>
  <si>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CDH_Billed LAGGED1</t>
  </si>
  <si>
    <t>Trans1.DummyMAR_2013</t>
  </si>
  <si>
    <t>DummyMAR_2013</t>
  </si>
  <si>
    <t>FPL RC-16</t>
  </si>
  <si>
    <t>OPC 024256</t>
  </si>
  <si>
    <t>OPC 024257</t>
  </si>
  <si>
    <t>OPC 024258</t>
  </si>
  <si>
    <t>OPC 024259</t>
  </si>
  <si>
    <t>OPC 024260</t>
  </si>
  <si>
    <t>OPC 024261</t>
  </si>
  <si>
    <t>OPC 024262</t>
  </si>
  <si>
    <t>OPC 024263</t>
  </si>
  <si>
    <t>OPC 024264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</si>
</sst>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.00000;\-#,##0.00000"/>
    <numFmt numFmtId="165" formatCode="0.000;\-0.000"/>
    <numFmt numFmtId="166" formatCode="#,##0.000;\-#,##0.000"/>
    <numFmt numFmtId="167" formatCode="0;\-0"/>
    <numFmt numFmtId="168" formatCode="#,##0.0000;\-#,##0.0000"/>
    <numFmt numFmtId="169" formatCode="0.00%;\-0.00%"/>
    <numFmt numFmtId="170" formatCode="0.0000;\-0.0000"/>
    <numFmt numFmtId="171" formatCode="#,##0.00;\-#,##0.00"/>
    <numFmt numFmtId="172" formatCode="0.00;\-0.00"/>
    <numFmt numFmtId="173" formatCode="0.0;\-0.0"/>
    <numFmt numFmtId="174" formatCode="#,##0.0;\-#,##0.0"/>
    <numFmt numFmtId="175" formatCode="0.00000;\-0.00000"/>
    <numFmt numFmtId="176" formatCode="[$-409]mmm\-yy;@"/>
    <numFmt numFmtId="177" formatCode="#,##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0" fontId="0" fillId="2" borderId="1" xfId="0" applyNumberFormat="1" applyFill="1" applyBorder="1" applyAlignment="1">
      <alignment horizontal="center"/>
    </xf>
    <xf numFmtId="173" fontId="0" fillId="0" borderId="0" xfId="0" applyNumberFormat="1"/>
    <xf numFmtId="11" fontId="0" fillId="0" borderId="0" xfId="0" applyNumberFormat="1"/>
    <xf numFmtId="174" fontId="0" fillId="0" borderId="0" xfId="0" applyNumberFormat="1"/>
    <xf numFmtId="0" fontId="1" fillId="0" borderId="0" xfId="0" applyFont="1"/>
    <xf numFmtId="165" fontId="1" fillId="0" borderId="0" xfId="0" applyNumberFormat="1" applyFont="1"/>
    <xf numFmtId="169" fontId="1" fillId="0" borderId="0" xfId="0" applyNumberFormat="1" applyFont="1"/>
    <xf numFmtId="0" fontId="1" fillId="0" borderId="0" xfId="0" applyNumberFormat="1" applyFont="1"/>
    <xf numFmtId="10" fontId="0" fillId="0" borderId="0" xfId="0" applyNumberFormat="1"/>
    <xf numFmtId="10" fontId="1" fillId="0" borderId="0" xfId="0" applyNumberFormat="1" applyFont="1"/>
    <xf numFmtId="175" fontId="0" fillId="0" borderId="0" xfId="0" applyNumberFormat="1"/>
    <xf numFmtId="175" fontId="1" fillId="0" borderId="0" xfId="0" applyNumberFormat="1" applyFont="1"/>
    <xf numFmtId="176" fontId="0" fillId="0" borderId="0" xfId="0" applyNumberFormat="1"/>
    <xf numFmtId="3" fontId="0" fillId="0" borderId="0" xfId="0" applyNumberFormat="1"/>
    <xf numFmtId="177" fontId="0" fillId="0" borderId="0" xfId="0" applyNumberForma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Data!$D$125:$D$292</c:f>
              <c:numCache>
                <c:formatCode>#,##0.00;\-#,##0.00</c:formatCode>
                <c:ptCount val="168"/>
                <c:pt idx="0">
                  <c:v>12.8072116429024</c:v>
                </c:pt>
                <c:pt idx="1">
                  <c:v>12.9145896161323</c:v>
                </c:pt>
                <c:pt idx="2">
                  <c:v>13.0030631833552</c:v>
                </c:pt>
                <c:pt idx="3">
                  <c:v>13.135118182677999</c:v>
                </c:pt>
                <c:pt idx="4">
                  <c:v>13.178821616549</c:v>
                </c:pt>
                <c:pt idx="5">
                  <c:v>13.201922543696201</c:v>
                </c:pt>
                <c:pt idx="6">
                  <c:v>13.2464301707116</c:v>
                </c:pt>
                <c:pt idx="7">
                  <c:v>13.243838191851101</c:v>
                </c:pt>
                <c:pt idx="8">
                  <c:v>13.2466830305712</c:v>
                </c:pt>
                <c:pt idx="9">
                  <c:v>13.2102373582686</c:v>
                </c:pt>
                <c:pt idx="10">
                  <c:v>13.267587994102101</c:v>
                </c:pt>
                <c:pt idx="11">
                  <c:v>13.335910531780399</c:v>
                </c:pt>
                <c:pt idx="12">
                  <c:v>13.447785817423</c:v>
                </c:pt>
                <c:pt idx="13">
                  <c:v>13.458842984949399</c:v>
                </c:pt>
                <c:pt idx="14">
                  <c:v>13.436057529789601</c:v>
                </c:pt>
                <c:pt idx="15">
                  <c:v>13.4441275651289</c:v>
                </c:pt>
                <c:pt idx="16">
                  <c:v>13.3871892372091</c:v>
                </c:pt>
                <c:pt idx="17">
                  <c:v>13.332125005801201</c:v>
                </c:pt>
                <c:pt idx="18">
                  <c:v>13.2475521932602</c:v>
                </c:pt>
                <c:pt idx="19">
                  <c:v>13.225842911840999</c:v>
                </c:pt>
                <c:pt idx="20">
                  <c:v>13.225581402167</c:v>
                </c:pt>
                <c:pt idx="21">
                  <c:v>13.1902699323373</c:v>
                </c:pt>
                <c:pt idx="22">
                  <c:v>13.227241389890301</c:v>
                </c:pt>
                <c:pt idx="23">
                  <c:v>13.2743413179076</c:v>
                </c:pt>
                <c:pt idx="24">
                  <c:v>13.326776157271</c:v>
                </c:pt>
                <c:pt idx="25">
                  <c:v>13.3688993989169</c:v>
                </c:pt>
                <c:pt idx="26">
                  <c:v>13.3953172050639</c:v>
                </c:pt>
                <c:pt idx="27">
                  <c:v>13.4552562517406</c:v>
                </c:pt>
                <c:pt idx="28">
                  <c:v>13.430337079198299</c:v>
                </c:pt>
                <c:pt idx="29">
                  <c:v>13.412817355750301</c:v>
                </c:pt>
                <c:pt idx="30">
                  <c:v>13.315269379988401</c:v>
                </c:pt>
                <c:pt idx="31">
                  <c:v>13.416837398403599</c:v>
                </c:pt>
                <c:pt idx="32">
                  <c:v>13.5325087303472</c:v>
                </c:pt>
                <c:pt idx="33">
                  <c:v>13.767449476124</c:v>
                </c:pt>
                <c:pt idx="34">
                  <c:v>13.710292157570001</c:v>
                </c:pt>
                <c:pt idx="35">
                  <c:v>13.600449677879199</c:v>
                </c:pt>
                <c:pt idx="36">
                  <c:v>13.409348319266501</c:v>
                </c:pt>
                <c:pt idx="37">
                  <c:v>13.427403650075499</c:v>
                </c:pt>
                <c:pt idx="38">
                  <c:v>13.508317674202999</c:v>
                </c:pt>
                <c:pt idx="39">
                  <c:v>13.593260544298101</c:v>
                </c:pt>
                <c:pt idx="40">
                  <c:v>13.642391656993899</c:v>
                </c:pt>
                <c:pt idx="41">
                  <c:v>13.6635283161727</c:v>
                </c:pt>
                <c:pt idx="42">
                  <c:v>13.6880972110307</c:v>
                </c:pt>
                <c:pt idx="43">
                  <c:v>13.7137864813409</c:v>
                </c:pt>
                <c:pt idx="44">
                  <c:v>13.7521335742166</c:v>
                </c:pt>
                <c:pt idx="45">
                  <c:v>13.774645321118401</c:v>
                </c:pt>
                <c:pt idx="46">
                  <c:v>13.830371803252399</c:v>
                </c:pt>
                <c:pt idx="47">
                  <c:v>13.8871157286999</c:v>
                </c:pt>
                <c:pt idx="48">
                  <c:v>13.955803306068301</c:v>
                </c:pt>
                <c:pt idx="49">
                  <c:v>13.9962501704192</c:v>
                </c:pt>
                <c:pt idx="50">
                  <c:v>14.0305410891061</c:v>
                </c:pt>
                <c:pt idx="51">
                  <c:v>14.062949161363001</c:v>
                </c:pt>
                <c:pt idx="52">
                  <c:v>14.100568457330599</c:v>
                </c:pt>
                <c:pt idx="53">
                  <c:v>14.140842499175699</c:v>
                </c:pt>
                <c:pt idx="54">
                  <c:v>14.183219141482899</c:v>
                </c:pt>
                <c:pt idx="55">
                  <c:v>14.217683034453801</c:v>
                </c:pt>
                <c:pt idx="56">
                  <c:v>14.253088667097201</c:v>
                </c:pt>
                <c:pt idx="57">
                  <c:v>14.2738769970549</c:v>
                </c:pt>
                <c:pt idx="58">
                  <c:v>14.329397517275</c:v>
                </c:pt>
                <c:pt idx="59">
                  <c:v>14.3904928468707</c:v>
                </c:pt>
                <c:pt idx="60">
                  <c:v>14.4610831953414</c:v>
                </c:pt>
                <c:pt idx="61">
                  <c:v>14.5076919471999</c:v>
                </c:pt>
                <c:pt idx="62">
                  <c:v>14.547124423623901</c:v>
                </c:pt>
                <c:pt idx="63">
                  <c:v>14.587349214980501</c:v>
                </c:pt>
                <c:pt idx="64">
                  <c:v>14.6280828687407</c:v>
                </c:pt>
                <c:pt idx="65">
                  <c:v>14.670520616406399</c:v>
                </c:pt>
                <c:pt idx="66">
                  <c:v>14.7149323457959</c:v>
                </c:pt>
                <c:pt idx="67">
                  <c:v>14.7522416422678</c:v>
                </c:pt>
                <c:pt idx="68">
                  <c:v>14.790710442003</c:v>
                </c:pt>
                <c:pt idx="69">
                  <c:v>14.816007126751799</c:v>
                </c:pt>
                <c:pt idx="70">
                  <c:v>14.8729335214047</c:v>
                </c:pt>
                <c:pt idx="71">
                  <c:v>14.9340472225851</c:v>
                </c:pt>
                <c:pt idx="72">
                  <c:v>15.007549144025599</c:v>
                </c:pt>
                <c:pt idx="73">
                  <c:v>15.0510736543908</c:v>
                </c:pt>
                <c:pt idx="74">
                  <c:v>15.086149462502799</c:v>
                </c:pt>
                <c:pt idx="75">
                  <c:v>15.121980796706</c:v>
                </c:pt>
                <c:pt idx="76">
                  <c:v>15.158282752801099</c:v>
                </c:pt>
                <c:pt idx="77">
                  <c:v>15.1990152186932</c:v>
                </c:pt>
                <c:pt idx="78">
                  <c:v>15.232163708364199</c:v>
                </c:pt>
                <c:pt idx="79">
                  <c:v>15.2811126787999</c:v>
                </c:pt>
                <c:pt idx="80">
                  <c:v>15.332403129300999</c:v>
                </c:pt>
                <c:pt idx="81">
                  <c:v>15.384238983774599</c:v>
                </c:pt>
                <c:pt idx="82">
                  <c:v>15.434762273167999</c:v>
                </c:pt>
                <c:pt idx="83">
                  <c:v>15.482972006681401</c:v>
                </c:pt>
                <c:pt idx="84">
                  <c:v>15.5375667100569</c:v>
                </c:pt>
                <c:pt idx="85">
                  <c:v>15.5787890092263</c:v>
                </c:pt>
                <c:pt idx="86">
                  <c:v>15.6169846036886</c:v>
                </c:pt>
                <c:pt idx="87">
                  <c:v>15.658162183624199</c:v>
                </c:pt>
                <c:pt idx="88">
                  <c:v>15.693643682288901</c:v>
                </c:pt>
                <c:pt idx="89">
                  <c:v>15.729072301090801</c:v>
                </c:pt>
                <c:pt idx="90">
                  <c:v>15.7640086691744</c:v>
                </c:pt>
                <c:pt idx="91">
                  <c:v>15.8011819641531</c:v>
                </c:pt>
                <c:pt idx="92">
                  <c:v>15.837079656892101</c:v>
                </c:pt>
                <c:pt idx="93">
                  <c:v>15.8812359807287</c:v>
                </c:pt>
                <c:pt idx="94">
                  <c:v>15.906936466869499</c:v>
                </c:pt>
                <c:pt idx="95">
                  <c:v>15.9286164559594</c:v>
                </c:pt>
                <c:pt idx="96">
                  <c:v>15.9512147555974</c:v>
                </c:pt>
                <c:pt idx="97">
                  <c:v>15.973267386848899</c:v>
                </c:pt>
                <c:pt idx="98">
                  <c:v>15.996466156085001</c:v>
                </c:pt>
                <c:pt idx="99">
                  <c:v>16.019443861458001</c:v>
                </c:pt>
                <c:pt idx="100">
                  <c:v>16.0427176863219</c:v>
                </c:pt>
                <c:pt idx="101">
                  <c:v>16.065634070855801</c:v>
                </c:pt>
                <c:pt idx="102">
                  <c:v>16.0880092630372</c:v>
                </c:pt>
                <c:pt idx="103">
                  <c:v>16.111146515604599</c:v>
                </c:pt>
                <c:pt idx="104">
                  <c:v>16.135658213109799</c:v>
                </c:pt>
                <c:pt idx="105">
                  <c:v>16.155705362911</c:v>
                </c:pt>
                <c:pt idx="106">
                  <c:v>16.185964501936802</c:v>
                </c:pt>
                <c:pt idx="107">
                  <c:v>16.217382806241801</c:v>
                </c:pt>
                <c:pt idx="108">
                  <c:v>16.252308468481399</c:v>
                </c:pt>
                <c:pt idx="109">
                  <c:v>16.2788178787339</c:v>
                </c:pt>
                <c:pt idx="110">
                  <c:v>16.3027529545097</c:v>
                </c:pt>
                <c:pt idx="111">
                  <c:v>16.328181784846102</c:v>
                </c:pt>
                <c:pt idx="112">
                  <c:v>16.351546844118399</c:v>
                </c:pt>
                <c:pt idx="113">
                  <c:v>16.374990488617101</c:v>
                </c:pt>
                <c:pt idx="114">
                  <c:v>16.4002412059058</c:v>
                </c:pt>
                <c:pt idx="115">
                  <c:v>16.4222981609134</c:v>
                </c:pt>
                <c:pt idx="116">
                  <c:v>16.441823262559598</c:v>
                </c:pt>
                <c:pt idx="117">
                  <c:v>16.4676558568577</c:v>
                </c:pt>
                <c:pt idx="118">
                  <c:v>16.478246610712901</c:v>
                </c:pt>
                <c:pt idx="119">
                  <c:v>16.4889913146819</c:v>
                </c:pt>
                <c:pt idx="120">
                  <c:v>16.488596388586799</c:v>
                </c:pt>
                <c:pt idx="121">
                  <c:v>16.515549889161399</c:v>
                </c:pt>
                <c:pt idx="122">
                  <c:v>16.545866324254099</c:v>
                </c:pt>
                <c:pt idx="123">
                  <c:v>16.588952739327102</c:v>
                </c:pt>
                <c:pt idx="124">
                  <c:v>16.60262948075</c:v>
                </c:pt>
                <c:pt idx="125">
                  <c:v>16.607966306171999</c:v>
                </c:pt>
                <c:pt idx="126">
                  <c:v>16.614438917297001</c:v>
                </c:pt>
                <c:pt idx="127">
                  <c:v>16.621258294934599</c:v>
                </c:pt>
                <c:pt idx="128">
                  <c:v>16.6313367814844</c:v>
                </c:pt>
                <c:pt idx="129">
                  <c:v>16.637805642070699</c:v>
                </c:pt>
                <c:pt idx="130">
                  <c:v>16.650655553085599</c:v>
                </c:pt>
                <c:pt idx="131">
                  <c:v>16.665104075547401</c:v>
                </c:pt>
                <c:pt idx="132">
                  <c:v>16.674942038120601</c:v>
                </c:pt>
                <c:pt idx="133">
                  <c:v>16.6952940712867</c:v>
                </c:pt>
                <c:pt idx="134">
                  <c:v>16.716708879884401</c:v>
                </c:pt>
                <c:pt idx="135">
                  <c:v>16.742256932975401</c:v>
                </c:pt>
                <c:pt idx="136">
                  <c:v>16.757964071791399</c:v>
                </c:pt>
                <c:pt idx="137">
                  <c:v>16.770543472258598</c:v>
                </c:pt>
                <c:pt idx="138">
                  <c:v>16.785173702360201</c:v>
                </c:pt>
                <c:pt idx="139">
                  <c:v>16.7956193050153</c:v>
                </c:pt>
                <c:pt idx="140">
                  <c:v>16.8072689064043</c:v>
                </c:pt>
                <c:pt idx="141">
                  <c:v>16.813806715445399</c:v>
                </c:pt>
                <c:pt idx="142">
                  <c:v>16.831987092197</c:v>
                </c:pt>
                <c:pt idx="143">
                  <c:v>16.851950766309301</c:v>
                </c:pt>
                <c:pt idx="144">
                  <c:v>16.873953902695</c:v>
                </c:pt>
                <c:pt idx="145">
                  <c:v>16.890334908509999</c:v>
                </c:pt>
                <c:pt idx="146">
                  <c:v>16.905203145292901</c:v>
                </c:pt>
                <c:pt idx="147">
                  <c:v>16.9187250944249</c:v>
                </c:pt>
                <c:pt idx="148">
                  <c:v>16.935791330614801</c:v>
                </c:pt>
                <c:pt idx="149">
                  <c:v>16.954137313940901</c:v>
                </c:pt>
                <c:pt idx="150">
                  <c:v>16.972791410131101</c:v>
                </c:pt>
                <c:pt idx="151">
                  <c:v>16.9903980555377</c:v>
                </c:pt>
                <c:pt idx="152">
                  <c:v>17.007052406711001</c:v>
                </c:pt>
                <c:pt idx="153">
                  <c:v>17.024699814001799</c:v>
                </c:pt>
                <c:pt idx="154">
                  <c:v>17.0399668035916</c:v>
                </c:pt>
                <c:pt idx="155">
                  <c:v>17.0557758930027</c:v>
                </c:pt>
                <c:pt idx="156">
                  <c:v>17.0683680832481</c:v>
                </c:pt>
                <c:pt idx="157">
                  <c:v>17.088537202306401</c:v>
                </c:pt>
                <c:pt idx="158">
                  <c:v>17.1096449228124</c:v>
                </c:pt>
                <c:pt idx="159">
                  <c:v>17.133804234195399</c:v>
                </c:pt>
                <c:pt idx="160">
                  <c:v>17.150590278505099</c:v>
                </c:pt>
                <c:pt idx="161">
                  <c:v>17.164978542910301</c:v>
                </c:pt>
                <c:pt idx="162">
                  <c:v>17.181001920936001</c:v>
                </c:pt>
                <c:pt idx="163">
                  <c:v>17.1936914437068</c:v>
                </c:pt>
                <c:pt idx="164">
                  <c:v>17.2072114722713</c:v>
                </c:pt>
                <c:pt idx="165">
                  <c:v>17.217025553617201</c:v>
                </c:pt>
                <c:pt idx="166">
                  <c:v>17.235234197354401</c:v>
                </c:pt>
                <c:pt idx="167">
                  <c:v>17.2548182347184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0016"/>
        <c:axId val="88631936"/>
      </c:lineChart>
      <c:catAx>
        <c:axId val="88630016"/>
        <c:scaling>
          <c:orientation val="minMax"/>
        </c:scaling>
        <c:delete val="0"/>
        <c:axPos val="b"/>
        <c:majorTickMark val="out"/>
        <c:minorTickMark val="none"/>
        <c:tickLblPos val="nextTo"/>
        <c:crossAx val="88631936"/>
        <c:crosses val="autoZero"/>
        <c:auto val="1"/>
        <c:lblAlgn val="ctr"/>
        <c:lblOffset val="100"/>
        <c:noMultiLvlLbl val="0"/>
      </c:catAx>
      <c:valAx>
        <c:axId val="88631936"/>
        <c:scaling>
          <c:orientation val="minMax"/>
        </c:scaling>
        <c:delete val="0"/>
        <c:axPos val="l"/>
        <c:majorGridlines/>
        <c:numFmt formatCode="#,##0.00;\-#,##0.00" sourceLinked="1"/>
        <c:majorTickMark val="out"/>
        <c:minorTickMark val="none"/>
        <c:tickLblPos val="nextTo"/>
        <c:crossAx val="88630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Comm UPC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Err!$A$125:$A$280</c:f>
              <c:numCache>
                <c:formatCode>[$-409]mmm\-yy;@</c:formatCode>
                <c:ptCount val="156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</c:numCache>
            </c:numRef>
          </c:cat>
          <c:val>
            <c:numRef>
              <c:f>Err!$E$125:$E$280</c:f>
              <c:numCache>
                <c:formatCode>General</c:formatCode>
                <c:ptCount val="156"/>
                <c:pt idx="0">
                  <c:v>6.8997020510969502</c:v>
                </c:pt>
                <c:pt idx="1">
                  <c:v>6.6024139760749998</c:v>
                </c:pt>
                <c:pt idx="2">
                  <c:v>6.5057042061602202</c:v>
                </c:pt>
                <c:pt idx="3">
                  <c:v>6.5039106286114796</c:v>
                </c:pt>
                <c:pt idx="4">
                  <c:v>7.2141570441740601</c:v>
                </c:pt>
                <c:pt idx="5">
                  <c:v>8.0927418393715893</c:v>
                </c:pt>
                <c:pt idx="6">
                  <c:v>8.4603063727692707</c:v>
                </c:pt>
                <c:pt idx="7">
                  <c:v>8.4285362868070504</c:v>
                </c:pt>
                <c:pt idx="8">
                  <c:v>8.3292526108978695</c:v>
                </c:pt>
                <c:pt idx="9">
                  <c:v>7.7906489902164697</c:v>
                </c:pt>
                <c:pt idx="10">
                  <c:v>7.1041235258123496</c:v>
                </c:pt>
                <c:pt idx="11">
                  <c:v>7.24412186189869</c:v>
                </c:pt>
                <c:pt idx="12">
                  <c:v>6.4965324739625903</c:v>
                </c:pt>
                <c:pt idx="13">
                  <c:v>6.5887676643755402</c:v>
                </c:pt>
                <c:pt idx="14">
                  <c:v>6.6367974843356796</c:v>
                </c:pt>
                <c:pt idx="15">
                  <c:v>7.1177030730770499</c:v>
                </c:pt>
                <c:pt idx="16">
                  <c:v>7.6397509572485696</c:v>
                </c:pt>
                <c:pt idx="17">
                  <c:v>7.9437824614668502</c:v>
                </c:pt>
                <c:pt idx="18">
                  <c:v>8.4170580695669699</c:v>
                </c:pt>
                <c:pt idx="19">
                  <c:v>8.3826232347774692</c:v>
                </c:pt>
                <c:pt idx="20">
                  <c:v>8.1817115478927391</c:v>
                </c:pt>
                <c:pt idx="21">
                  <c:v>7.7744962454711599</c:v>
                </c:pt>
                <c:pt idx="22">
                  <c:v>7.0594920220994597</c:v>
                </c:pt>
                <c:pt idx="23">
                  <c:v>7.0128804939201697</c:v>
                </c:pt>
                <c:pt idx="24">
                  <c:v>6.6839984799434999</c:v>
                </c:pt>
                <c:pt idx="25">
                  <c:v>6.6922705827420499</c:v>
                </c:pt>
                <c:pt idx="26">
                  <c:v>6.7766469335647397</c:v>
                </c:pt>
                <c:pt idx="27">
                  <c:v>6.9837637696696104</c:v>
                </c:pt>
                <c:pt idx="28">
                  <c:v>7.3465467984556501</c:v>
                </c:pt>
                <c:pt idx="29">
                  <c:v>7.8050399826753596</c:v>
                </c:pt>
                <c:pt idx="30">
                  <c:v>8.18534183822001</c:v>
                </c:pt>
                <c:pt idx="31">
                  <c:v>8.2975123782776006</c:v>
                </c:pt>
                <c:pt idx="32">
                  <c:v>8.1470107395618996</c:v>
                </c:pt>
                <c:pt idx="33">
                  <c:v>7.8230375100176897</c:v>
                </c:pt>
                <c:pt idx="34">
                  <c:v>7.1861055144437804</c:v>
                </c:pt>
                <c:pt idx="35">
                  <c:v>6.99138069668067</c:v>
                </c:pt>
                <c:pt idx="36">
                  <c:v>6.6715482832748396</c:v>
                </c:pt>
                <c:pt idx="37">
                  <c:v>6.8064497775085897</c:v>
                </c:pt>
                <c:pt idx="38">
                  <c:v>6.2325754238457902</c:v>
                </c:pt>
                <c:pt idx="39">
                  <c:v>6.9171388875315101</c:v>
                </c:pt>
                <c:pt idx="40">
                  <c:v>7.3107475742497803</c:v>
                </c:pt>
                <c:pt idx="41">
                  <c:v>7.7967363141645096</c:v>
                </c:pt>
                <c:pt idx="42">
                  <c:v>8.1232923208408607</c:v>
                </c:pt>
                <c:pt idx="43">
                  <c:v>8.2864740220848496</c:v>
                </c:pt>
                <c:pt idx="44">
                  <c:v>8.2742938818872602</c:v>
                </c:pt>
                <c:pt idx="45">
                  <c:v>7.91457622030598</c:v>
                </c:pt>
                <c:pt idx="46">
                  <c:v>7.3552388855305804</c:v>
                </c:pt>
                <c:pt idx="47">
                  <c:v>7.2644076701477598</c:v>
                </c:pt>
                <c:pt idx="48">
                  <c:v>6.8761697021371804</c:v>
                </c:pt>
                <c:pt idx="49">
                  <c:v>6.81577474430508</c:v>
                </c:pt>
                <c:pt idx="50">
                  <c:v>6.9112116390027802</c:v>
                </c:pt>
                <c:pt idx="51">
                  <c:v>7.0988553686176603</c:v>
                </c:pt>
                <c:pt idx="52">
                  <c:v>7.5225794105436297</c:v>
                </c:pt>
                <c:pt idx="53">
                  <c:v>8.0171524338877802</c:v>
                </c:pt>
                <c:pt idx="54">
                  <c:v>8.3559926924196297</c:v>
                </c:pt>
                <c:pt idx="55">
                  <c:v>8.5467146330291097</c:v>
                </c:pt>
                <c:pt idx="56">
                  <c:v>8.3995584149569709</c:v>
                </c:pt>
                <c:pt idx="57">
                  <c:v>8.0301496369710605</c:v>
                </c:pt>
                <c:pt idx="58">
                  <c:v>7.4688837044944201</c:v>
                </c:pt>
                <c:pt idx="59">
                  <c:v>7.3775998949078998</c:v>
                </c:pt>
                <c:pt idx="60">
                  <c:v>6.9876816242204596</c:v>
                </c:pt>
                <c:pt idx="61">
                  <c:v>6.9269980613434496</c:v>
                </c:pt>
                <c:pt idx="62">
                  <c:v>7.0208231889608701</c:v>
                </c:pt>
                <c:pt idx="63">
                  <c:v>7.2084655490909197</c:v>
                </c:pt>
                <c:pt idx="64">
                  <c:v>7.6318327709951603</c:v>
                </c:pt>
                <c:pt idx="65">
                  <c:v>8.1255934872352498</c:v>
                </c:pt>
                <c:pt idx="66">
                  <c:v>8.4614480258509808</c:v>
                </c:pt>
                <c:pt idx="67">
                  <c:v>8.6474838702400305</c:v>
                </c:pt>
                <c:pt idx="68">
                  <c:v>8.5005821360365807</c:v>
                </c:pt>
                <c:pt idx="69">
                  <c:v>8.1296486433991895</c:v>
                </c:pt>
                <c:pt idx="70">
                  <c:v>7.5662499219641397</c:v>
                </c:pt>
                <c:pt idx="71">
                  <c:v>7.4724811608180604</c:v>
                </c:pt>
                <c:pt idx="72">
                  <c:v>7.07955007854732</c:v>
                </c:pt>
                <c:pt idx="73">
                  <c:v>7.0159625279092701</c:v>
                </c:pt>
                <c:pt idx="74">
                  <c:v>7.1060402913424703</c:v>
                </c:pt>
                <c:pt idx="75">
                  <c:v>7.2909007423918801</c:v>
                </c:pt>
                <c:pt idx="76">
                  <c:v>7.7116541191560302</c:v>
                </c:pt>
                <c:pt idx="77">
                  <c:v>8.2030170071764203</c:v>
                </c:pt>
                <c:pt idx="78">
                  <c:v>8.53455503383001</c:v>
                </c:pt>
                <c:pt idx="79">
                  <c:v>8.7173750772650003</c:v>
                </c:pt>
                <c:pt idx="80">
                  <c:v>8.5711046821673893</c:v>
                </c:pt>
                <c:pt idx="81">
                  <c:v>8.2010451422743795</c:v>
                </c:pt>
                <c:pt idx="82">
                  <c:v>7.6355005375765499</c:v>
                </c:pt>
                <c:pt idx="83">
                  <c:v>7.5390545142469998</c:v>
                </c:pt>
                <c:pt idx="84">
                  <c:v>7.1425897955898501</c:v>
                </c:pt>
                <c:pt idx="85">
                  <c:v>7.0776333716038096</c:v>
                </c:pt>
                <c:pt idx="86">
                  <c:v>7.1665731625196996</c:v>
                </c:pt>
                <c:pt idx="87">
                  <c:v>7.3516316236569796</c:v>
                </c:pt>
                <c:pt idx="88">
                  <c:v>7.7721430605469699</c:v>
                </c:pt>
                <c:pt idx="89">
                  <c:v>8.2625902092624202</c:v>
                </c:pt>
                <c:pt idx="90">
                  <c:v>8.5931560247227701</c:v>
                </c:pt>
                <c:pt idx="91">
                  <c:v>8.7727529962557291</c:v>
                </c:pt>
                <c:pt idx="92">
                  <c:v>8.6254224365212906</c:v>
                </c:pt>
                <c:pt idx="93">
                  <c:v>8.2540093128639604</c:v>
                </c:pt>
                <c:pt idx="94">
                  <c:v>7.6854660268270596</c:v>
                </c:pt>
                <c:pt idx="95">
                  <c:v>7.58586148046472</c:v>
                </c:pt>
                <c:pt idx="96">
                  <c:v>7.1854790144491103</c:v>
                </c:pt>
                <c:pt idx="97">
                  <c:v>7.1181083213222101</c:v>
                </c:pt>
                <c:pt idx="98">
                  <c:v>7.2047867607076599</c:v>
                </c:pt>
                <c:pt idx="99">
                  <c:v>7.3879983580666604</c:v>
                </c:pt>
                <c:pt idx="100">
                  <c:v>7.8074035586150696</c:v>
                </c:pt>
                <c:pt idx="101">
                  <c:v>8.2965375223665099</c:v>
                </c:pt>
                <c:pt idx="102">
                  <c:v>8.6254837199969892</c:v>
                </c:pt>
                <c:pt idx="103">
                  <c:v>8.8025715041197099</c:v>
                </c:pt>
                <c:pt idx="104">
                  <c:v>8.6547974010268192</c:v>
                </c:pt>
                <c:pt idx="105">
                  <c:v>8.2810869491140497</c:v>
                </c:pt>
                <c:pt idx="106">
                  <c:v>7.7127768932885203</c:v>
                </c:pt>
                <c:pt idx="107">
                  <c:v>7.6137943061102504</c:v>
                </c:pt>
                <c:pt idx="108">
                  <c:v>7.2140088217298297</c:v>
                </c:pt>
                <c:pt idx="109">
                  <c:v>7.1466009506039896</c:v>
                </c:pt>
                <c:pt idx="110">
                  <c:v>7.23268266928988</c:v>
                </c:pt>
                <c:pt idx="111">
                  <c:v>7.4158936372152704</c:v>
                </c:pt>
                <c:pt idx="112">
                  <c:v>7.8351495773388402</c:v>
                </c:pt>
                <c:pt idx="113">
                  <c:v>8.3239834681918907</c:v>
                </c:pt>
                <c:pt idx="114">
                  <c:v>8.6526970135423706</c:v>
                </c:pt>
                <c:pt idx="115">
                  <c:v>8.8285629962410397</c:v>
                </c:pt>
                <c:pt idx="116">
                  <c:v>8.6805709544237502</c:v>
                </c:pt>
                <c:pt idx="117">
                  <c:v>8.3070847857755403</c:v>
                </c:pt>
                <c:pt idx="118">
                  <c:v>7.7366185826864902</c:v>
                </c:pt>
                <c:pt idx="119">
                  <c:v>7.6353785076032201</c:v>
                </c:pt>
                <c:pt idx="120">
                  <c:v>7.2318741097539103</c:v>
                </c:pt>
                <c:pt idx="121">
                  <c:v>7.1641026646376398</c:v>
                </c:pt>
                <c:pt idx="122">
                  <c:v>7.2502504792601199</c:v>
                </c:pt>
                <c:pt idx="123">
                  <c:v>7.4349603162547497</c:v>
                </c:pt>
                <c:pt idx="124">
                  <c:v>7.8525806878465296</c:v>
                </c:pt>
                <c:pt idx="125">
                  <c:v>8.3388082319678496</c:v>
                </c:pt>
                <c:pt idx="126">
                  <c:v>8.6648551915183294</c:v>
                </c:pt>
                <c:pt idx="127">
                  <c:v>8.8378513008433899</c:v>
                </c:pt>
                <c:pt idx="128">
                  <c:v>8.6885647577473293</c:v>
                </c:pt>
                <c:pt idx="129">
                  <c:v>8.3123982515312793</c:v>
                </c:pt>
                <c:pt idx="130">
                  <c:v>7.7412238714130996</c:v>
                </c:pt>
                <c:pt idx="131">
                  <c:v>7.6394074912323999</c:v>
                </c:pt>
                <c:pt idx="132">
                  <c:v>7.2358770164912896</c:v>
                </c:pt>
                <c:pt idx="133">
                  <c:v>7.1665535579105697</c:v>
                </c:pt>
                <c:pt idx="134">
                  <c:v>7.25087655810011</c:v>
                </c:pt>
                <c:pt idx="135">
                  <c:v>7.4332884342549201</c:v>
                </c:pt>
                <c:pt idx="136">
                  <c:v>7.8513003965759696</c:v>
                </c:pt>
                <c:pt idx="137">
                  <c:v>8.3382455956492993</c:v>
                </c:pt>
                <c:pt idx="138">
                  <c:v>8.6651712318488698</c:v>
                </c:pt>
                <c:pt idx="139">
                  <c:v>8.8381891794446705</c:v>
                </c:pt>
                <c:pt idx="140">
                  <c:v>8.6895436988431101</c:v>
                </c:pt>
                <c:pt idx="141">
                  <c:v>8.31352598526869</c:v>
                </c:pt>
                <c:pt idx="142">
                  <c:v>7.7429878527587004</c:v>
                </c:pt>
                <c:pt idx="143">
                  <c:v>7.6418528824527003</c:v>
                </c:pt>
                <c:pt idx="144">
                  <c:v>7.2395845324399701</c:v>
                </c:pt>
                <c:pt idx="145">
                  <c:v>7.1700210313792603</c:v>
                </c:pt>
                <c:pt idx="146">
                  <c:v>7.2538287995275299</c:v>
                </c:pt>
                <c:pt idx="147">
                  <c:v>7.4355162038197298</c:v>
                </c:pt>
                <c:pt idx="148">
                  <c:v>7.85396767269485</c:v>
                </c:pt>
                <c:pt idx="149">
                  <c:v>8.3415668735576496</c:v>
                </c:pt>
                <c:pt idx="150">
                  <c:v>8.6691053775042697</c:v>
                </c:pt>
                <c:pt idx="151">
                  <c:v>8.8425937547743594</c:v>
                </c:pt>
                <c:pt idx="152">
                  <c:v>8.6948648456546707</c:v>
                </c:pt>
                <c:pt idx="153">
                  <c:v>8.3199719956358607</c:v>
                </c:pt>
                <c:pt idx="154">
                  <c:v>7.7492705623430904</c:v>
                </c:pt>
                <c:pt idx="155">
                  <c:v>7.6478870728362303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19200"/>
        <c:axId val="88820736"/>
      </c:lineChart>
      <c:dateAx>
        <c:axId val="8881920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crossAx val="88820736"/>
        <c:crosses val="autoZero"/>
        <c:auto val="1"/>
        <c:lblOffset val="100"/>
        <c:baseTimeUnit val="months"/>
      </c:dateAx>
      <c:valAx>
        <c:axId val="88820736"/>
        <c:scaling>
          <c:orientation val="minMax"/>
          <c:min val="5"/>
        </c:scaling>
        <c:delete val="0"/>
        <c:axPos val="l"/>
        <c:majorGridlines/>
        <c:numFmt formatCode="#,##0.0000" sourceLinked="0"/>
        <c:majorTickMark val="out"/>
        <c:minorTickMark val="none"/>
        <c:tickLblPos val="nextTo"/>
        <c:crossAx val="88819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309562</xdr:colOff>
      <xdr:row>276</xdr:row>
      <xdr:rowOff>128587</xdr:rowOff>
    </xdr:from>
    <xdr:to>
      <xdr:col>7</xdr:col>
      <xdr:colOff>100012</xdr:colOff>
      <xdr:row>291</xdr:row>
      <xdr:rowOff>14287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71437</xdr:colOff>
      <xdr:row>168</xdr:row>
      <xdr:rowOff>14287</xdr:rowOff>
    </xdr:from>
    <xdr:to>
      <xdr:col>12</xdr:col>
      <xdr:colOff>509587</xdr:colOff>
      <xdr:row>182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6"/>
  <sheetViews>
    <sheetView tabSelected="1" workbookViewId="0">
      <pane xSplit="2" ySplit="4" topLeftCell="E5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4.4" x14ac:dyDescent="0.3"/>
  <cols>
    <col min="1" max="1" width="10.88671875" customWidth="1"/>
    <col min="2" max="2" width="6.88671875" bestFit="1" customWidth="1"/>
    <col min="3" max="3" width="6.5546875" bestFit="1" customWidth="1"/>
    <col min="4" max="4" width="23.6640625" bestFit="1" customWidth="1"/>
    <col min="5" max="5" width="10.88671875" bestFit="1" customWidth="1"/>
    <col min="6" max="6" width="11" bestFit="1" customWidth="1"/>
    <col min="7" max="7" width="19.5546875" bestFit="1" customWidth="1"/>
    <col min="8" max="8" width="13.6640625" bestFit="1" customWidth="1"/>
    <col min="9" max="9" width="15.109375" bestFit="1" customWidth="1"/>
    <col min="10" max="10" width="14.44140625" bestFit="1" customWidth="1"/>
    <col min="11" max="11" width="11.33203125" bestFit="1" customWidth="1"/>
    <col min="12" max="12" width="17.33203125" bestFit="1" customWidth="1"/>
    <col min="13" max="13" width="8.88671875" bestFit="1" customWidth="1"/>
    <col min="14" max="14" width="8.6640625" bestFit="1" customWidth="1"/>
  </cols>
  <sheetData>
    <row r="1" spans="1:14" x14ac:dyDescent="0.3">
      <c r="A1" s="17" t="s">
        <v>78</v>
      </c>
    </row>
    <row r="2" spans="1:14" x14ac:dyDescent="0.3">
      <c r="A2" s="17" t="s">
        <v>77</v>
      </c>
    </row>
    <row r="4" spans="1:14" x14ac:dyDescent="0.3">
      <c r="A4" s="4" t="s">
        <v>0</v>
      </c>
      <c r="B4" s="4" t="s">
        <v>1</v>
      </c>
      <c r="C4" s="4" t="s">
        <v>65</v>
      </c>
      <c r="D4" s="4" t="s">
        <v>8</v>
      </c>
      <c r="E4" s="4" t="s">
        <v>9</v>
      </c>
      <c r="F4" s="4" t="s">
        <v>10</v>
      </c>
      <c r="G4" s="4" t="s">
        <v>74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76</v>
      </c>
      <c r="M4" s="4" t="s">
        <v>72</v>
      </c>
      <c r="N4" s="4" t="s">
        <v>73</v>
      </c>
    </row>
    <row r="5" spans="1:14" x14ac:dyDescent="0.3">
      <c r="A5" s="1">
        <v>2000</v>
      </c>
      <c r="B5" s="1">
        <v>1</v>
      </c>
      <c r="C5" s="8">
        <v>6.8331680890881197</v>
      </c>
      <c r="D5" s="11">
        <v>14.010597984439899</v>
      </c>
      <c r="E5" s="11">
        <v>23.4583333333333</v>
      </c>
      <c r="F5" s="11">
        <v>123.916666666667</v>
      </c>
      <c r="G5" s="11">
        <v>24.4166666666667</v>
      </c>
      <c r="H5" s="2">
        <v>4.7697259313156701E-2</v>
      </c>
      <c r="I5" s="16">
        <v>0</v>
      </c>
      <c r="J5" s="11">
        <v>0</v>
      </c>
      <c r="K5" s="16">
        <v>0</v>
      </c>
      <c r="L5" s="11">
        <v>0</v>
      </c>
      <c r="M5" s="1">
        <v>0</v>
      </c>
      <c r="N5" s="1">
        <v>0</v>
      </c>
    </row>
    <row r="6" spans="1:14" x14ac:dyDescent="0.3">
      <c r="A6" s="1">
        <v>2000</v>
      </c>
      <c r="B6" s="1">
        <v>2</v>
      </c>
      <c r="C6" s="8">
        <v>6.43046995550585</v>
      </c>
      <c r="D6" s="11">
        <v>14.0724428183927</v>
      </c>
      <c r="E6" s="11">
        <v>20.3333333333333</v>
      </c>
      <c r="F6" s="11">
        <v>86</v>
      </c>
      <c r="G6" s="11">
        <v>23.4583333333333</v>
      </c>
      <c r="H6" s="2">
        <v>4.6028948307638602E-2</v>
      </c>
      <c r="I6" s="16">
        <v>0</v>
      </c>
      <c r="J6" s="11">
        <v>0</v>
      </c>
      <c r="K6" s="16">
        <v>0</v>
      </c>
      <c r="L6" s="11">
        <v>0</v>
      </c>
      <c r="M6" s="1">
        <v>0</v>
      </c>
      <c r="N6" s="1">
        <v>0</v>
      </c>
    </row>
    <row r="7" spans="1:14" x14ac:dyDescent="0.3">
      <c r="A7" s="1">
        <v>2000</v>
      </c>
      <c r="B7" s="1">
        <v>3</v>
      </c>
      <c r="C7" s="8">
        <v>6.7663327059051799</v>
      </c>
      <c r="D7" s="11">
        <v>14.095179446063</v>
      </c>
      <c r="E7" s="11">
        <v>65.9583333333333</v>
      </c>
      <c r="F7" s="11">
        <v>11.0416666666667</v>
      </c>
      <c r="G7" s="11">
        <v>20.3333333333333</v>
      </c>
      <c r="H7" s="2">
        <v>4.6059854342746502E-2</v>
      </c>
      <c r="I7" s="16">
        <v>0</v>
      </c>
      <c r="J7" s="11">
        <v>0</v>
      </c>
      <c r="K7" s="16">
        <v>0</v>
      </c>
      <c r="L7" s="11">
        <v>0</v>
      </c>
      <c r="M7" s="1">
        <v>0</v>
      </c>
      <c r="N7" s="1">
        <v>0</v>
      </c>
    </row>
    <row r="8" spans="1:14" x14ac:dyDescent="0.3">
      <c r="A8" s="1">
        <v>2000</v>
      </c>
      <c r="B8" s="1">
        <v>4</v>
      </c>
      <c r="C8" s="8">
        <v>6.8631391051925004</v>
      </c>
      <c r="D8" s="11">
        <v>14.1219512687041</v>
      </c>
      <c r="E8" s="11">
        <v>98.4583333333333</v>
      </c>
      <c r="F8" s="11">
        <v>13.3333333333333</v>
      </c>
      <c r="G8" s="11">
        <v>65.9583333333333</v>
      </c>
      <c r="H8" s="2">
        <v>4.9007217915706502E-2</v>
      </c>
      <c r="I8" s="16">
        <v>0</v>
      </c>
      <c r="J8" s="11">
        <v>0</v>
      </c>
      <c r="K8" s="16">
        <v>0</v>
      </c>
      <c r="L8" s="11">
        <v>0</v>
      </c>
      <c r="M8" s="1">
        <v>0</v>
      </c>
      <c r="N8" s="1">
        <v>0</v>
      </c>
    </row>
    <row r="9" spans="1:14" x14ac:dyDescent="0.3">
      <c r="A9" s="1">
        <v>2000</v>
      </c>
      <c r="B9" s="1">
        <v>5</v>
      </c>
      <c r="C9" s="8">
        <v>7.0776563610064001</v>
      </c>
      <c r="D9" s="11">
        <v>14.1639635513055</v>
      </c>
      <c r="E9" s="11">
        <v>192.083333333333</v>
      </c>
      <c r="F9" s="11">
        <v>0.25</v>
      </c>
      <c r="G9" s="11">
        <v>98.4583333333333</v>
      </c>
      <c r="H9" s="2">
        <v>5.1773639933165402E-2</v>
      </c>
      <c r="I9" s="16">
        <v>0</v>
      </c>
      <c r="J9" s="11">
        <v>0</v>
      </c>
      <c r="K9" s="16">
        <v>0</v>
      </c>
      <c r="L9" s="11">
        <v>0</v>
      </c>
      <c r="M9" s="1">
        <v>0</v>
      </c>
      <c r="N9" s="1">
        <v>0</v>
      </c>
    </row>
    <row r="10" spans="1:14" x14ac:dyDescent="0.3">
      <c r="A10" s="1">
        <v>2000</v>
      </c>
      <c r="B10" s="1">
        <v>6</v>
      </c>
      <c r="C10" s="8">
        <v>7.9949205139824198</v>
      </c>
      <c r="D10" s="11">
        <v>14.214803337605201</v>
      </c>
      <c r="E10" s="11">
        <v>267.54166666666703</v>
      </c>
      <c r="F10" s="11">
        <v>0</v>
      </c>
      <c r="G10" s="11">
        <v>192.083333333333</v>
      </c>
      <c r="H10" s="2">
        <v>5.2153375148837201E-2</v>
      </c>
      <c r="I10" s="16">
        <v>0</v>
      </c>
      <c r="J10" s="11">
        <v>0</v>
      </c>
      <c r="K10" s="16">
        <v>0</v>
      </c>
      <c r="L10" s="11">
        <v>0</v>
      </c>
      <c r="M10" s="1">
        <v>0</v>
      </c>
      <c r="N10" s="1">
        <v>0</v>
      </c>
    </row>
    <row r="11" spans="1:14" x14ac:dyDescent="0.3">
      <c r="A11" s="1">
        <v>2000</v>
      </c>
      <c r="B11" s="1">
        <v>7</v>
      </c>
      <c r="C11" s="8">
        <v>8.1498724816541106</v>
      </c>
      <c r="D11" s="11">
        <v>14.288768104739001</v>
      </c>
      <c r="E11" s="11">
        <v>291</v>
      </c>
      <c r="F11" s="11">
        <v>0</v>
      </c>
      <c r="G11" s="11">
        <v>267.54166666666703</v>
      </c>
      <c r="H11" s="2">
        <v>5.2612469580833598E-2</v>
      </c>
      <c r="I11" s="16">
        <v>0</v>
      </c>
      <c r="J11" s="11">
        <v>0</v>
      </c>
      <c r="K11" s="16">
        <v>0</v>
      </c>
      <c r="L11" s="11">
        <v>0</v>
      </c>
      <c r="M11" s="1">
        <v>0</v>
      </c>
      <c r="N11" s="1">
        <v>0</v>
      </c>
    </row>
    <row r="12" spans="1:14" x14ac:dyDescent="0.3">
      <c r="A12" s="1">
        <v>2000</v>
      </c>
      <c r="B12" s="1">
        <v>8</v>
      </c>
      <c r="C12" s="8">
        <v>8.2940941818007108</v>
      </c>
      <c r="D12" s="11">
        <v>14.305649069453001</v>
      </c>
      <c r="E12" s="11">
        <v>308.5</v>
      </c>
      <c r="F12" s="11">
        <v>0</v>
      </c>
      <c r="G12" s="11">
        <v>291</v>
      </c>
      <c r="H12" s="2">
        <v>5.26650563607085E-2</v>
      </c>
      <c r="I12" s="16">
        <v>0</v>
      </c>
      <c r="J12" s="11">
        <v>0</v>
      </c>
      <c r="K12" s="16">
        <v>0</v>
      </c>
      <c r="L12" s="11">
        <v>0</v>
      </c>
      <c r="M12" s="1">
        <v>0</v>
      </c>
      <c r="N12" s="1">
        <v>0</v>
      </c>
    </row>
    <row r="13" spans="1:14" x14ac:dyDescent="0.3">
      <c r="A13" s="1">
        <v>2000</v>
      </c>
      <c r="B13" s="1">
        <v>9</v>
      </c>
      <c r="C13" s="8">
        <v>8.4413490501637103</v>
      </c>
      <c r="D13" s="11">
        <v>14.306605990494701</v>
      </c>
      <c r="E13" s="11">
        <v>295.58740333556102</v>
      </c>
      <c r="F13" s="11">
        <v>0</v>
      </c>
      <c r="G13" s="11">
        <v>308.5</v>
      </c>
      <c r="H13" s="2">
        <v>5.2312514502231601E-2</v>
      </c>
      <c r="I13" s="16">
        <v>0</v>
      </c>
      <c r="J13" s="11">
        <v>0</v>
      </c>
      <c r="K13" s="16">
        <v>0</v>
      </c>
      <c r="L13" s="11">
        <v>0</v>
      </c>
      <c r="M13" s="1">
        <v>0</v>
      </c>
      <c r="N13" s="1">
        <v>0</v>
      </c>
    </row>
    <row r="14" spans="1:14" x14ac:dyDescent="0.3">
      <c r="A14" s="1">
        <v>2000</v>
      </c>
      <c r="B14" s="1">
        <v>10</v>
      </c>
      <c r="C14" s="8">
        <v>7.8303324621664103</v>
      </c>
      <c r="D14" s="11">
        <v>14.3116335813085</v>
      </c>
      <c r="E14" s="11">
        <v>142.32882149081499</v>
      </c>
      <c r="F14" s="11">
        <v>0.81953270451772098</v>
      </c>
      <c r="G14" s="11">
        <v>295.58740333556102</v>
      </c>
      <c r="H14" s="2">
        <v>5.17188730035417E-2</v>
      </c>
      <c r="I14" s="16">
        <v>0</v>
      </c>
      <c r="J14" s="11">
        <v>0</v>
      </c>
      <c r="K14" s="16">
        <v>0</v>
      </c>
      <c r="L14" s="11">
        <v>0</v>
      </c>
      <c r="M14" s="1">
        <v>0</v>
      </c>
      <c r="N14" s="1">
        <v>0</v>
      </c>
    </row>
    <row r="15" spans="1:14" x14ac:dyDescent="0.3">
      <c r="A15" s="1">
        <v>2000</v>
      </c>
      <c r="B15" s="1">
        <v>11</v>
      </c>
      <c r="C15" s="8">
        <v>7.1636420613045999</v>
      </c>
      <c r="D15" s="11">
        <v>14.316495339529199</v>
      </c>
      <c r="E15" s="11">
        <v>66.424947206228694</v>
      </c>
      <c r="F15" s="11">
        <v>34.497729517332402</v>
      </c>
      <c r="G15" s="11">
        <v>142.32882149081499</v>
      </c>
      <c r="H15" s="2">
        <v>4.9439738867350001E-2</v>
      </c>
      <c r="I15" s="16">
        <v>0</v>
      </c>
      <c r="J15" s="11">
        <v>0</v>
      </c>
      <c r="K15" s="16">
        <v>0</v>
      </c>
      <c r="L15" s="11">
        <v>0</v>
      </c>
      <c r="M15" s="1">
        <v>0</v>
      </c>
      <c r="N15" s="1">
        <v>0</v>
      </c>
    </row>
    <row r="16" spans="1:14" x14ac:dyDescent="0.3">
      <c r="A16" s="1">
        <v>2000</v>
      </c>
      <c r="B16" s="1">
        <v>12</v>
      </c>
      <c r="C16" s="8">
        <v>7.2223336521714296</v>
      </c>
      <c r="D16" s="11">
        <v>14.3213019309066</v>
      </c>
      <c r="E16" s="11">
        <v>31.028677753671399</v>
      </c>
      <c r="F16" s="11">
        <v>79.261553878740699</v>
      </c>
      <c r="G16" s="11">
        <v>66.424947206228694</v>
      </c>
      <c r="H16" s="2">
        <v>4.8083895986046503E-2</v>
      </c>
      <c r="I16" s="16">
        <v>0</v>
      </c>
      <c r="J16" s="11">
        <v>0</v>
      </c>
      <c r="K16" s="16">
        <v>1</v>
      </c>
      <c r="L16" s="11">
        <v>0</v>
      </c>
      <c r="M16" s="1">
        <v>0</v>
      </c>
      <c r="N16" s="1">
        <v>0</v>
      </c>
    </row>
    <row r="17" spans="1:14" x14ac:dyDescent="0.3">
      <c r="A17" s="1">
        <v>2001</v>
      </c>
      <c r="B17" s="1">
        <v>1</v>
      </c>
      <c r="C17" s="8">
        <v>6.9155459785923297</v>
      </c>
      <c r="D17" s="11">
        <v>14.346939348812899</v>
      </c>
      <c r="E17" s="11">
        <v>9.4853165646666504</v>
      </c>
      <c r="F17" s="11">
        <v>288.02701803775398</v>
      </c>
      <c r="G17" s="11">
        <v>31.028677753671399</v>
      </c>
      <c r="H17" s="2">
        <v>4.6206764674034499E-2</v>
      </c>
      <c r="I17" s="16">
        <v>0</v>
      </c>
      <c r="J17" s="11">
        <v>0</v>
      </c>
      <c r="K17" s="16">
        <v>0</v>
      </c>
      <c r="L17" s="11">
        <v>0</v>
      </c>
      <c r="M17" s="1">
        <v>0</v>
      </c>
      <c r="N17" s="1">
        <v>0</v>
      </c>
    </row>
    <row r="18" spans="1:14" x14ac:dyDescent="0.3">
      <c r="A18" s="1">
        <v>2001</v>
      </c>
      <c r="B18" s="1">
        <v>2</v>
      </c>
      <c r="C18" s="8">
        <v>6.5639726137803196</v>
      </c>
      <c r="D18" s="11">
        <v>14.3236370558065</v>
      </c>
      <c r="E18" s="11">
        <v>43.665764122832499</v>
      </c>
      <c r="F18" s="11">
        <v>41.733383353716803</v>
      </c>
      <c r="G18" s="11">
        <v>9.4853165646666504</v>
      </c>
      <c r="H18" s="2">
        <v>4.4730871223578501E-2</v>
      </c>
      <c r="I18" s="16">
        <v>0</v>
      </c>
      <c r="J18" s="11">
        <v>0</v>
      </c>
      <c r="K18" s="16">
        <v>0</v>
      </c>
      <c r="L18" s="11">
        <v>0</v>
      </c>
      <c r="M18" s="1">
        <v>0</v>
      </c>
      <c r="N18" s="1">
        <v>0</v>
      </c>
    </row>
    <row r="19" spans="1:14" x14ac:dyDescent="0.3">
      <c r="A19" s="1">
        <v>2001</v>
      </c>
      <c r="B19" s="1">
        <v>3</v>
      </c>
      <c r="C19" s="8">
        <v>6.8421854810345604</v>
      </c>
      <c r="D19" s="11">
        <v>14.2905999598423</v>
      </c>
      <c r="E19" s="11">
        <v>70.899317449878794</v>
      </c>
      <c r="F19" s="11">
        <v>46.109600196512098</v>
      </c>
      <c r="G19" s="11">
        <v>43.665764122832499</v>
      </c>
      <c r="H19" s="2">
        <v>4.4686731482891401E-2</v>
      </c>
      <c r="I19" s="16">
        <v>0</v>
      </c>
      <c r="J19" s="11">
        <v>0</v>
      </c>
      <c r="K19" s="16">
        <v>0</v>
      </c>
      <c r="L19" s="11">
        <v>0</v>
      </c>
      <c r="M19" s="1">
        <v>0</v>
      </c>
      <c r="N19" s="1">
        <v>0</v>
      </c>
    </row>
    <row r="20" spans="1:14" x14ac:dyDescent="0.3">
      <c r="A20" s="1">
        <v>2001</v>
      </c>
      <c r="B20" s="1">
        <v>4</v>
      </c>
      <c r="C20" s="8">
        <v>6.8652516297077799</v>
      </c>
      <c r="D20" s="11">
        <v>14.2552479208171</v>
      </c>
      <c r="E20" s="11">
        <v>111.820565783829</v>
      </c>
      <c r="F20" s="11">
        <v>7.6933271438752104</v>
      </c>
      <c r="G20" s="11">
        <v>70.899317449878794</v>
      </c>
      <c r="H20" s="2">
        <v>4.7596782268150603E-2</v>
      </c>
      <c r="I20" s="16">
        <v>0</v>
      </c>
      <c r="J20" s="11">
        <v>0</v>
      </c>
      <c r="K20" s="16">
        <v>0</v>
      </c>
      <c r="L20" s="11">
        <v>0</v>
      </c>
      <c r="M20" s="1">
        <v>0</v>
      </c>
      <c r="N20" s="1">
        <v>0</v>
      </c>
    </row>
    <row r="21" spans="1:14" x14ac:dyDescent="0.3">
      <c r="A21" s="1">
        <v>2001</v>
      </c>
      <c r="B21" s="1">
        <v>5</v>
      </c>
      <c r="C21" s="8">
        <v>6.9870173966924698</v>
      </c>
      <c r="D21" s="11">
        <v>14.2321592686099</v>
      </c>
      <c r="E21" s="11">
        <v>134.04227044150099</v>
      </c>
      <c r="F21" s="11">
        <v>0.41795878408605203</v>
      </c>
      <c r="G21" s="11">
        <v>111.820565783829</v>
      </c>
      <c r="H21" s="2">
        <v>5.0100231016388101E-2</v>
      </c>
      <c r="I21" s="16">
        <v>0</v>
      </c>
      <c r="J21" s="11">
        <v>0</v>
      </c>
      <c r="K21" s="16">
        <v>0</v>
      </c>
      <c r="L21" s="11">
        <v>0</v>
      </c>
      <c r="M21" s="1">
        <v>0</v>
      </c>
      <c r="N21" s="1">
        <v>0</v>
      </c>
    </row>
    <row r="22" spans="1:14" x14ac:dyDescent="0.3">
      <c r="A22" s="1">
        <v>2001</v>
      </c>
      <c r="B22" s="1">
        <v>6</v>
      </c>
      <c r="C22" s="8">
        <v>7.8816609199986898</v>
      </c>
      <c r="D22" s="11">
        <v>14.209540850786</v>
      </c>
      <c r="E22" s="11">
        <v>265.02099882652499</v>
      </c>
      <c r="F22" s="11">
        <v>0</v>
      </c>
      <c r="G22" s="11">
        <v>134.04227044150099</v>
      </c>
      <c r="H22" s="2">
        <v>5.1258871399540197E-2</v>
      </c>
      <c r="I22" s="16">
        <v>0</v>
      </c>
      <c r="J22" s="11">
        <v>0</v>
      </c>
      <c r="K22" s="16">
        <v>0</v>
      </c>
      <c r="L22" s="11">
        <v>0</v>
      </c>
      <c r="M22" s="1">
        <v>0</v>
      </c>
      <c r="N22" s="1">
        <v>0</v>
      </c>
    </row>
    <row r="23" spans="1:14" x14ac:dyDescent="0.3">
      <c r="A23" s="1">
        <v>2001</v>
      </c>
      <c r="B23" s="1">
        <v>7</v>
      </c>
      <c r="C23" s="8">
        <v>8.0905947482410205</v>
      </c>
      <c r="D23" s="11">
        <v>14.2026329098634</v>
      </c>
      <c r="E23" s="11">
        <v>265.98422580939598</v>
      </c>
      <c r="F23" s="11">
        <v>0</v>
      </c>
      <c r="G23" s="11">
        <v>265.02099882652499</v>
      </c>
      <c r="H23" s="2">
        <v>5.1856092463956602E-2</v>
      </c>
      <c r="I23" s="16">
        <v>0</v>
      </c>
      <c r="J23" s="11">
        <v>0</v>
      </c>
      <c r="K23" s="16">
        <v>0</v>
      </c>
      <c r="L23" s="11">
        <v>0</v>
      </c>
      <c r="M23" s="1">
        <v>0</v>
      </c>
      <c r="N23" s="1">
        <v>0</v>
      </c>
    </row>
    <row r="24" spans="1:14" x14ac:dyDescent="0.3">
      <c r="A24" s="1">
        <v>2001</v>
      </c>
      <c r="B24" s="1">
        <v>8</v>
      </c>
      <c r="C24" s="8">
        <v>7.9584177019757902</v>
      </c>
      <c r="D24" s="11">
        <v>14.1510741169844</v>
      </c>
      <c r="E24" s="11">
        <v>322.078368529925</v>
      </c>
      <c r="F24" s="11">
        <v>0</v>
      </c>
      <c r="G24" s="11">
        <v>265.98422580939598</v>
      </c>
      <c r="H24" s="2">
        <v>5.1733051249849601E-2</v>
      </c>
      <c r="I24" s="16">
        <v>0</v>
      </c>
      <c r="J24" s="11">
        <v>0</v>
      </c>
      <c r="K24" s="16">
        <v>0</v>
      </c>
      <c r="L24" s="11">
        <v>0</v>
      </c>
      <c r="M24" s="1">
        <v>0</v>
      </c>
      <c r="N24" s="1">
        <v>0</v>
      </c>
    </row>
    <row r="25" spans="1:14" x14ac:dyDescent="0.3">
      <c r="A25" s="1">
        <v>2001</v>
      </c>
      <c r="B25" s="1">
        <v>9</v>
      </c>
      <c r="C25" s="8">
        <v>8.3645227547885508</v>
      </c>
      <c r="D25" s="11">
        <v>14.1036738758475</v>
      </c>
      <c r="E25" s="11">
        <v>248.00342832884101</v>
      </c>
      <c r="F25" s="11">
        <v>0</v>
      </c>
      <c r="G25" s="11">
        <v>322.078368529925</v>
      </c>
      <c r="H25" s="2">
        <v>5.1865489534365802E-2</v>
      </c>
      <c r="I25" s="16">
        <v>0</v>
      </c>
      <c r="J25" s="11">
        <v>0</v>
      </c>
      <c r="K25" s="16">
        <v>0</v>
      </c>
      <c r="L25" s="11">
        <v>0</v>
      </c>
      <c r="M25" s="1">
        <v>0</v>
      </c>
      <c r="N25" s="1">
        <v>0</v>
      </c>
    </row>
    <row r="26" spans="1:14" x14ac:dyDescent="0.3">
      <c r="A26" s="1">
        <v>2001</v>
      </c>
      <c r="B26" s="1">
        <v>10</v>
      </c>
      <c r="C26" s="8">
        <v>7.7128093825389596</v>
      </c>
      <c r="D26" s="11">
        <v>13.9984747194096</v>
      </c>
      <c r="E26" s="11">
        <v>169.02465245517701</v>
      </c>
      <c r="F26" s="11">
        <v>5.22663422847143</v>
      </c>
      <c r="G26" s="11">
        <v>248.00342832884101</v>
      </c>
      <c r="H26" s="2">
        <v>5.16907818548955E-2</v>
      </c>
      <c r="I26" s="16">
        <v>0</v>
      </c>
      <c r="J26" s="11">
        <v>0</v>
      </c>
      <c r="K26" s="16">
        <v>0</v>
      </c>
      <c r="L26" s="11">
        <v>0</v>
      </c>
      <c r="M26" s="1">
        <v>0</v>
      </c>
      <c r="N26" s="1">
        <v>0</v>
      </c>
    </row>
    <row r="27" spans="1:14" x14ac:dyDescent="0.3">
      <c r="A27" s="1">
        <v>2001</v>
      </c>
      <c r="B27" s="1">
        <v>11</v>
      </c>
      <c r="C27" s="8">
        <v>7.2585429867307099</v>
      </c>
      <c r="D27" s="11">
        <v>14.0313380249125</v>
      </c>
      <c r="E27" s="11">
        <v>66.644412401181995</v>
      </c>
      <c r="F27" s="11">
        <v>6.4346895210705499</v>
      </c>
      <c r="G27" s="11">
        <v>169.02465245517701</v>
      </c>
      <c r="H27" s="2">
        <v>5.0154833043487501E-2</v>
      </c>
      <c r="I27" s="16">
        <v>0</v>
      </c>
      <c r="J27" s="11">
        <v>0</v>
      </c>
      <c r="K27" s="16">
        <v>0</v>
      </c>
      <c r="L27" s="11">
        <v>0</v>
      </c>
      <c r="M27" s="1">
        <v>0</v>
      </c>
      <c r="N27" s="1">
        <v>0</v>
      </c>
    </row>
    <row r="28" spans="1:14" x14ac:dyDescent="0.3">
      <c r="A28" s="1">
        <v>2001</v>
      </c>
      <c r="B28" s="1">
        <v>12</v>
      </c>
      <c r="C28" s="8">
        <v>7.52044608812208</v>
      </c>
      <c r="D28" s="11">
        <v>14.084797620372299</v>
      </c>
      <c r="E28" s="11">
        <v>62.407032136466199</v>
      </c>
      <c r="F28" s="11">
        <v>36.157001693893797</v>
      </c>
      <c r="G28" s="11">
        <v>66.644412401181995</v>
      </c>
      <c r="H28" s="2">
        <v>4.2771697277138698E-2</v>
      </c>
      <c r="I28" s="16">
        <v>0</v>
      </c>
      <c r="J28" s="11">
        <v>0</v>
      </c>
      <c r="K28" s="16">
        <v>1</v>
      </c>
      <c r="L28" s="11">
        <v>0</v>
      </c>
      <c r="M28" s="1">
        <v>0</v>
      </c>
      <c r="N28" s="1">
        <v>0</v>
      </c>
    </row>
    <row r="29" spans="1:14" x14ac:dyDescent="0.3">
      <c r="A29" s="1">
        <v>2002</v>
      </c>
      <c r="B29" s="1">
        <v>1</v>
      </c>
      <c r="C29" s="8">
        <v>7.27809406754091</v>
      </c>
      <c r="D29" s="11">
        <v>14.1808967771602</v>
      </c>
      <c r="E29" s="11">
        <v>30.559672931282702</v>
      </c>
      <c r="F29" s="11">
        <v>113.70432844289201</v>
      </c>
      <c r="G29" s="11">
        <v>62.407032136466199</v>
      </c>
      <c r="H29" s="2">
        <v>4.6671298500768302E-2</v>
      </c>
      <c r="I29" s="16">
        <v>0</v>
      </c>
      <c r="J29" s="11">
        <v>0</v>
      </c>
      <c r="K29" s="16">
        <v>0</v>
      </c>
      <c r="L29" s="11">
        <v>0</v>
      </c>
      <c r="M29" s="1">
        <v>0</v>
      </c>
      <c r="N29" s="1">
        <v>0</v>
      </c>
    </row>
    <row r="30" spans="1:14" x14ac:dyDescent="0.3">
      <c r="A30" s="1">
        <v>2002</v>
      </c>
      <c r="B30" s="1">
        <v>2</v>
      </c>
      <c r="C30" s="8">
        <v>6.9855660251080902</v>
      </c>
      <c r="D30" s="11">
        <v>14.1707124236724</v>
      </c>
      <c r="E30" s="11">
        <v>27.924335754054301</v>
      </c>
      <c r="F30" s="11">
        <v>44.917521104572401</v>
      </c>
      <c r="G30" s="11">
        <v>30.559672931282702</v>
      </c>
      <c r="H30" s="2">
        <v>4.5572008706279303E-2</v>
      </c>
      <c r="I30" s="16">
        <v>0</v>
      </c>
      <c r="J30" s="11">
        <v>0</v>
      </c>
      <c r="K30" s="16">
        <v>0</v>
      </c>
      <c r="L30" s="11">
        <v>0</v>
      </c>
      <c r="M30" s="1">
        <v>0</v>
      </c>
      <c r="N30" s="1">
        <v>0</v>
      </c>
    </row>
    <row r="31" spans="1:14" x14ac:dyDescent="0.3">
      <c r="A31" s="1">
        <v>2002</v>
      </c>
      <c r="B31" s="1">
        <v>3</v>
      </c>
      <c r="C31" s="8">
        <v>6.6286905365050899</v>
      </c>
      <c r="D31" s="11">
        <v>14.1276128407515</v>
      </c>
      <c r="E31" s="11">
        <v>78.339662901625999</v>
      </c>
      <c r="F31" s="11">
        <v>39.476114265446</v>
      </c>
      <c r="G31" s="11">
        <v>27.924335754054301</v>
      </c>
      <c r="H31" s="2">
        <v>4.50393155785873E-2</v>
      </c>
      <c r="I31" s="16">
        <v>0</v>
      </c>
      <c r="J31" s="11">
        <v>0</v>
      </c>
      <c r="K31" s="16">
        <v>0</v>
      </c>
      <c r="L31" s="11">
        <v>0</v>
      </c>
      <c r="M31" s="1">
        <v>0</v>
      </c>
      <c r="N31" s="1">
        <v>0</v>
      </c>
    </row>
    <row r="32" spans="1:14" x14ac:dyDescent="0.3">
      <c r="A32" s="1">
        <v>2002</v>
      </c>
      <c r="B32" s="1">
        <v>4</v>
      </c>
      <c r="C32" s="8">
        <v>7.2243773511820999</v>
      </c>
      <c r="D32" s="11">
        <v>14.0915917662946</v>
      </c>
      <c r="E32" s="11">
        <v>147.779233930413</v>
      </c>
      <c r="F32" s="11">
        <v>4.5654447727416198E-2</v>
      </c>
      <c r="G32" s="11">
        <v>78.339662901625999</v>
      </c>
      <c r="H32" s="2">
        <v>4.7260894823953903E-2</v>
      </c>
      <c r="I32" s="16">
        <v>0</v>
      </c>
      <c r="J32" s="11">
        <v>0</v>
      </c>
      <c r="K32" s="16">
        <v>0</v>
      </c>
      <c r="L32" s="11">
        <v>0</v>
      </c>
      <c r="M32" s="1">
        <v>0</v>
      </c>
      <c r="N32" s="1">
        <v>0</v>
      </c>
    </row>
    <row r="33" spans="1:14" x14ac:dyDescent="0.3">
      <c r="A33" s="1">
        <v>2002</v>
      </c>
      <c r="B33" s="1">
        <v>5</v>
      </c>
      <c r="C33" s="8">
        <v>7.7341633580862998</v>
      </c>
      <c r="D33" s="11">
        <v>14.047064187601899</v>
      </c>
      <c r="E33" s="11">
        <v>216.69809716909299</v>
      </c>
      <c r="F33" s="11">
        <v>0</v>
      </c>
      <c r="G33" s="11">
        <v>147.779233930413</v>
      </c>
      <c r="H33" s="2">
        <v>4.9305838201494E-2</v>
      </c>
      <c r="I33" s="16">
        <v>0</v>
      </c>
      <c r="J33" s="11">
        <v>0</v>
      </c>
      <c r="K33" s="16">
        <v>0</v>
      </c>
      <c r="L33" s="11">
        <v>0</v>
      </c>
      <c r="M33" s="1">
        <v>0</v>
      </c>
      <c r="N33" s="1">
        <v>0</v>
      </c>
    </row>
    <row r="34" spans="1:14" x14ac:dyDescent="0.3">
      <c r="A34" s="1">
        <v>2002</v>
      </c>
      <c r="B34" s="1">
        <v>6</v>
      </c>
      <c r="C34" s="8">
        <v>8.0836704320845794</v>
      </c>
      <c r="D34" s="11">
        <v>14.0187412954579</v>
      </c>
      <c r="E34" s="11">
        <v>227.94327452724099</v>
      </c>
      <c r="F34" s="11">
        <v>0</v>
      </c>
      <c r="G34" s="11">
        <v>216.69809716909299</v>
      </c>
      <c r="H34" s="2">
        <v>5.0188301465506603E-2</v>
      </c>
      <c r="I34" s="16">
        <v>0</v>
      </c>
      <c r="J34" s="11">
        <v>0</v>
      </c>
      <c r="K34" s="16">
        <v>0</v>
      </c>
      <c r="L34" s="11">
        <v>0</v>
      </c>
      <c r="M34" s="1">
        <v>0</v>
      </c>
      <c r="N34" s="1">
        <v>0</v>
      </c>
    </row>
    <row r="35" spans="1:14" x14ac:dyDescent="0.3">
      <c r="A35" s="1">
        <v>2002</v>
      </c>
      <c r="B35" s="1">
        <v>7</v>
      </c>
      <c r="C35" s="8">
        <v>7.9115094872894902</v>
      </c>
      <c r="D35" s="11">
        <v>13.960636430062801</v>
      </c>
      <c r="E35" s="11">
        <v>280.24593780270402</v>
      </c>
      <c r="F35" s="11">
        <v>0</v>
      </c>
      <c r="G35" s="11">
        <v>227.94327452724099</v>
      </c>
      <c r="H35" s="2">
        <v>5.10707647295192E-2</v>
      </c>
      <c r="I35" s="16">
        <v>0</v>
      </c>
      <c r="J35" s="11">
        <v>0</v>
      </c>
      <c r="K35" s="16">
        <v>0</v>
      </c>
      <c r="L35" s="11">
        <v>0</v>
      </c>
      <c r="M35" s="1">
        <v>0</v>
      </c>
      <c r="N35" s="1">
        <v>0</v>
      </c>
    </row>
    <row r="36" spans="1:14" x14ac:dyDescent="0.3">
      <c r="A36" s="1">
        <v>2002</v>
      </c>
      <c r="B36" s="1">
        <v>8</v>
      </c>
      <c r="C36" s="8">
        <v>8.2109804219312803</v>
      </c>
      <c r="D36" s="11">
        <v>13.9703770931329</v>
      </c>
      <c r="E36" s="11">
        <v>317.375557310045</v>
      </c>
      <c r="F36" s="11">
        <v>0</v>
      </c>
      <c r="G36" s="11">
        <v>280.24593780270402</v>
      </c>
      <c r="H36" s="2">
        <v>5.0961052099140099E-2</v>
      </c>
      <c r="I36" s="16">
        <v>0</v>
      </c>
      <c r="J36" s="11">
        <v>0</v>
      </c>
      <c r="K36" s="16">
        <v>0</v>
      </c>
      <c r="L36" s="11">
        <v>0</v>
      </c>
      <c r="M36" s="1">
        <v>0</v>
      </c>
      <c r="N36" s="1">
        <v>0</v>
      </c>
    </row>
    <row r="37" spans="1:14" x14ac:dyDescent="0.3">
      <c r="A37" s="1">
        <v>2002</v>
      </c>
      <c r="B37" s="1">
        <v>9</v>
      </c>
      <c r="C37" s="8">
        <v>8.4764781507934899</v>
      </c>
      <c r="D37" s="11">
        <v>13.9817204932903</v>
      </c>
      <c r="E37" s="11">
        <v>315.920301012126</v>
      </c>
      <c r="F37" s="11">
        <v>0</v>
      </c>
      <c r="G37" s="11">
        <v>317.375557310045</v>
      </c>
      <c r="H37" s="2">
        <v>5.0932209886592597E-2</v>
      </c>
      <c r="I37" s="16">
        <v>0</v>
      </c>
      <c r="J37" s="11">
        <v>0</v>
      </c>
      <c r="K37" s="16">
        <v>0</v>
      </c>
      <c r="L37" s="11">
        <v>0</v>
      </c>
      <c r="M37" s="1">
        <v>0</v>
      </c>
      <c r="N37" s="1">
        <v>0</v>
      </c>
    </row>
    <row r="38" spans="1:14" x14ac:dyDescent="0.3">
      <c r="A38" s="1">
        <v>2002</v>
      </c>
      <c r="B38" s="1">
        <v>10</v>
      </c>
      <c r="C38" s="8">
        <v>8.3166249362377602</v>
      </c>
      <c r="D38" s="11">
        <v>14.0284850558762</v>
      </c>
      <c r="E38" s="11">
        <v>241.29538448101599</v>
      </c>
      <c r="F38" s="11">
        <v>5.86115468409609E-3</v>
      </c>
      <c r="G38" s="11">
        <v>315.920301012126</v>
      </c>
      <c r="H38" s="2">
        <v>5.0227755379555601E-2</v>
      </c>
      <c r="I38" s="16">
        <v>0</v>
      </c>
      <c r="J38" s="11">
        <v>0</v>
      </c>
      <c r="K38" s="16">
        <v>0</v>
      </c>
      <c r="L38" s="11">
        <v>0</v>
      </c>
      <c r="M38" s="1">
        <v>0</v>
      </c>
      <c r="N38" s="1">
        <v>0</v>
      </c>
    </row>
    <row r="39" spans="1:14" x14ac:dyDescent="0.3">
      <c r="A39" s="1">
        <v>2002</v>
      </c>
      <c r="B39" s="1">
        <v>11</v>
      </c>
      <c r="C39" s="8">
        <v>7.7971065124257999</v>
      </c>
      <c r="D39" s="11">
        <v>13.988139551930599</v>
      </c>
      <c r="E39" s="11">
        <v>102.89650652395601</v>
      </c>
      <c r="F39" s="11">
        <v>34.730270684030899</v>
      </c>
      <c r="G39" s="11">
        <v>241.29538448101599</v>
      </c>
      <c r="H39" s="2">
        <v>4.8167803692212401E-2</v>
      </c>
      <c r="I39" s="16">
        <v>0</v>
      </c>
      <c r="J39" s="11">
        <v>0</v>
      </c>
      <c r="K39" s="16">
        <v>0</v>
      </c>
      <c r="L39" s="11">
        <v>0</v>
      </c>
      <c r="M39" s="1">
        <v>0</v>
      </c>
      <c r="N39" s="1">
        <v>0</v>
      </c>
    </row>
    <row r="40" spans="1:14" x14ac:dyDescent="0.3">
      <c r="A40" s="1">
        <v>2002</v>
      </c>
      <c r="B40" s="1">
        <v>12</v>
      </c>
      <c r="C40" s="8">
        <v>7.2836879213195402</v>
      </c>
      <c r="D40" s="11">
        <v>13.9353429048719</v>
      </c>
      <c r="E40" s="11">
        <v>28.5791058534417</v>
      </c>
      <c r="F40" s="11">
        <v>98.658158275254706</v>
      </c>
      <c r="G40" s="11">
        <v>102.89650652395601</v>
      </c>
      <c r="H40" s="2">
        <v>4.7446810133765498E-2</v>
      </c>
      <c r="I40" s="16">
        <v>0</v>
      </c>
      <c r="J40" s="11">
        <v>0</v>
      </c>
      <c r="K40" s="16">
        <v>1</v>
      </c>
      <c r="L40" s="11">
        <v>0</v>
      </c>
      <c r="M40" s="1">
        <v>0</v>
      </c>
      <c r="N40" s="1">
        <v>0</v>
      </c>
    </row>
    <row r="41" spans="1:14" x14ac:dyDescent="0.3">
      <c r="A41" s="1">
        <v>2003</v>
      </c>
      <c r="B41" s="1">
        <v>1</v>
      </c>
      <c r="C41" s="8">
        <v>7.02538048021687</v>
      </c>
      <c r="D41" s="11">
        <v>13.847943809004301</v>
      </c>
      <c r="E41" s="11">
        <v>7.42548173876561</v>
      </c>
      <c r="F41" s="11">
        <v>245.996544053055</v>
      </c>
      <c r="G41" s="11">
        <v>28.5791058534417</v>
      </c>
      <c r="H41" s="2">
        <v>4.6505940013707302E-2</v>
      </c>
      <c r="I41" s="16">
        <v>0</v>
      </c>
      <c r="J41" s="11">
        <v>0</v>
      </c>
      <c r="K41" s="16">
        <v>0</v>
      </c>
      <c r="L41" s="11">
        <v>0</v>
      </c>
      <c r="M41" s="1">
        <v>0</v>
      </c>
      <c r="N41" s="1">
        <v>0</v>
      </c>
    </row>
    <row r="42" spans="1:14" x14ac:dyDescent="0.3">
      <c r="A42" s="1">
        <v>2003</v>
      </c>
      <c r="B42" s="1">
        <v>2</v>
      </c>
      <c r="C42" s="8">
        <v>6.8116866246260104</v>
      </c>
      <c r="D42" s="11">
        <v>13.8458638069073</v>
      </c>
      <c r="E42" s="11">
        <v>34.5926675300095</v>
      </c>
      <c r="F42" s="11">
        <v>60.043965444936397</v>
      </c>
      <c r="G42" s="11">
        <v>7.42548173876561</v>
      </c>
      <c r="H42" s="2">
        <v>4.5479040113708603E-2</v>
      </c>
      <c r="I42" s="16">
        <v>0</v>
      </c>
      <c r="J42" s="11">
        <v>0</v>
      </c>
      <c r="K42" s="16">
        <v>0</v>
      </c>
      <c r="L42" s="11">
        <v>0</v>
      </c>
      <c r="M42" s="1">
        <v>0</v>
      </c>
      <c r="N42" s="1">
        <v>0</v>
      </c>
    </row>
    <row r="43" spans="1:14" x14ac:dyDescent="0.3">
      <c r="A43" s="1">
        <v>2003</v>
      </c>
      <c r="B43" s="1">
        <v>3</v>
      </c>
      <c r="C43" s="8">
        <v>7.4028531068068997</v>
      </c>
      <c r="D43" s="11">
        <v>13.867379332190801</v>
      </c>
      <c r="E43" s="11">
        <v>126.72275025435501</v>
      </c>
      <c r="F43" s="11">
        <v>1.9420515828985201</v>
      </c>
      <c r="G43" s="11">
        <v>34.5926675300095</v>
      </c>
      <c r="H43" s="2">
        <v>4.5528296196821701E-2</v>
      </c>
      <c r="I43" s="16">
        <v>0</v>
      </c>
      <c r="J43" s="11">
        <v>0</v>
      </c>
      <c r="K43" s="16">
        <v>0</v>
      </c>
      <c r="L43" s="11">
        <v>0</v>
      </c>
      <c r="M43" s="1">
        <v>0</v>
      </c>
      <c r="N43" s="1">
        <v>0</v>
      </c>
    </row>
    <row r="44" spans="1:14" x14ac:dyDescent="0.3">
      <c r="A44" s="1">
        <v>2003</v>
      </c>
      <c r="B44" s="1">
        <v>4</v>
      </c>
      <c r="C44" s="8">
        <v>7.2730090602069701</v>
      </c>
      <c r="D44" s="11">
        <v>13.8829477399812</v>
      </c>
      <c r="E44" s="11">
        <v>101.239243820506</v>
      </c>
      <c r="F44" s="11">
        <v>31.630166160734699</v>
      </c>
      <c r="G44" s="11">
        <v>126.72275025435501</v>
      </c>
      <c r="H44" s="2">
        <v>4.7551787243035999E-2</v>
      </c>
      <c r="I44" s="16">
        <v>0</v>
      </c>
      <c r="J44" s="11">
        <v>0</v>
      </c>
      <c r="K44" s="16">
        <v>0</v>
      </c>
      <c r="L44" s="11">
        <v>0</v>
      </c>
      <c r="M44" s="1">
        <v>0</v>
      </c>
      <c r="N44" s="1">
        <v>0</v>
      </c>
    </row>
    <row r="45" spans="1:14" x14ac:dyDescent="0.3">
      <c r="A45" s="1">
        <v>2003</v>
      </c>
      <c r="B45" s="1">
        <v>5</v>
      </c>
      <c r="C45" s="8">
        <v>7.6168619981911299</v>
      </c>
      <c r="D45" s="11">
        <v>13.8957898938119</v>
      </c>
      <c r="E45" s="11">
        <v>229.03849999085401</v>
      </c>
      <c r="F45" s="11">
        <v>0</v>
      </c>
      <c r="G45" s="11">
        <v>101.239243820506</v>
      </c>
      <c r="H45" s="2">
        <v>4.87395400139531E-2</v>
      </c>
      <c r="I45" s="16">
        <v>0</v>
      </c>
      <c r="J45" s="11">
        <v>0</v>
      </c>
      <c r="K45" s="16">
        <v>0</v>
      </c>
      <c r="L45" s="11">
        <v>0</v>
      </c>
      <c r="M45" s="1">
        <v>0</v>
      </c>
      <c r="N45" s="1">
        <v>0</v>
      </c>
    </row>
    <row r="46" spans="1:14" x14ac:dyDescent="0.3">
      <c r="A46" s="1">
        <v>2003</v>
      </c>
      <c r="B46" s="1">
        <v>6</v>
      </c>
      <c r="C46" s="8">
        <v>8.3224352675298991</v>
      </c>
      <c r="D46" s="11">
        <v>13.907603239902</v>
      </c>
      <c r="E46" s="11">
        <v>254.61767797986701</v>
      </c>
      <c r="F46" s="11">
        <v>0</v>
      </c>
      <c r="G46" s="11">
        <v>229.03849999085401</v>
      </c>
      <c r="H46" s="2">
        <v>4.9399523200881597E-2</v>
      </c>
      <c r="I46" s="16">
        <v>0</v>
      </c>
      <c r="J46" s="11">
        <v>0</v>
      </c>
      <c r="K46" s="16">
        <v>0</v>
      </c>
      <c r="L46" s="11">
        <v>0</v>
      </c>
      <c r="M46" s="1">
        <v>0</v>
      </c>
      <c r="N46" s="1">
        <v>0</v>
      </c>
    </row>
    <row r="47" spans="1:14" x14ac:dyDescent="0.3">
      <c r="A47" s="1">
        <v>2003</v>
      </c>
      <c r="B47" s="1">
        <v>7</v>
      </c>
      <c r="C47" s="8">
        <v>8.2927298654023307</v>
      </c>
      <c r="D47" s="11">
        <v>13.891106163219501</v>
      </c>
      <c r="E47" s="11">
        <v>325.17725222560301</v>
      </c>
      <c r="F47" s="11">
        <v>0</v>
      </c>
      <c r="G47" s="11">
        <v>254.61767797986701</v>
      </c>
      <c r="H47" s="2">
        <v>4.95453181071914E-2</v>
      </c>
      <c r="I47" s="16">
        <v>0</v>
      </c>
      <c r="J47" s="11">
        <v>0</v>
      </c>
      <c r="K47" s="16">
        <v>0</v>
      </c>
      <c r="L47" s="11">
        <v>0</v>
      </c>
      <c r="M47" s="1">
        <v>0</v>
      </c>
      <c r="N47" s="1">
        <v>0</v>
      </c>
    </row>
    <row r="48" spans="1:14" x14ac:dyDescent="0.3">
      <c r="A48" s="1">
        <v>2003</v>
      </c>
      <c r="B48" s="1">
        <v>8</v>
      </c>
      <c r="C48" s="8">
        <v>8.3642739991477306</v>
      </c>
      <c r="D48" s="11">
        <v>13.9388317173582</v>
      </c>
      <c r="E48" s="11">
        <v>286.78712558059601</v>
      </c>
      <c r="F48" s="11">
        <v>0</v>
      </c>
      <c r="G48" s="11">
        <v>325.17725222560301</v>
      </c>
      <c r="H48" s="2">
        <v>4.9950538135861602E-2</v>
      </c>
      <c r="I48" s="16">
        <v>0</v>
      </c>
      <c r="J48" s="11">
        <v>0</v>
      </c>
      <c r="K48" s="16">
        <v>0</v>
      </c>
      <c r="L48" s="11">
        <v>0</v>
      </c>
      <c r="M48" s="1">
        <v>0</v>
      </c>
      <c r="N48" s="1">
        <v>0</v>
      </c>
    </row>
    <row r="49" spans="1:14" x14ac:dyDescent="0.3">
      <c r="A49" s="1">
        <v>2003</v>
      </c>
      <c r="B49" s="1">
        <v>9</v>
      </c>
      <c r="C49" s="8">
        <v>8.4657162959184102</v>
      </c>
      <c r="D49" s="11">
        <v>14.0045079499873</v>
      </c>
      <c r="E49" s="11">
        <v>283.47610045413097</v>
      </c>
      <c r="F49" s="11">
        <v>0</v>
      </c>
      <c r="G49" s="11">
        <v>286.78712558059601</v>
      </c>
      <c r="H49" s="2">
        <v>4.9611821674506403E-2</v>
      </c>
      <c r="I49" s="16">
        <v>0</v>
      </c>
      <c r="J49" s="11">
        <v>0</v>
      </c>
      <c r="K49" s="16">
        <v>0</v>
      </c>
      <c r="L49" s="11">
        <v>0</v>
      </c>
      <c r="M49" s="1">
        <v>0</v>
      </c>
      <c r="N49" s="1">
        <v>0</v>
      </c>
    </row>
    <row r="50" spans="1:14" x14ac:dyDescent="0.3">
      <c r="A50" s="1">
        <v>2003</v>
      </c>
      <c r="B50" s="1">
        <v>10</v>
      </c>
      <c r="C50" s="8">
        <v>8.1747409132397699</v>
      </c>
      <c r="D50" s="11">
        <v>14.054162089837799</v>
      </c>
      <c r="E50" s="11">
        <v>218.72197193363701</v>
      </c>
      <c r="F50" s="11">
        <v>0</v>
      </c>
      <c r="G50" s="11">
        <v>283.47610045413097</v>
      </c>
      <c r="H50" s="2">
        <v>4.8004650418057002E-2</v>
      </c>
      <c r="I50" s="16">
        <v>0</v>
      </c>
      <c r="J50" s="11">
        <v>0</v>
      </c>
      <c r="K50" s="16">
        <v>0</v>
      </c>
      <c r="L50" s="11">
        <v>0</v>
      </c>
      <c r="M50" s="1">
        <v>0</v>
      </c>
      <c r="N50" s="1">
        <v>0</v>
      </c>
    </row>
    <row r="51" spans="1:14" x14ac:dyDescent="0.3">
      <c r="A51" s="1">
        <v>2003</v>
      </c>
      <c r="B51" s="1">
        <v>11</v>
      </c>
      <c r="C51" s="8">
        <v>7.7465220857516197</v>
      </c>
      <c r="D51" s="11">
        <v>14.131623855527399</v>
      </c>
      <c r="E51" s="11">
        <v>127.68754275169699</v>
      </c>
      <c r="F51" s="11">
        <v>3.8026968479157501</v>
      </c>
      <c r="G51" s="11">
        <v>218.72197193363701</v>
      </c>
      <c r="H51" s="2">
        <v>4.5707185349975997E-2</v>
      </c>
      <c r="I51" s="16">
        <v>0</v>
      </c>
      <c r="J51" s="11">
        <v>0</v>
      </c>
      <c r="K51" s="16">
        <v>0</v>
      </c>
      <c r="L51" s="11">
        <v>0</v>
      </c>
      <c r="M51" s="1">
        <v>0</v>
      </c>
      <c r="N51" s="1">
        <v>0</v>
      </c>
    </row>
    <row r="52" spans="1:14" x14ac:dyDescent="0.3">
      <c r="A52" s="1">
        <v>2003</v>
      </c>
      <c r="B52" s="1">
        <v>12</v>
      </c>
      <c r="C52" s="8">
        <v>7.6383047755960902</v>
      </c>
      <c r="D52" s="11">
        <v>14.213500360469199</v>
      </c>
      <c r="E52" s="11">
        <v>14.0744977505974</v>
      </c>
      <c r="F52" s="11">
        <v>134.43600633983999</v>
      </c>
      <c r="G52" s="11">
        <v>127.68754275169699</v>
      </c>
      <c r="H52" s="2">
        <v>4.50872398086236E-2</v>
      </c>
      <c r="I52" s="16">
        <v>0</v>
      </c>
      <c r="J52" s="11">
        <v>0</v>
      </c>
      <c r="K52" s="16">
        <v>1</v>
      </c>
      <c r="L52" s="11">
        <v>0</v>
      </c>
      <c r="M52" s="1">
        <v>0</v>
      </c>
      <c r="N52" s="1">
        <v>0</v>
      </c>
    </row>
    <row r="53" spans="1:14" x14ac:dyDescent="0.3">
      <c r="A53" s="1">
        <v>2004</v>
      </c>
      <c r="B53" s="1">
        <v>1</v>
      </c>
      <c r="C53" s="8">
        <v>7.1665048232150301</v>
      </c>
      <c r="D53" s="11">
        <v>14.284432456022699</v>
      </c>
      <c r="E53" s="11">
        <v>20.031091646428699</v>
      </c>
      <c r="F53" s="11">
        <v>126.503662955905</v>
      </c>
      <c r="G53" s="11">
        <v>14.0744977505974</v>
      </c>
      <c r="H53" s="2">
        <v>4.3518223969886298E-2</v>
      </c>
      <c r="I53" s="16">
        <v>0</v>
      </c>
      <c r="J53" s="11">
        <v>0</v>
      </c>
      <c r="K53" s="16">
        <v>0</v>
      </c>
      <c r="L53" s="11">
        <v>0</v>
      </c>
      <c r="M53" s="1">
        <v>0</v>
      </c>
      <c r="N53" s="1">
        <v>0</v>
      </c>
    </row>
    <row r="54" spans="1:14" x14ac:dyDescent="0.3">
      <c r="A54" s="1">
        <v>2004</v>
      </c>
      <c r="B54" s="1">
        <v>2</v>
      </c>
      <c r="C54" s="8">
        <v>6.9407319358031696</v>
      </c>
      <c r="D54" s="11">
        <v>14.383664229324999</v>
      </c>
      <c r="E54" s="11">
        <v>31.475698022794599</v>
      </c>
      <c r="F54" s="11">
        <v>66.854512758092795</v>
      </c>
      <c r="G54" s="11">
        <v>20.031091646428699</v>
      </c>
      <c r="H54" s="2">
        <v>4.1944641251165898E-2</v>
      </c>
      <c r="I54" s="16">
        <v>0</v>
      </c>
      <c r="J54" s="11">
        <v>0</v>
      </c>
      <c r="K54" s="16">
        <v>0</v>
      </c>
      <c r="L54" s="11">
        <v>0</v>
      </c>
      <c r="M54" s="1">
        <v>0</v>
      </c>
      <c r="N54" s="1">
        <v>0</v>
      </c>
    </row>
    <row r="55" spans="1:14" x14ac:dyDescent="0.3">
      <c r="A55" s="1">
        <v>2004</v>
      </c>
      <c r="B55" s="1">
        <v>3</v>
      </c>
      <c r="C55" s="8">
        <v>7.00443976323273</v>
      </c>
      <c r="D55" s="11">
        <v>14.4806177040004</v>
      </c>
      <c r="E55" s="11">
        <v>47.378988834675603</v>
      </c>
      <c r="F55" s="11">
        <v>40.944133276448497</v>
      </c>
      <c r="G55" s="11">
        <v>31.475698022794599</v>
      </c>
      <c r="H55" s="2">
        <v>4.1678871267769597E-2</v>
      </c>
      <c r="I55" s="16">
        <v>0</v>
      </c>
      <c r="J55" s="11">
        <v>0</v>
      </c>
      <c r="K55" s="16">
        <v>0</v>
      </c>
      <c r="L55" s="11">
        <v>0</v>
      </c>
      <c r="M55" s="1">
        <v>0</v>
      </c>
      <c r="N55" s="1">
        <v>0</v>
      </c>
    </row>
    <row r="56" spans="1:14" x14ac:dyDescent="0.3">
      <c r="A56" s="1">
        <v>2004</v>
      </c>
      <c r="B56" s="1">
        <v>4</v>
      </c>
      <c r="C56" s="8">
        <v>6.8176382711928403</v>
      </c>
      <c r="D56" s="11">
        <v>14.608167799334399</v>
      </c>
      <c r="E56" s="11">
        <v>76.623329848907801</v>
      </c>
      <c r="F56" s="11">
        <v>33.968219130981602</v>
      </c>
      <c r="G56" s="11">
        <v>47.378988834675603</v>
      </c>
      <c r="H56" s="2">
        <v>4.3448936614240499E-2</v>
      </c>
      <c r="I56" s="16">
        <v>0</v>
      </c>
      <c r="J56" s="11">
        <v>0</v>
      </c>
      <c r="K56" s="16">
        <v>0</v>
      </c>
      <c r="L56" s="11">
        <v>0</v>
      </c>
      <c r="M56" s="1">
        <v>0</v>
      </c>
      <c r="N56" s="1">
        <v>0</v>
      </c>
    </row>
    <row r="57" spans="1:14" x14ac:dyDescent="0.3">
      <c r="A57" s="1">
        <v>2004</v>
      </c>
      <c r="B57" s="1">
        <v>5</v>
      </c>
      <c r="C57" s="8">
        <v>7.3828333636202403</v>
      </c>
      <c r="D57" s="11">
        <v>14.6622458644293</v>
      </c>
      <c r="E57" s="11">
        <v>132.541666666667</v>
      </c>
      <c r="F57" s="11">
        <v>13.8333333333333</v>
      </c>
      <c r="G57" s="11">
        <v>76.623329848907801</v>
      </c>
      <c r="H57" s="2">
        <v>4.4893508069869303E-2</v>
      </c>
      <c r="I57" s="16">
        <v>0</v>
      </c>
      <c r="J57" s="11">
        <v>0</v>
      </c>
      <c r="K57" s="16">
        <v>0</v>
      </c>
      <c r="L57" s="11">
        <v>0</v>
      </c>
      <c r="M57" s="1">
        <v>0</v>
      </c>
      <c r="N57" s="1">
        <v>0</v>
      </c>
    </row>
    <row r="58" spans="1:14" x14ac:dyDescent="0.3">
      <c r="A58" s="1">
        <v>2004</v>
      </c>
      <c r="B58" s="1">
        <v>6</v>
      </c>
      <c r="C58" s="8">
        <v>8.3056127301734897</v>
      </c>
      <c r="D58" s="11">
        <v>14.7065783874574</v>
      </c>
      <c r="E58" s="11">
        <v>321.97639370827602</v>
      </c>
      <c r="F58" s="11">
        <v>0</v>
      </c>
      <c r="G58" s="11">
        <v>132.541666666667</v>
      </c>
      <c r="H58" s="2">
        <v>4.5233983778134701E-2</v>
      </c>
      <c r="I58" s="16">
        <v>0</v>
      </c>
      <c r="J58" s="11">
        <v>0</v>
      </c>
      <c r="K58" s="16">
        <v>0</v>
      </c>
      <c r="L58" s="11">
        <v>0</v>
      </c>
      <c r="M58" s="1">
        <v>0</v>
      </c>
      <c r="N58" s="1">
        <v>0</v>
      </c>
    </row>
    <row r="59" spans="1:14" x14ac:dyDescent="0.3">
      <c r="A59" s="1">
        <v>2004</v>
      </c>
      <c r="B59" s="1">
        <v>7</v>
      </c>
      <c r="C59" s="8">
        <v>8.6638766080090495</v>
      </c>
      <c r="D59" s="11">
        <v>14.7269161979783</v>
      </c>
      <c r="E59" s="11">
        <v>310.78597872370301</v>
      </c>
      <c r="F59" s="11">
        <v>0</v>
      </c>
      <c r="G59" s="11">
        <v>321.97639370827602</v>
      </c>
      <c r="H59" s="2">
        <v>4.4877460486019899E-2</v>
      </c>
      <c r="I59" s="16">
        <v>0</v>
      </c>
      <c r="J59" s="11">
        <v>0</v>
      </c>
      <c r="K59" s="16">
        <v>0</v>
      </c>
      <c r="L59" s="11">
        <v>0</v>
      </c>
      <c r="M59" s="1">
        <v>0</v>
      </c>
      <c r="N59" s="1">
        <v>0</v>
      </c>
    </row>
    <row r="60" spans="1:14" x14ac:dyDescent="0.3">
      <c r="A60" s="1">
        <v>2004</v>
      </c>
      <c r="B60" s="1">
        <v>8</v>
      </c>
      <c r="C60" s="8">
        <v>8.10476240408763</v>
      </c>
      <c r="D60" s="11">
        <v>14.8100970796113</v>
      </c>
      <c r="E60" s="11">
        <v>298.97119275729199</v>
      </c>
      <c r="F60" s="11">
        <v>0</v>
      </c>
      <c r="G60" s="11">
        <v>310.78597872370301</v>
      </c>
      <c r="H60" s="2">
        <v>4.4414764723519698E-2</v>
      </c>
      <c r="I60" s="16">
        <v>0</v>
      </c>
      <c r="J60" s="11">
        <v>0</v>
      </c>
      <c r="K60" s="16">
        <v>0</v>
      </c>
      <c r="L60" s="11">
        <v>0</v>
      </c>
      <c r="M60" s="1">
        <v>0</v>
      </c>
      <c r="N60" s="1">
        <v>0</v>
      </c>
    </row>
    <row r="61" spans="1:14" x14ac:dyDescent="0.3">
      <c r="A61" s="1">
        <v>2004</v>
      </c>
      <c r="B61" s="1">
        <v>9</v>
      </c>
      <c r="C61" s="8">
        <v>7.95889722391418</v>
      </c>
      <c r="D61" s="11">
        <v>14.904947364932299</v>
      </c>
      <c r="E61" s="11">
        <v>298.37371125733699</v>
      </c>
      <c r="F61" s="11">
        <v>0</v>
      </c>
      <c r="G61" s="11">
        <v>298.97119275729199</v>
      </c>
      <c r="H61" s="2">
        <v>4.6200402561048799E-2</v>
      </c>
      <c r="I61" s="16">
        <v>0</v>
      </c>
      <c r="J61" s="11">
        <v>0</v>
      </c>
      <c r="K61" s="16">
        <v>0</v>
      </c>
      <c r="L61" s="11">
        <v>0</v>
      </c>
      <c r="M61" s="1">
        <v>0</v>
      </c>
      <c r="N61" s="1">
        <v>0</v>
      </c>
    </row>
    <row r="62" spans="1:14" x14ac:dyDescent="0.3">
      <c r="A62" s="1">
        <v>2004</v>
      </c>
      <c r="B62" s="1">
        <v>10</v>
      </c>
      <c r="C62" s="8">
        <v>7.9316069517846799</v>
      </c>
      <c r="D62" s="11">
        <v>15.025816179288</v>
      </c>
      <c r="E62" s="11">
        <v>180.78962868374001</v>
      </c>
      <c r="F62" s="11">
        <v>1.5483013370432901</v>
      </c>
      <c r="G62" s="11">
        <v>298.37371125733699</v>
      </c>
      <c r="H62" s="2">
        <v>5.0813639318803901E-2</v>
      </c>
      <c r="I62" s="16">
        <v>0</v>
      </c>
      <c r="J62" s="11">
        <v>0</v>
      </c>
      <c r="K62" s="16">
        <v>0</v>
      </c>
      <c r="L62" s="11">
        <v>0</v>
      </c>
      <c r="M62" s="1">
        <v>0</v>
      </c>
      <c r="N62" s="1">
        <v>0</v>
      </c>
    </row>
    <row r="63" spans="1:14" x14ac:dyDescent="0.3">
      <c r="A63" s="1">
        <v>2004</v>
      </c>
      <c r="B63" s="1">
        <v>11</v>
      </c>
      <c r="C63" s="8">
        <v>7.76482844353243</v>
      </c>
      <c r="D63" s="11">
        <v>15.0824104489433</v>
      </c>
      <c r="E63" s="11">
        <v>89.155191325227904</v>
      </c>
      <c r="F63" s="11">
        <v>9.2038748488385398</v>
      </c>
      <c r="G63" s="11">
        <v>180.78962868374001</v>
      </c>
      <c r="H63" s="2">
        <v>4.7900511698605597E-2</v>
      </c>
      <c r="I63" s="16">
        <v>0</v>
      </c>
      <c r="J63" s="11">
        <v>0</v>
      </c>
      <c r="K63" s="16">
        <v>0</v>
      </c>
      <c r="L63" s="11">
        <v>0</v>
      </c>
      <c r="M63" s="1">
        <v>0</v>
      </c>
      <c r="N63" s="1">
        <v>0</v>
      </c>
    </row>
    <row r="64" spans="1:14" x14ac:dyDescent="0.3">
      <c r="A64" s="1">
        <v>2004</v>
      </c>
      <c r="B64" s="1">
        <v>12</v>
      </c>
      <c r="C64" s="8">
        <v>7.75150182229783</v>
      </c>
      <c r="D64" s="11">
        <v>15.120500100300299</v>
      </c>
      <c r="E64" s="11">
        <v>28.518350539545999</v>
      </c>
      <c r="F64" s="11">
        <v>104.786846075692</v>
      </c>
      <c r="G64" s="11">
        <v>89.155191325227904</v>
      </c>
      <c r="H64" s="2">
        <v>4.8636707774539503E-2</v>
      </c>
      <c r="I64" s="16">
        <v>0</v>
      </c>
      <c r="J64" s="11">
        <v>0</v>
      </c>
      <c r="K64" s="16">
        <v>1</v>
      </c>
      <c r="L64" s="11">
        <v>0</v>
      </c>
      <c r="M64" s="1">
        <v>0</v>
      </c>
      <c r="N64" s="1">
        <v>0</v>
      </c>
    </row>
    <row r="65" spans="1:14" x14ac:dyDescent="0.3">
      <c r="A65" s="1">
        <v>2005</v>
      </c>
      <c r="B65" s="1">
        <v>1</v>
      </c>
      <c r="C65" s="8">
        <v>7.4164000496245803</v>
      </c>
      <c r="D65" s="11">
        <v>15.1570568807733</v>
      </c>
      <c r="E65" s="11">
        <v>23.8760854636297</v>
      </c>
      <c r="F65" s="11">
        <v>103.06719856740099</v>
      </c>
      <c r="G65" s="11">
        <v>28.518350539545999</v>
      </c>
      <c r="H65" s="2">
        <v>4.5564860891584902E-2</v>
      </c>
      <c r="I65" s="16">
        <v>0</v>
      </c>
      <c r="J65" s="11">
        <v>0</v>
      </c>
      <c r="K65" s="16">
        <v>0</v>
      </c>
      <c r="L65" s="11">
        <v>0</v>
      </c>
      <c r="M65" s="1">
        <v>0</v>
      </c>
      <c r="N65" s="1">
        <v>0</v>
      </c>
    </row>
    <row r="66" spans="1:14" x14ac:dyDescent="0.3">
      <c r="A66" s="1">
        <v>2005</v>
      </c>
      <c r="B66" s="1">
        <v>2</v>
      </c>
      <c r="C66" s="8">
        <v>6.8593264890595496</v>
      </c>
      <c r="D66" s="11">
        <v>15.2015946010535</v>
      </c>
      <c r="E66" s="11">
        <v>14.7795733714481</v>
      </c>
      <c r="F66" s="11">
        <v>89.232534046683995</v>
      </c>
      <c r="G66" s="11">
        <v>23.8760854636297</v>
      </c>
      <c r="H66" s="2">
        <v>4.3875822413682097E-2</v>
      </c>
      <c r="I66" s="16">
        <v>0</v>
      </c>
      <c r="J66" s="11">
        <v>0</v>
      </c>
      <c r="K66" s="16">
        <v>0</v>
      </c>
      <c r="L66" s="11">
        <v>0</v>
      </c>
      <c r="M66" s="1">
        <v>0</v>
      </c>
      <c r="N66" s="1">
        <v>0</v>
      </c>
    </row>
    <row r="67" spans="1:14" x14ac:dyDescent="0.3">
      <c r="A67" s="1">
        <v>2005</v>
      </c>
      <c r="B67" s="1">
        <v>3</v>
      </c>
      <c r="C67" s="8">
        <v>6.8271707914054502</v>
      </c>
      <c r="D67" s="11">
        <v>15.2587917051227</v>
      </c>
      <c r="E67" s="11">
        <v>55.0400394605428</v>
      </c>
      <c r="F67" s="11">
        <v>78.940445069901102</v>
      </c>
      <c r="G67" s="11">
        <v>14.7795733714481</v>
      </c>
      <c r="H67" s="2">
        <v>4.4280702831531397E-2</v>
      </c>
      <c r="I67" s="16">
        <v>0</v>
      </c>
      <c r="J67" s="11">
        <v>0</v>
      </c>
      <c r="K67" s="16">
        <v>0</v>
      </c>
      <c r="L67" s="11">
        <v>0</v>
      </c>
      <c r="M67" s="1">
        <v>0</v>
      </c>
      <c r="N67" s="1">
        <v>0</v>
      </c>
    </row>
    <row r="68" spans="1:14" x14ac:dyDescent="0.3">
      <c r="A68" s="1">
        <v>2005</v>
      </c>
      <c r="B68" s="1">
        <v>4</v>
      </c>
      <c r="C68" s="8">
        <v>7.0166724269844503</v>
      </c>
      <c r="D68" s="11">
        <v>15.2998341295614</v>
      </c>
      <c r="E68" s="11">
        <v>68.851319402389507</v>
      </c>
      <c r="F68" s="11">
        <v>27.3795994732941</v>
      </c>
      <c r="G68" s="11">
        <v>55.0400394605428</v>
      </c>
      <c r="H68" s="2">
        <v>4.5568398535560002E-2</v>
      </c>
      <c r="I68" s="16">
        <v>0</v>
      </c>
      <c r="J68" s="11">
        <v>0</v>
      </c>
      <c r="K68" s="16">
        <v>0</v>
      </c>
      <c r="L68" s="11">
        <v>0</v>
      </c>
      <c r="M68" s="1">
        <v>0</v>
      </c>
      <c r="N68" s="1">
        <v>0</v>
      </c>
    </row>
    <row r="69" spans="1:14" x14ac:dyDescent="0.3">
      <c r="A69" s="1">
        <v>2005</v>
      </c>
      <c r="B69" s="1">
        <v>5</v>
      </c>
      <c r="C69" s="8">
        <v>7.3639662670820796</v>
      </c>
      <c r="D69" s="11">
        <v>15.3823204849453</v>
      </c>
      <c r="E69" s="11">
        <v>151.25206791620701</v>
      </c>
      <c r="F69" s="11">
        <v>0.74866386225453296</v>
      </c>
      <c r="G69" s="11">
        <v>68.851319402389507</v>
      </c>
      <c r="H69" s="2">
        <v>4.5987293451361599E-2</v>
      </c>
      <c r="I69" s="16">
        <v>0</v>
      </c>
      <c r="J69" s="11">
        <v>0</v>
      </c>
      <c r="K69" s="16">
        <v>0</v>
      </c>
      <c r="L69" s="11">
        <v>0</v>
      </c>
      <c r="M69" s="1">
        <v>0</v>
      </c>
      <c r="N69" s="1">
        <v>0</v>
      </c>
    </row>
    <row r="70" spans="1:14" x14ac:dyDescent="0.3">
      <c r="A70" s="1">
        <v>2005</v>
      </c>
      <c r="B70" s="1">
        <v>6</v>
      </c>
      <c r="C70" s="8">
        <v>8.1922862583981395</v>
      </c>
      <c r="D70" s="11">
        <v>15.4576416450266</v>
      </c>
      <c r="E70" s="11">
        <v>245.31806466596601</v>
      </c>
      <c r="F70" s="11">
        <v>0</v>
      </c>
      <c r="G70" s="11">
        <v>151.25206791620701</v>
      </c>
      <c r="H70" s="2">
        <v>4.6651790156971698E-2</v>
      </c>
      <c r="I70" s="16">
        <v>0</v>
      </c>
      <c r="J70" s="11">
        <v>0</v>
      </c>
      <c r="K70" s="16">
        <v>0</v>
      </c>
      <c r="L70" s="11">
        <v>0</v>
      </c>
      <c r="M70" s="1">
        <v>0</v>
      </c>
      <c r="N70" s="1">
        <v>0</v>
      </c>
    </row>
    <row r="71" spans="1:14" x14ac:dyDescent="0.3">
      <c r="A71" s="1">
        <v>2005</v>
      </c>
      <c r="B71" s="1">
        <v>7</v>
      </c>
      <c r="C71" s="8">
        <v>8.58854524938703</v>
      </c>
      <c r="D71" s="11">
        <v>15.5772917039963</v>
      </c>
      <c r="E71" s="11">
        <v>350.24389077364799</v>
      </c>
      <c r="F71" s="11">
        <v>0</v>
      </c>
      <c r="G71" s="11">
        <v>245.31806466596601</v>
      </c>
      <c r="H71" s="2">
        <v>4.7034586211820599E-2</v>
      </c>
      <c r="I71" s="16">
        <v>0</v>
      </c>
      <c r="J71" s="11">
        <v>0</v>
      </c>
      <c r="K71" s="16">
        <v>0</v>
      </c>
      <c r="L71" s="11">
        <v>0</v>
      </c>
      <c r="M71" s="1">
        <v>0</v>
      </c>
      <c r="N71" s="1">
        <v>0</v>
      </c>
    </row>
    <row r="72" spans="1:14" x14ac:dyDescent="0.3">
      <c r="A72" s="1">
        <v>2005</v>
      </c>
      <c r="B72" s="1">
        <v>8</v>
      </c>
      <c r="C72" s="8">
        <v>8.6308451735466907</v>
      </c>
      <c r="D72" s="11">
        <v>15.5862315996251</v>
      </c>
      <c r="E72" s="11">
        <v>362.78163077883301</v>
      </c>
      <c r="F72" s="11">
        <v>0</v>
      </c>
      <c r="G72" s="11">
        <v>350.24389077364799</v>
      </c>
      <c r="H72" s="2">
        <v>4.6455710726386601E-2</v>
      </c>
      <c r="I72" s="16">
        <v>0</v>
      </c>
      <c r="J72" s="11">
        <v>0</v>
      </c>
      <c r="K72" s="16">
        <v>0</v>
      </c>
      <c r="L72" s="11">
        <v>0</v>
      </c>
      <c r="M72" s="1">
        <v>0</v>
      </c>
      <c r="N72" s="1">
        <v>0</v>
      </c>
    </row>
    <row r="73" spans="1:14" x14ac:dyDescent="0.3">
      <c r="A73" s="1">
        <v>2005</v>
      </c>
      <c r="B73" s="1">
        <v>9</v>
      </c>
      <c r="C73" s="8">
        <v>8.8295498915493003</v>
      </c>
      <c r="D73" s="11">
        <v>15.591288578390399</v>
      </c>
      <c r="E73" s="11">
        <v>314.84266769791299</v>
      </c>
      <c r="F73" s="11">
        <v>0</v>
      </c>
      <c r="G73" s="11">
        <v>362.78163077883301</v>
      </c>
      <c r="H73" s="2">
        <v>4.7367603057266797E-2</v>
      </c>
      <c r="I73" s="16">
        <v>0</v>
      </c>
      <c r="J73" s="11">
        <v>0</v>
      </c>
      <c r="K73" s="16">
        <v>0</v>
      </c>
      <c r="L73" s="11">
        <v>0</v>
      </c>
      <c r="M73" s="1">
        <v>0</v>
      </c>
      <c r="N73" s="1">
        <v>0</v>
      </c>
    </row>
    <row r="74" spans="1:14" x14ac:dyDescent="0.3">
      <c r="A74" s="1">
        <v>2005</v>
      </c>
      <c r="B74" s="1">
        <v>10</v>
      </c>
      <c r="C74" s="8">
        <v>8.2724080409270293</v>
      </c>
      <c r="D74" s="11">
        <v>15.5158843689641</v>
      </c>
      <c r="E74" s="11">
        <v>213.78666923833501</v>
      </c>
      <c r="F74" s="11">
        <v>13.194028518195701</v>
      </c>
      <c r="G74" s="11">
        <v>314.84266769791299</v>
      </c>
      <c r="H74" s="2">
        <v>4.8381142126394903E-2</v>
      </c>
      <c r="I74" s="16">
        <v>0</v>
      </c>
      <c r="J74" s="11">
        <v>0</v>
      </c>
      <c r="K74" s="16">
        <v>0</v>
      </c>
      <c r="L74" s="11">
        <v>0</v>
      </c>
      <c r="M74" s="1">
        <v>0</v>
      </c>
      <c r="N74" s="1">
        <v>0</v>
      </c>
    </row>
    <row r="75" spans="1:14" x14ac:dyDescent="0.3">
      <c r="A75" s="1">
        <v>2005</v>
      </c>
      <c r="B75" s="1">
        <v>11</v>
      </c>
      <c r="C75" s="8">
        <v>6.8698357866366502</v>
      </c>
      <c r="D75" s="11">
        <v>15.6333300431462</v>
      </c>
      <c r="E75" s="11">
        <v>86.269684929734197</v>
      </c>
      <c r="F75" s="11">
        <v>16.321364947120799</v>
      </c>
      <c r="G75" s="11">
        <v>213.78666923833501</v>
      </c>
      <c r="H75" s="2">
        <v>4.7612308680719001E-2</v>
      </c>
      <c r="I75" s="16">
        <v>1</v>
      </c>
      <c r="J75" s="11">
        <v>0</v>
      </c>
      <c r="K75" s="16">
        <v>0</v>
      </c>
      <c r="L75" s="11">
        <v>0</v>
      </c>
      <c r="M75" s="1">
        <v>0</v>
      </c>
      <c r="N75" s="1">
        <v>0</v>
      </c>
    </row>
    <row r="76" spans="1:14" x14ac:dyDescent="0.3">
      <c r="A76" s="1">
        <v>2005</v>
      </c>
      <c r="B76" s="1">
        <v>12</v>
      </c>
      <c r="C76" s="8">
        <v>7.5861081725333701</v>
      </c>
      <c r="D76" s="11">
        <v>15.7871828577124</v>
      </c>
      <c r="E76" s="11">
        <v>18.7472570042207</v>
      </c>
      <c r="F76" s="11">
        <v>91.720784858468505</v>
      </c>
      <c r="G76" s="11">
        <v>86.269684929734197</v>
      </c>
      <c r="H76" s="2">
        <v>4.8575442978690202E-2</v>
      </c>
      <c r="I76" s="16">
        <v>0</v>
      </c>
      <c r="J76" s="11">
        <v>0</v>
      </c>
      <c r="K76" s="16">
        <v>1</v>
      </c>
      <c r="L76" s="11">
        <v>0</v>
      </c>
      <c r="M76" s="1">
        <v>0</v>
      </c>
      <c r="N76" s="1">
        <v>0</v>
      </c>
    </row>
    <row r="77" spans="1:14" x14ac:dyDescent="0.3">
      <c r="A77" s="1">
        <v>2006</v>
      </c>
      <c r="B77" s="1">
        <v>1</v>
      </c>
      <c r="C77" s="8">
        <v>7.3917152322072903</v>
      </c>
      <c r="D77" s="11">
        <v>15.984236519374701</v>
      </c>
      <c r="E77" s="11">
        <v>28.909164099402901</v>
      </c>
      <c r="F77" s="11">
        <v>97.428794389005006</v>
      </c>
      <c r="G77" s="11">
        <v>18.7472570042207</v>
      </c>
      <c r="H77" s="2">
        <v>5.0103954100900003E-2</v>
      </c>
      <c r="I77" s="16">
        <v>0</v>
      </c>
      <c r="J77" s="11">
        <v>0</v>
      </c>
      <c r="K77" s="16">
        <v>0</v>
      </c>
      <c r="L77" s="11">
        <v>0</v>
      </c>
      <c r="M77" s="1">
        <v>0</v>
      </c>
      <c r="N77" s="1">
        <v>0</v>
      </c>
    </row>
    <row r="78" spans="1:14" x14ac:dyDescent="0.3">
      <c r="A78" s="1">
        <v>2006</v>
      </c>
      <c r="B78" s="1">
        <v>2</v>
      </c>
      <c r="C78" s="8">
        <v>6.7969721065559101</v>
      </c>
      <c r="D78" s="11">
        <v>16.071515321450899</v>
      </c>
      <c r="E78" s="11">
        <v>23.1833740330379</v>
      </c>
      <c r="F78" s="11">
        <v>112.935153439449</v>
      </c>
      <c r="G78" s="11">
        <v>28.909164099402901</v>
      </c>
      <c r="H78" s="2">
        <v>4.8708324748661401E-2</v>
      </c>
      <c r="I78" s="16">
        <v>0</v>
      </c>
      <c r="J78" s="11">
        <v>0</v>
      </c>
      <c r="K78" s="16">
        <v>0</v>
      </c>
      <c r="L78" s="11">
        <v>0</v>
      </c>
      <c r="M78" s="1">
        <v>0</v>
      </c>
      <c r="N78" s="1">
        <v>0</v>
      </c>
    </row>
    <row r="79" spans="1:14" x14ac:dyDescent="0.3">
      <c r="A79" s="1">
        <v>2006</v>
      </c>
      <c r="B79" s="1">
        <v>3</v>
      </c>
      <c r="C79" s="8">
        <v>6.8677053137456099</v>
      </c>
      <c r="D79" s="11">
        <v>16.114286197077401</v>
      </c>
      <c r="E79" s="11">
        <v>48.305720486185002</v>
      </c>
      <c r="F79" s="11">
        <v>53.937454003297702</v>
      </c>
      <c r="G79" s="11">
        <v>23.1833740330379</v>
      </c>
      <c r="H79" s="2">
        <v>4.8681656630053201E-2</v>
      </c>
      <c r="I79" s="16">
        <v>0</v>
      </c>
      <c r="J79" s="11">
        <v>0</v>
      </c>
      <c r="K79" s="16">
        <v>0</v>
      </c>
      <c r="L79" s="11">
        <v>0</v>
      </c>
      <c r="M79" s="1">
        <v>0</v>
      </c>
      <c r="N79" s="1">
        <v>0</v>
      </c>
    </row>
    <row r="80" spans="1:14" x14ac:dyDescent="0.3">
      <c r="A80" s="1">
        <v>2006</v>
      </c>
      <c r="B80" s="1">
        <v>4</v>
      </c>
      <c r="C80" s="8">
        <v>7.2006870911047898</v>
      </c>
      <c r="D80" s="11">
        <v>16.194050474463499</v>
      </c>
      <c r="E80" s="11">
        <v>131.371098158753</v>
      </c>
      <c r="F80" s="11">
        <v>3.2911340818536599</v>
      </c>
      <c r="G80" s="11">
        <v>48.305720486185002</v>
      </c>
      <c r="H80" s="2">
        <v>5.0659415240046198E-2</v>
      </c>
      <c r="I80" s="16">
        <v>0</v>
      </c>
      <c r="J80" s="11">
        <v>0</v>
      </c>
      <c r="K80" s="16">
        <v>0</v>
      </c>
      <c r="L80" s="11">
        <v>0</v>
      </c>
      <c r="M80" s="1">
        <v>0</v>
      </c>
      <c r="N80" s="1">
        <v>0</v>
      </c>
    </row>
    <row r="81" spans="1:14" x14ac:dyDescent="0.3">
      <c r="A81" s="1">
        <v>2006</v>
      </c>
      <c r="B81" s="1">
        <v>5</v>
      </c>
      <c r="C81" s="8">
        <v>7.6360584046539302</v>
      </c>
      <c r="D81" s="11">
        <v>16.211066903891499</v>
      </c>
      <c r="E81" s="11">
        <v>175.98982638467999</v>
      </c>
      <c r="F81" s="11">
        <v>1.3345106448641499</v>
      </c>
      <c r="G81" s="11">
        <v>131.371098158753</v>
      </c>
      <c r="H81" s="2">
        <v>5.1265006674686898E-2</v>
      </c>
      <c r="I81" s="16">
        <v>0</v>
      </c>
      <c r="J81" s="11">
        <v>0</v>
      </c>
      <c r="K81" s="16">
        <v>0</v>
      </c>
      <c r="L81" s="11">
        <v>0</v>
      </c>
      <c r="M81" s="1">
        <v>0</v>
      </c>
      <c r="N81" s="1">
        <v>0</v>
      </c>
    </row>
    <row r="82" spans="1:14" x14ac:dyDescent="0.3">
      <c r="A82" s="1">
        <v>2006</v>
      </c>
      <c r="B82" s="1">
        <v>6</v>
      </c>
      <c r="C82" s="8">
        <v>8.2414855939452103</v>
      </c>
      <c r="D82" s="11">
        <v>16.228200251990501</v>
      </c>
      <c r="E82" s="11">
        <v>282.664422847433</v>
      </c>
      <c r="F82" s="11">
        <v>0</v>
      </c>
      <c r="G82" s="11">
        <v>175.98982638467999</v>
      </c>
      <c r="H82" s="2">
        <v>5.2349335593288103E-2</v>
      </c>
      <c r="I82" s="16">
        <v>0</v>
      </c>
      <c r="J82" s="11">
        <v>0</v>
      </c>
      <c r="K82" s="16">
        <v>0</v>
      </c>
      <c r="L82" s="11">
        <v>0</v>
      </c>
      <c r="M82" s="1">
        <v>0</v>
      </c>
      <c r="N82" s="1">
        <v>0</v>
      </c>
    </row>
    <row r="83" spans="1:14" x14ac:dyDescent="0.3">
      <c r="A83" s="1">
        <v>2006</v>
      </c>
      <c r="B83" s="1">
        <v>7</v>
      </c>
      <c r="C83" s="8">
        <v>8.4957265705748597</v>
      </c>
      <c r="D83" s="11">
        <v>16.237264739831598</v>
      </c>
      <c r="E83" s="11">
        <v>283.18637978196102</v>
      </c>
      <c r="F83" s="11">
        <v>0</v>
      </c>
      <c r="G83" s="11">
        <v>282.664422847433</v>
      </c>
      <c r="H83" s="2">
        <v>5.3049525644473301E-2</v>
      </c>
      <c r="I83" s="16">
        <v>0</v>
      </c>
      <c r="J83" s="11">
        <v>0</v>
      </c>
      <c r="K83" s="16">
        <v>0</v>
      </c>
      <c r="L83" s="11">
        <v>0</v>
      </c>
      <c r="M83" s="1">
        <v>0</v>
      </c>
      <c r="N83" s="1">
        <v>0</v>
      </c>
    </row>
    <row r="84" spans="1:14" x14ac:dyDescent="0.3">
      <c r="A84" s="1">
        <v>2006</v>
      </c>
      <c r="B84" s="1">
        <v>8</v>
      </c>
      <c r="C84" s="8">
        <v>8.4593203105637897</v>
      </c>
      <c r="D84" s="11">
        <v>16.267181063718599</v>
      </c>
      <c r="E84" s="11">
        <v>331.12711884634399</v>
      </c>
      <c r="F84" s="11">
        <v>0</v>
      </c>
      <c r="G84" s="11">
        <v>283.18637978196102</v>
      </c>
      <c r="H84" s="2">
        <v>5.2396590949490403E-2</v>
      </c>
      <c r="I84" s="16">
        <v>0</v>
      </c>
      <c r="J84" s="11">
        <v>0</v>
      </c>
      <c r="K84" s="16">
        <v>0</v>
      </c>
      <c r="L84" s="11">
        <v>0</v>
      </c>
      <c r="M84" s="1">
        <v>0</v>
      </c>
      <c r="N84" s="1">
        <v>0</v>
      </c>
    </row>
    <row r="85" spans="1:14" x14ac:dyDescent="0.3">
      <c r="A85" s="1">
        <v>2006</v>
      </c>
      <c r="B85" s="1">
        <v>9</v>
      </c>
      <c r="C85" s="8">
        <v>8.5058547856600395</v>
      </c>
      <c r="D85" s="11">
        <v>16.297896583818599</v>
      </c>
      <c r="E85" s="11">
        <v>281.34908990001998</v>
      </c>
      <c r="F85" s="11">
        <v>0</v>
      </c>
      <c r="G85" s="11">
        <v>331.12711884634399</v>
      </c>
      <c r="H85" s="2">
        <v>5.2293195686001701E-2</v>
      </c>
      <c r="I85" s="16">
        <v>0</v>
      </c>
      <c r="J85" s="11">
        <v>0</v>
      </c>
      <c r="K85" s="16">
        <v>0</v>
      </c>
      <c r="L85" s="11">
        <v>0</v>
      </c>
      <c r="M85" s="1">
        <v>0</v>
      </c>
      <c r="N85" s="1">
        <v>0</v>
      </c>
    </row>
    <row r="86" spans="1:14" x14ac:dyDescent="0.3">
      <c r="A86" s="1">
        <v>2006</v>
      </c>
      <c r="B86" s="1">
        <v>10</v>
      </c>
      <c r="C86" s="8">
        <v>8.1764870313478202</v>
      </c>
      <c r="D86" s="11">
        <v>16.349617857206798</v>
      </c>
      <c r="E86" s="11">
        <v>200.08235502539401</v>
      </c>
      <c r="F86" s="11">
        <v>6.3831438681242698</v>
      </c>
      <c r="G86" s="11">
        <v>281.34908990001998</v>
      </c>
      <c r="H86" s="2">
        <v>5.2446999160492301E-2</v>
      </c>
      <c r="I86" s="16">
        <v>0</v>
      </c>
      <c r="J86" s="11">
        <v>0</v>
      </c>
      <c r="K86" s="16">
        <v>0</v>
      </c>
      <c r="L86" s="11">
        <v>0</v>
      </c>
      <c r="M86" s="1">
        <v>0</v>
      </c>
      <c r="N86" s="1">
        <v>0</v>
      </c>
    </row>
    <row r="87" spans="1:14" x14ac:dyDescent="0.3">
      <c r="A87" s="1">
        <v>2006</v>
      </c>
      <c r="B87" s="1">
        <v>11</v>
      </c>
      <c r="C87" s="8">
        <v>7.6151905352935501</v>
      </c>
      <c r="D87" s="11">
        <v>16.3559893378686</v>
      </c>
      <c r="E87" s="11">
        <v>70.369461474225503</v>
      </c>
      <c r="F87" s="11">
        <v>58.535259966685203</v>
      </c>
      <c r="G87" s="11">
        <v>200.08235502539401</v>
      </c>
      <c r="H87" s="2">
        <v>5.0610363463441901E-2</v>
      </c>
      <c r="I87" s="16">
        <v>0</v>
      </c>
      <c r="J87" s="11">
        <v>0</v>
      </c>
      <c r="K87" s="16">
        <v>0</v>
      </c>
      <c r="L87" s="11">
        <v>0</v>
      </c>
      <c r="M87" s="1">
        <v>0</v>
      </c>
      <c r="N87" s="1">
        <v>0</v>
      </c>
    </row>
    <row r="88" spans="1:14" x14ac:dyDescent="0.3">
      <c r="A88" s="1">
        <v>2006</v>
      </c>
      <c r="B88" s="1">
        <v>12</v>
      </c>
      <c r="C88" s="8">
        <v>7.4864058387835497</v>
      </c>
      <c r="D88" s="11">
        <v>16.3453475649208</v>
      </c>
      <c r="E88" s="11">
        <v>62.717743760791599</v>
      </c>
      <c r="F88" s="11">
        <v>22.4545864160904</v>
      </c>
      <c r="G88" s="11">
        <v>70.369461474225503</v>
      </c>
      <c r="H88" s="2">
        <v>4.9744220592435398E-2</v>
      </c>
      <c r="I88" s="16">
        <v>0</v>
      </c>
      <c r="J88" s="11">
        <v>0</v>
      </c>
      <c r="K88" s="16">
        <v>1</v>
      </c>
      <c r="L88" s="11">
        <v>0</v>
      </c>
      <c r="M88" s="1">
        <v>0</v>
      </c>
      <c r="N88" s="1">
        <v>0</v>
      </c>
    </row>
    <row r="89" spans="1:14" x14ac:dyDescent="0.3">
      <c r="A89" s="1">
        <v>2007</v>
      </c>
      <c r="B89" s="1">
        <v>1</v>
      </c>
      <c r="C89" s="8">
        <v>8.0039258668554503</v>
      </c>
      <c r="D89" s="11">
        <v>16.363427503013099</v>
      </c>
      <c r="E89" s="11">
        <v>55.445797060494201</v>
      </c>
      <c r="F89" s="11">
        <v>29.066470365817398</v>
      </c>
      <c r="G89" s="11">
        <v>62.717743760791599</v>
      </c>
      <c r="H89" s="2">
        <v>4.9286432772947399E-2</v>
      </c>
      <c r="I89" s="16">
        <v>0</v>
      </c>
      <c r="J89" s="11">
        <v>1</v>
      </c>
      <c r="K89" s="16">
        <v>0</v>
      </c>
      <c r="L89" s="11">
        <v>0</v>
      </c>
      <c r="M89" s="1">
        <v>0</v>
      </c>
      <c r="N89" s="1">
        <v>0</v>
      </c>
    </row>
    <row r="90" spans="1:14" x14ac:dyDescent="0.3">
      <c r="A90" s="1">
        <v>2007</v>
      </c>
      <c r="B90" s="1">
        <v>2</v>
      </c>
      <c r="C90" s="8">
        <v>6.89377802702547</v>
      </c>
      <c r="D90" s="11">
        <v>16.321540844592199</v>
      </c>
      <c r="E90" s="11">
        <v>21.083467052824901</v>
      </c>
      <c r="F90" s="11">
        <v>128.539593340371</v>
      </c>
      <c r="G90" s="11">
        <v>55.445797060494201</v>
      </c>
      <c r="H90" s="2">
        <v>4.7943692363019902E-2</v>
      </c>
      <c r="I90" s="16">
        <v>0</v>
      </c>
      <c r="J90" s="11">
        <v>0</v>
      </c>
      <c r="K90" s="16">
        <v>0</v>
      </c>
      <c r="L90" s="11">
        <v>0</v>
      </c>
      <c r="M90" s="1">
        <v>0</v>
      </c>
      <c r="N90" s="1">
        <v>0</v>
      </c>
    </row>
    <row r="91" spans="1:14" x14ac:dyDescent="0.3">
      <c r="A91" s="1">
        <v>2007</v>
      </c>
      <c r="B91" s="1">
        <v>3</v>
      </c>
      <c r="C91" s="8">
        <v>6.8866346854108196</v>
      </c>
      <c r="D91" s="11">
        <v>16.272005770482799</v>
      </c>
      <c r="E91" s="11">
        <v>64.462878737671403</v>
      </c>
      <c r="F91" s="11">
        <v>26.463553947080399</v>
      </c>
      <c r="G91" s="11">
        <v>21.083467052824901</v>
      </c>
      <c r="H91" s="2">
        <v>4.7023299212724697E-2</v>
      </c>
      <c r="I91" s="16">
        <v>0</v>
      </c>
      <c r="J91" s="11">
        <v>0</v>
      </c>
      <c r="K91" s="16">
        <v>0</v>
      </c>
      <c r="L91" s="11">
        <v>0</v>
      </c>
      <c r="M91" s="1">
        <v>0</v>
      </c>
      <c r="N91" s="1">
        <v>0</v>
      </c>
    </row>
    <row r="92" spans="1:14" x14ac:dyDescent="0.3">
      <c r="A92" s="1">
        <v>2007</v>
      </c>
      <c r="B92" s="1">
        <v>4</v>
      </c>
      <c r="C92" s="8">
        <v>7.03264935155046</v>
      </c>
      <c r="D92" s="11">
        <v>16.222358629957199</v>
      </c>
      <c r="E92" s="11">
        <v>98.2927811906861</v>
      </c>
      <c r="F92" s="11">
        <v>20.901731767216202</v>
      </c>
      <c r="G92" s="11">
        <v>64.462878737671403</v>
      </c>
      <c r="H92" s="2">
        <v>4.8697730626197602E-2</v>
      </c>
      <c r="I92" s="16">
        <v>0</v>
      </c>
      <c r="J92" s="11">
        <v>0</v>
      </c>
      <c r="K92" s="16">
        <v>0</v>
      </c>
      <c r="L92" s="11">
        <v>0</v>
      </c>
      <c r="M92" s="1">
        <v>0</v>
      </c>
      <c r="N92" s="1">
        <v>0</v>
      </c>
    </row>
    <row r="93" spans="1:14" x14ac:dyDescent="0.3">
      <c r="A93" s="1">
        <v>2007</v>
      </c>
      <c r="B93" s="1">
        <v>5</v>
      </c>
      <c r="C93" s="8">
        <v>7.4460711484684898</v>
      </c>
      <c r="D93" s="11">
        <v>16.188482898076</v>
      </c>
      <c r="E93" s="11">
        <v>159.464073707137</v>
      </c>
      <c r="F93" s="11">
        <v>1.24564941799829</v>
      </c>
      <c r="G93" s="11">
        <v>98.2927811906861</v>
      </c>
      <c r="H93" s="2">
        <v>4.9675571754716201E-2</v>
      </c>
      <c r="I93" s="16">
        <v>0</v>
      </c>
      <c r="J93" s="11">
        <v>0</v>
      </c>
      <c r="K93" s="16">
        <v>0</v>
      </c>
      <c r="L93" s="11">
        <v>0</v>
      </c>
      <c r="M93" s="1">
        <v>0</v>
      </c>
      <c r="N93" s="1">
        <v>0</v>
      </c>
    </row>
    <row r="94" spans="1:14" x14ac:dyDescent="0.3">
      <c r="A94" s="1">
        <v>2007</v>
      </c>
      <c r="B94" s="1">
        <v>6</v>
      </c>
      <c r="C94" s="8">
        <v>7.8987191364400404</v>
      </c>
      <c r="D94" s="11">
        <v>16.153637648246001</v>
      </c>
      <c r="E94" s="11">
        <v>252.77691374055601</v>
      </c>
      <c r="F94" s="11">
        <v>0</v>
      </c>
      <c r="G94" s="11">
        <v>159.464073707137</v>
      </c>
      <c r="H94" s="2">
        <v>5.0474718726375198E-2</v>
      </c>
      <c r="I94" s="16">
        <v>0</v>
      </c>
      <c r="J94" s="11">
        <v>0</v>
      </c>
      <c r="K94" s="16">
        <v>0</v>
      </c>
      <c r="L94" s="11">
        <v>0</v>
      </c>
      <c r="M94" s="1">
        <v>0</v>
      </c>
      <c r="N94" s="1">
        <v>0</v>
      </c>
    </row>
    <row r="95" spans="1:14" x14ac:dyDescent="0.3">
      <c r="A95" s="1">
        <v>2007</v>
      </c>
      <c r="B95" s="1">
        <v>7</v>
      </c>
      <c r="C95" s="8">
        <v>8.3837940666067308</v>
      </c>
      <c r="D95" s="11">
        <v>16.1369476724409</v>
      </c>
      <c r="E95" s="11">
        <v>307.41533338123099</v>
      </c>
      <c r="F95" s="11">
        <v>0</v>
      </c>
      <c r="G95" s="11">
        <v>252.77691374055601</v>
      </c>
      <c r="H95" s="2">
        <v>5.0540837957374803E-2</v>
      </c>
      <c r="I95" s="16">
        <v>0</v>
      </c>
      <c r="J95" s="11">
        <v>0</v>
      </c>
      <c r="K95" s="16">
        <v>0</v>
      </c>
      <c r="L95" s="11">
        <v>0</v>
      </c>
      <c r="M95" s="1">
        <v>0</v>
      </c>
      <c r="N95" s="1">
        <v>0</v>
      </c>
    </row>
    <row r="96" spans="1:14" x14ac:dyDescent="0.3">
      <c r="A96" s="1">
        <v>2007</v>
      </c>
      <c r="B96" s="1">
        <v>8</v>
      </c>
      <c r="C96" s="8">
        <v>8.3544045806458094</v>
      </c>
      <c r="D96" s="11">
        <v>16.0755861004397</v>
      </c>
      <c r="E96" s="11">
        <v>356.84521437788499</v>
      </c>
      <c r="F96" s="11">
        <v>0</v>
      </c>
      <c r="G96" s="11">
        <v>307.41533338123099</v>
      </c>
      <c r="H96" s="2">
        <v>5.1304562892408603E-2</v>
      </c>
      <c r="I96" s="16">
        <v>0</v>
      </c>
      <c r="J96" s="11">
        <v>0</v>
      </c>
      <c r="K96" s="16">
        <v>0</v>
      </c>
      <c r="L96" s="11">
        <v>0</v>
      </c>
      <c r="M96" s="1">
        <v>0</v>
      </c>
      <c r="N96" s="1">
        <v>0</v>
      </c>
    </row>
    <row r="97" spans="1:14" x14ac:dyDescent="0.3">
      <c r="A97" s="1">
        <v>2007</v>
      </c>
      <c r="B97" s="1">
        <v>9</v>
      </c>
      <c r="C97" s="8">
        <v>8.6947115644012491</v>
      </c>
      <c r="D97" s="11">
        <v>16.009830382252701</v>
      </c>
      <c r="E97" s="11">
        <v>302.419123583626</v>
      </c>
      <c r="F97" s="11">
        <v>0</v>
      </c>
      <c r="G97" s="11">
        <v>356.84521437788499</v>
      </c>
      <c r="H97" s="2">
        <v>5.2209409997262403E-2</v>
      </c>
      <c r="I97" s="16">
        <v>0</v>
      </c>
      <c r="J97" s="11">
        <v>0</v>
      </c>
      <c r="K97" s="16">
        <v>0</v>
      </c>
      <c r="L97" s="11">
        <v>0</v>
      </c>
      <c r="M97" s="1">
        <v>0</v>
      </c>
      <c r="N97" s="1">
        <v>0</v>
      </c>
    </row>
    <row r="98" spans="1:14" x14ac:dyDescent="0.3">
      <c r="A98" s="1">
        <v>2007</v>
      </c>
      <c r="B98" s="1">
        <v>10</v>
      </c>
      <c r="C98" s="8">
        <v>8.2346385014687495</v>
      </c>
      <c r="D98" s="11">
        <v>15.922994636107299</v>
      </c>
      <c r="E98" s="11">
        <v>248.59604390682901</v>
      </c>
      <c r="F98" s="11">
        <v>0</v>
      </c>
      <c r="G98" s="11">
        <v>302.419123583626</v>
      </c>
      <c r="H98" s="2">
        <v>5.2776592778150097E-2</v>
      </c>
      <c r="I98" s="16">
        <v>0</v>
      </c>
      <c r="J98" s="11">
        <v>0</v>
      </c>
      <c r="K98" s="16">
        <v>0</v>
      </c>
      <c r="L98" s="11">
        <v>0</v>
      </c>
      <c r="M98" s="1">
        <v>0</v>
      </c>
      <c r="N98" s="1">
        <v>0</v>
      </c>
    </row>
    <row r="99" spans="1:14" x14ac:dyDescent="0.3">
      <c r="A99" s="1">
        <v>2007</v>
      </c>
      <c r="B99" s="1">
        <v>11</v>
      </c>
      <c r="C99" s="8">
        <v>7.6856309016067197</v>
      </c>
      <c r="D99" s="11">
        <v>15.8894936868328</v>
      </c>
      <c r="E99" s="11">
        <v>87.502488773405304</v>
      </c>
      <c r="F99" s="11">
        <v>22.3703877590156</v>
      </c>
      <c r="G99" s="11">
        <v>248.59604390682901</v>
      </c>
      <c r="H99" s="2">
        <v>5.3754810945108103E-2</v>
      </c>
      <c r="I99" s="16">
        <v>0</v>
      </c>
      <c r="J99" s="11">
        <v>0</v>
      </c>
      <c r="K99" s="16">
        <v>0</v>
      </c>
      <c r="L99" s="11">
        <v>0</v>
      </c>
      <c r="M99" s="1">
        <v>0</v>
      </c>
      <c r="N99" s="1">
        <v>0</v>
      </c>
    </row>
    <row r="100" spans="1:14" x14ac:dyDescent="0.3">
      <c r="A100" s="1">
        <v>2007</v>
      </c>
      <c r="B100" s="1">
        <v>12</v>
      </c>
      <c r="C100" s="8">
        <v>7.5733604557253003</v>
      </c>
      <c r="D100" s="11">
        <v>15.8657961922738</v>
      </c>
      <c r="E100" s="11">
        <v>73.851029946947094</v>
      </c>
      <c r="F100" s="11">
        <v>28.414571455314501</v>
      </c>
      <c r="G100" s="11">
        <v>87.502488773405304</v>
      </c>
      <c r="H100" s="2">
        <v>5.4230264943783899E-2</v>
      </c>
      <c r="I100" s="16">
        <v>0</v>
      </c>
      <c r="J100" s="11">
        <v>0</v>
      </c>
      <c r="K100" s="16">
        <v>1</v>
      </c>
      <c r="L100" s="11">
        <v>0</v>
      </c>
      <c r="M100" s="1">
        <v>0</v>
      </c>
      <c r="N100" s="1">
        <v>0</v>
      </c>
    </row>
    <row r="101" spans="1:14" x14ac:dyDescent="0.3">
      <c r="A101" s="1">
        <v>2008</v>
      </c>
      <c r="B101" s="1">
        <v>1</v>
      </c>
      <c r="C101" s="8">
        <v>7.5870190164315696</v>
      </c>
      <c r="D101" s="11">
        <v>15.8700081159443</v>
      </c>
      <c r="E101" s="11">
        <v>36.126174053552198</v>
      </c>
      <c r="F101" s="11">
        <v>78.701324531714704</v>
      </c>
      <c r="G101" s="11">
        <v>73.851029946947094</v>
      </c>
      <c r="H101" s="2">
        <v>5.4431021839820903E-2</v>
      </c>
      <c r="I101" s="16">
        <v>0</v>
      </c>
      <c r="J101" s="11">
        <v>0</v>
      </c>
      <c r="K101" s="16">
        <v>0</v>
      </c>
      <c r="L101" s="11">
        <v>0</v>
      </c>
      <c r="M101" s="1">
        <v>0</v>
      </c>
      <c r="N101" s="1">
        <v>0</v>
      </c>
    </row>
    <row r="102" spans="1:14" x14ac:dyDescent="0.3">
      <c r="A102" s="1">
        <v>2008</v>
      </c>
      <c r="B102" s="1">
        <v>2</v>
      </c>
      <c r="C102" s="8">
        <v>6.9901573399271202</v>
      </c>
      <c r="D102" s="11">
        <v>15.817012916112599</v>
      </c>
      <c r="E102" s="11">
        <v>62.724246691326698</v>
      </c>
      <c r="F102" s="11">
        <v>19.075749478073799</v>
      </c>
      <c r="G102" s="11">
        <v>36.126174053552198</v>
      </c>
      <c r="H102" s="2">
        <v>5.4035041754782999E-2</v>
      </c>
      <c r="I102" s="16">
        <v>0</v>
      </c>
      <c r="J102" s="11">
        <v>0</v>
      </c>
      <c r="K102" s="16">
        <v>0</v>
      </c>
      <c r="L102" s="11">
        <v>0</v>
      </c>
      <c r="M102" s="1">
        <v>0</v>
      </c>
      <c r="N102" s="1">
        <v>0</v>
      </c>
    </row>
    <row r="103" spans="1:14" x14ac:dyDescent="0.3">
      <c r="A103" s="1">
        <v>2008</v>
      </c>
      <c r="B103" s="1">
        <v>3</v>
      </c>
      <c r="C103" s="8">
        <v>6.89790252865272</v>
      </c>
      <c r="D103" s="11">
        <v>15.7281136484771</v>
      </c>
      <c r="E103" s="11">
        <v>56.935375927571897</v>
      </c>
      <c r="F103" s="11">
        <v>43.841788686646602</v>
      </c>
      <c r="G103" s="11">
        <v>62.724246691326698</v>
      </c>
      <c r="H103" s="2">
        <v>5.5263768095419698E-2</v>
      </c>
      <c r="I103" s="16">
        <v>0</v>
      </c>
      <c r="J103" s="11">
        <v>0</v>
      </c>
      <c r="K103" s="16">
        <v>0</v>
      </c>
      <c r="L103" s="11">
        <v>0</v>
      </c>
      <c r="M103" s="1">
        <v>0</v>
      </c>
      <c r="N103" s="1">
        <v>0</v>
      </c>
    </row>
    <row r="104" spans="1:14" x14ac:dyDescent="0.3">
      <c r="A104" s="1">
        <v>2008</v>
      </c>
      <c r="B104" s="1">
        <v>4</v>
      </c>
      <c r="C104" s="8">
        <v>7.0295375944593204</v>
      </c>
      <c r="D104" s="11">
        <v>15.7213999660179</v>
      </c>
      <c r="E104" s="11">
        <v>111.14006652165099</v>
      </c>
      <c r="F104" s="11">
        <v>14.6030254430407</v>
      </c>
      <c r="G104" s="11">
        <v>56.935375927571897</v>
      </c>
      <c r="H104" s="2">
        <v>5.7720074965850202E-2</v>
      </c>
      <c r="I104" s="16">
        <v>0</v>
      </c>
      <c r="J104" s="11">
        <v>0</v>
      </c>
      <c r="K104" s="16">
        <v>0</v>
      </c>
      <c r="L104" s="11">
        <v>0</v>
      </c>
      <c r="M104" s="1">
        <v>0</v>
      </c>
      <c r="N104" s="1">
        <v>0</v>
      </c>
    </row>
    <row r="105" spans="1:14" x14ac:dyDescent="0.3">
      <c r="A105" s="1">
        <v>2008</v>
      </c>
      <c r="B105" s="1">
        <v>5</v>
      </c>
      <c r="C105" s="8">
        <v>7.4295358646162697</v>
      </c>
      <c r="D105" s="11">
        <v>15.539228023971001</v>
      </c>
      <c r="E105" s="11">
        <v>216.40455680076701</v>
      </c>
      <c r="F105" s="11">
        <v>0.21746423078301499</v>
      </c>
      <c r="G105" s="11">
        <v>111.14006652165099</v>
      </c>
      <c r="H105" s="2">
        <v>5.8897062667639E-2</v>
      </c>
      <c r="I105" s="16">
        <v>0</v>
      </c>
      <c r="J105" s="11">
        <v>0</v>
      </c>
      <c r="K105" s="16">
        <v>0</v>
      </c>
      <c r="L105" s="11">
        <v>0</v>
      </c>
      <c r="M105" s="1">
        <v>0</v>
      </c>
      <c r="N105" s="1">
        <v>0</v>
      </c>
    </row>
    <row r="106" spans="1:14" x14ac:dyDescent="0.3">
      <c r="A106" s="1">
        <v>2008</v>
      </c>
      <c r="B106" s="1">
        <v>6</v>
      </c>
      <c r="C106" s="8">
        <v>8.2046462694943099</v>
      </c>
      <c r="D106" s="11">
        <v>15.3391852860342</v>
      </c>
      <c r="E106" s="11">
        <v>285.28102425075201</v>
      </c>
      <c r="F106" s="11">
        <v>0</v>
      </c>
      <c r="G106" s="11">
        <v>216.40455680076701</v>
      </c>
      <c r="H106" s="2">
        <v>6.0468798665208198E-2</v>
      </c>
      <c r="I106" s="16">
        <v>0</v>
      </c>
      <c r="J106" s="11">
        <v>0</v>
      </c>
      <c r="K106" s="16">
        <v>0</v>
      </c>
      <c r="L106" s="11">
        <v>0</v>
      </c>
      <c r="M106" s="1">
        <v>0</v>
      </c>
      <c r="N106" s="1">
        <v>0</v>
      </c>
    </row>
    <row r="107" spans="1:14" x14ac:dyDescent="0.3">
      <c r="A107" s="1">
        <v>2008</v>
      </c>
      <c r="B107" s="1">
        <v>7</v>
      </c>
      <c r="C107" s="8">
        <v>8.1855167825401693</v>
      </c>
      <c r="D107" s="11">
        <v>15.1038009591093</v>
      </c>
      <c r="E107" s="11">
        <v>277.50678224326401</v>
      </c>
      <c r="F107" s="11">
        <v>0</v>
      </c>
      <c r="G107" s="11">
        <v>285.28102425075201</v>
      </c>
      <c r="H107" s="2">
        <v>6.1659926192584903E-2</v>
      </c>
      <c r="I107" s="16">
        <v>0</v>
      </c>
      <c r="J107" s="11">
        <v>0</v>
      </c>
      <c r="K107" s="16">
        <v>0</v>
      </c>
      <c r="L107" s="11">
        <v>0</v>
      </c>
      <c r="M107" s="1">
        <v>0</v>
      </c>
      <c r="N107" s="1">
        <v>0</v>
      </c>
    </row>
    <row r="108" spans="1:14" x14ac:dyDescent="0.3">
      <c r="A108" s="1">
        <v>2008</v>
      </c>
      <c r="B108" s="1">
        <v>8</v>
      </c>
      <c r="C108" s="8">
        <v>8.0035304813409596</v>
      </c>
      <c r="D108" s="11">
        <v>14.975726313986399</v>
      </c>
      <c r="E108" s="11">
        <v>320.57276960580299</v>
      </c>
      <c r="F108" s="11">
        <v>0</v>
      </c>
      <c r="G108" s="11">
        <v>277.50678224326401</v>
      </c>
      <c r="H108" s="2">
        <v>6.3013526003712197E-2</v>
      </c>
      <c r="I108" s="16">
        <v>0</v>
      </c>
      <c r="J108" s="11">
        <v>0</v>
      </c>
      <c r="K108" s="16">
        <v>0</v>
      </c>
      <c r="L108" s="11">
        <v>0</v>
      </c>
      <c r="M108" s="1">
        <v>0</v>
      </c>
      <c r="N108" s="1">
        <v>0</v>
      </c>
    </row>
    <row r="109" spans="1:14" x14ac:dyDescent="0.3">
      <c r="A109" s="1">
        <v>2008</v>
      </c>
      <c r="B109" s="1">
        <v>9</v>
      </c>
      <c r="C109" s="8">
        <v>8.4891865458290905</v>
      </c>
      <c r="D109" s="11">
        <v>14.854017484580799</v>
      </c>
      <c r="E109" s="11">
        <v>318.90589510911798</v>
      </c>
      <c r="F109" s="11">
        <v>0</v>
      </c>
      <c r="G109" s="11">
        <v>320.57276960580299</v>
      </c>
      <c r="H109" s="2">
        <v>6.4030696823125705E-2</v>
      </c>
      <c r="I109" s="16">
        <v>0</v>
      </c>
      <c r="J109" s="11">
        <v>0</v>
      </c>
      <c r="K109" s="16">
        <v>0</v>
      </c>
      <c r="L109" s="11">
        <v>0</v>
      </c>
      <c r="M109" s="1">
        <v>0</v>
      </c>
      <c r="N109" s="1">
        <v>0</v>
      </c>
    </row>
    <row r="110" spans="1:14" x14ac:dyDescent="0.3">
      <c r="A110" s="1">
        <v>2008</v>
      </c>
      <c r="B110" s="1">
        <v>10</v>
      </c>
      <c r="C110" s="8">
        <v>7.8134824019694697</v>
      </c>
      <c r="D110" s="11">
        <v>14.8319131456694</v>
      </c>
      <c r="E110" s="11">
        <v>182.0608790082</v>
      </c>
      <c r="F110" s="11">
        <v>5.45628405330985</v>
      </c>
      <c r="G110" s="11">
        <v>318.90589510911798</v>
      </c>
      <c r="H110" s="2">
        <v>6.5264627210002493E-2</v>
      </c>
      <c r="I110" s="16">
        <v>0</v>
      </c>
      <c r="J110" s="11">
        <v>0</v>
      </c>
      <c r="K110" s="16">
        <v>0</v>
      </c>
      <c r="L110" s="11">
        <v>0</v>
      </c>
      <c r="M110" s="1">
        <v>0</v>
      </c>
      <c r="N110" s="1">
        <v>0</v>
      </c>
    </row>
    <row r="111" spans="1:14" x14ac:dyDescent="0.3">
      <c r="A111" s="1">
        <v>2008</v>
      </c>
      <c r="B111" s="1">
        <v>11</v>
      </c>
      <c r="C111" s="8">
        <v>7.1293995762576898</v>
      </c>
      <c r="D111" s="11">
        <v>14.5721152267561</v>
      </c>
      <c r="E111" s="11">
        <v>53.240502772726003</v>
      </c>
      <c r="F111" s="11">
        <v>74.937059717035396</v>
      </c>
      <c r="G111" s="11">
        <v>182.0608790082</v>
      </c>
      <c r="H111" s="2">
        <v>6.5844995287799801E-2</v>
      </c>
      <c r="I111" s="16">
        <v>0</v>
      </c>
      <c r="J111" s="11">
        <v>0</v>
      </c>
      <c r="K111" s="16">
        <v>0</v>
      </c>
      <c r="L111" s="11">
        <v>0</v>
      </c>
      <c r="M111" s="1">
        <v>0</v>
      </c>
      <c r="N111" s="1">
        <v>0</v>
      </c>
    </row>
    <row r="112" spans="1:14" x14ac:dyDescent="0.3">
      <c r="A112" s="1">
        <v>2008</v>
      </c>
      <c r="B112" s="1">
        <v>12</v>
      </c>
      <c r="C112" s="8">
        <v>7.2187919754439802</v>
      </c>
      <c r="D112" s="11">
        <v>14.270542305411301</v>
      </c>
      <c r="E112" s="11">
        <v>36.448562002198997</v>
      </c>
      <c r="F112" s="11">
        <v>43.078696701188498</v>
      </c>
      <c r="G112" s="11">
        <v>53.240502772726003</v>
      </c>
      <c r="H112" s="2">
        <v>6.7048216758752596E-2</v>
      </c>
      <c r="I112" s="16">
        <v>0</v>
      </c>
      <c r="J112" s="11">
        <v>0</v>
      </c>
      <c r="K112" s="16">
        <v>1</v>
      </c>
      <c r="L112" s="11">
        <v>0</v>
      </c>
      <c r="M112" s="1">
        <v>0</v>
      </c>
      <c r="N112" s="1">
        <v>0</v>
      </c>
    </row>
    <row r="113" spans="1:14" x14ac:dyDescent="0.3">
      <c r="A113" s="1">
        <v>2009</v>
      </c>
      <c r="B113" s="1">
        <v>1</v>
      </c>
      <c r="C113" s="8">
        <v>7.2154944559045902</v>
      </c>
      <c r="D113" s="11">
        <v>13.921440640852</v>
      </c>
      <c r="E113" s="11">
        <v>24.483176423718501</v>
      </c>
      <c r="F113" s="11">
        <v>125.58110212552</v>
      </c>
      <c r="G113" s="11">
        <v>36.448562002198997</v>
      </c>
      <c r="H113" s="2">
        <v>6.6406745904258102E-2</v>
      </c>
      <c r="I113" s="16">
        <v>0</v>
      </c>
      <c r="J113" s="11">
        <v>0</v>
      </c>
      <c r="K113" s="16">
        <v>0</v>
      </c>
      <c r="L113" s="11">
        <v>0</v>
      </c>
      <c r="M113" s="1">
        <v>0</v>
      </c>
      <c r="N113" s="1">
        <v>0</v>
      </c>
    </row>
    <row r="114" spans="1:14" x14ac:dyDescent="0.3">
      <c r="A114" s="1">
        <v>2009</v>
      </c>
      <c r="B114" s="1">
        <v>2</v>
      </c>
      <c r="C114" s="8">
        <v>6.4687701954387604</v>
      </c>
      <c r="D114" s="11">
        <v>13.7076057168664</v>
      </c>
      <c r="E114" s="11">
        <v>18.1400865141438</v>
      </c>
      <c r="F114" s="11">
        <v>120.20204050590399</v>
      </c>
      <c r="G114" s="11">
        <v>24.483176423718501</v>
      </c>
      <c r="H114" s="2">
        <v>6.6244933022170799E-2</v>
      </c>
      <c r="I114" s="16">
        <v>0</v>
      </c>
      <c r="J114" s="11">
        <v>0</v>
      </c>
      <c r="K114" s="16">
        <v>0</v>
      </c>
      <c r="L114" s="11">
        <v>0</v>
      </c>
      <c r="M114" s="1">
        <v>0</v>
      </c>
      <c r="N114" s="1">
        <v>0</v>
      </c>
    </row>
    <row r="115" spans="1:14" x14ac:dyDescent="0.3">
      <c r="A115" s="1">
        <v>2009</v>
      </c>
      <c r="B115" s="1">
        <v>3</v>
      </c>
      <c r="C115" s="8">
        <v>6.4377912458315603</v>
      </c>
      <c r="D115" s="11">
        <v>13.5422446658489</v>
      </c>
      <c r="E115" s="11">
        <v>49.882568605072898</v>
      </c>
      <c r="F115" s="11">
        <v>42.947968805174298</v>
      </c>
      <c r="G115" s="11">
        <v>18.1400865141438</v>
      </c>
      <c r="H115" s="2">
        <v>6.6769235620711298E-2</v>
      </c>
      <c r="I115" s="16">
        <v>0</v>
      </c>
      <c r="J115" s="11">
        <v>0</v>
      </c>
      <c r="K115" s="16">
        <v>0</v>
      </c>
      <c r="L115" s="11">
        <v>0</v>
      </c>
      <c r="M115" s="1">
        <v>0</v>
      </c>
      <c r="N115" s="1">
        <v>0</v>
      </c>
    </row>
    <row r="116" spans="1:14" x14ac:dyDescent="0.3">
      <c r="A116" s="1">
        <v>2009</v>
      </c>
      <c r="B116" s="1">
        <v>4</v>
      </c>
      <c r="C116" s="8">
        <v>6.8589966708538999</v>
      </c>
      <c r="D116" s="11">
        <v>13.3542516892748</v>
      </c>
      <c r="E116" s="11">
        <v>126.255234755944</v>
      </c>
      <c r="F116" s="11">
        <v>14.754047231067901</v>
      </c>
      <c r="G116" s="11">
        <v>49.882568605072898</v>
      </c>
      <c r="H116" s="2">
        <v>6.7909023168419999E-2</v>
      </c>
      <c r="I116" s="16">
        <v>0</v>
      </c>
      <c r="J116" s="11">
        <v>0</v>
      </c>
      <c r="K116" s="16">
        <v>0</v>
      </c>
      <c r="L116" s="11">
        <v>0</v>
      </c>
      <c r="M116" s="1">
        <v>0</v>
      </c>
      <c r="N116" s="1">
        <v>0</v>
      </c>
    </row>
    <row r="117" spans="1:14" x14ac:dyDescent="0.3">
      <c r="A117" s="1">
        <v>2009</v>
      </c>
      <c r="B117" s="1">
        <v>5</v>
      </c>
      <c r="C117" s="8">
        <v>7.3268203908410996</v>
      </c>
      <c r="D117" s="11">
        <v>13.195839641425399</v>
      </c>
      <c r="E117" s="11">
        <v>193.36367005912101</v>
      </c>
      <c r="F117" s="11">
        <v>0</v>
      </c>
      <c r="G117" s="11">
        <v>126.255234755944</v>
      </c>
      <c r="H117" s="2">
        <v>6.8367496855480103E-2</v>
      </c>
      <c r="I117" s="16">
        <v>0</v>
      </c>
      <c r="J117" s="11">
        <v>0</v>
      </c>
      <c r="K117" s="16">
        <v>0</v>
      </c>
      <c r="L117" s="11">
        <v>0</v>
      </c>
      <c r="M117" s="1">
        <v>0</v>
      </c>
      <c r="N117" s="1">
        <v>0</v>
      </c>
    </row>
    <row r="118" spans="1:14" x14ac:dyDescent="0.3">
      <c r="A118" s="1">
        <v>2009</v>
      </c>
      <c r="B118" s="1">
        <v>6</v>
      </c>
      <c r="C118" s="8">
        <v>7.8395083330334403</v>
      </c>
      <c r="D118" s="11">
        <v>13.0402348650702</v>
      </c>
      <c r="E118" s="11">
        <v>290.69629221537099</v>
      </c>
      <c r="F118" s="11">
        <v>0</v>
      </c>
      <c r="G118" s="11">
        <v>193.36367005912101</v>
      </c>
      <c r="H118" s="2">
        <v>6.9572855707907499E-2</v>
      </c>
      <c r="I118" s="16">
        <v>0</v>
      </c>
      <c r="J118" s="11">
        <v>0</v>
      </c>
      <c r="K118" s="16">
        <v>0</v>
      </c>
      <c r="L118" s="11">
        <v>0</v>
      </c>
      <c r="M118" s="1">
        <v>0</v>
      </c>
      <c r="N118" s="1">
        <v>0</v>
      </c>
    </row>
    <row r="119" spans="1:14" x14ac:dyDescent="0.3">
      <c r="A119" s="1">
        <v>2009</v>
      </c>
      <c r="B119" s="1">
        <v>7</v>
      </c>
      <c r="C119" s="8">
        <v>8.2232039443720897</v>
      </c>
      <c r="D119" s="11">
        <v>12.8319159127456</v>
      </c>
      <c r="E119" s="11">
        <v>318.41148260028501</v>
      </c>
      <c r="F119" s="11">
        <v>0</v>
      </c>
      <c r="G119" s="11">
        <v>290.69629221537099</v>
      </c>
      <c r="H119" s="2">
        <v>6.9661988181112702E-2</v>
      </c>
      <c r="I119" s="16">
        <v>0</v>
      </c>
      <c r="J119" s="11">
        <v>0</v>
      </c>
      <c r="K119" s="16">
        <v>0</v>
      </c>
      <c r="L119" s="11">
        <v>0</v>
      </c>
      <c r="M119" s="1">
        <v>0</v>
      </c>
      <c r="N119" s="1">
        <v>0</v>
      </c>
    </row>
    <row r="120" spans="1:14" x14ac:dyDescent="0.3">
      <c r="A120" s="1">
        <v>2009</v>
      </c>
      <c r="B120" s="1">
        <v>8</v>
      </c>
      <c r="C120" s="8">
        <v>8.0560060976948105</v>
      </c>
      <c r="D120" s="11">
        <v>12.734146720104</v>
      </c>
      <c r="E120" s="11">
        <v>356.05452345394701</v>
      </c>
      <c r="F120" s="11">
        <v>0</v>
      </c>
      <c r="G120" s="11">
        <v>318.41148260028501</v>
      </c>
      <c r="H120" s="2">
        <v>7.0021738357309293E-2</v>
      </c>
      <c r="I120" s="16">
        <v>0</v>
      </c>
      <c r="J120" s="11">
        <v>0</v>
      </c>
      <c r="K120" s="16">
        <v>0</v>
      </c>
      <c r="L120" s="11">
        <v>0</v>
      </c>
      <c r="M120" s="1">
        <v>0</v>
      </c>
      <c r="N120" s="1">
        <v>0</v>
      </c>
    </row>
    <row r="121" spans="1:14" x14ac:dyDescent="0.3">
      <c r="A121" s="1">
        <v>2009</v>
      </c>
      <c r="B121" s="1">
        <v>9</v>
      </c>
      <c r="C121" s="8">
        <v>8.3573748652855908</v>
      </c>
      <c r="D121" s="11">
        <v>12.684327199475501</v>
      </c>
      <c r="E121" s="11">
        <v>310.26409597365</v>
      </c>
      <c r="F121" s="11">
        <v>0</v>
      </c>
      <c r="G121" s="11">
        <v>356.05452345394701</v>
      </c>
      <c r="H121" s="2">
        <v>7.0598851448301095E-2</v>
      </c>
      <c r="I121" s="16">
        <v>0</v>
      </c>
      <c r="J121" s="11">
        <v>0</v>
      </c>
      <c r="K121" s="16">
        <v>0</v>
      </c>
      <c r="L121" s="11">
        <v>0</v>
      </c>
      <c r="M121" s="1">
        <v>0</v>
      </c>
      <c r="N121" s="1">
        <v>0</v>
      </c>
    </row>
    <row r="122" spans="1:14" x14ac:dyDescent="0.3">
      <c r="A122" s="1">
        <v>2009</v>
      </c>
      <c r="B122" s="1">
        <v>10</v>
      </c>
      <c r="C122" s="8">
        <v>8.0481432663041996</v>
      </c>
      <c r="D122" s="11">
        <v>12.528389582436599</v>
      </c>
      <c r="E122" s="11">
        <v>253.98000492253999</v>
      </c>
      <c r="F122" s="11">
        <v>7.8255867955241296</v>
      </c>
      <c r="G122" s="11">
        <v>310.26409597365</v>
      </c>
      <c r="H122" s="2">
        <v>7.0547459910148894E-2</v>
      </c>
      <c r="I122" s="16">
        <v>0</v>
      </c>
      <c r="J122" s="11">
        <v>0</v>
      </c>
      <c r="K122" s="16">
        <v>0</v>
      </c>
      <c r="L122" s="11">
        <v>0</v>
      </c>
      <c r="M122" s="1">
        <v>0</v>
      </c>
      <c r="N122" s="1">
        <v>0</v>
      </c>
    </row>
    <row r="123" spans="1:14" x14ac:dyDescent="0.3">
      <c r="A123" s="1">
        <v>2009</v>
      </c>
      <c r="B123" s="1">
        <v>11</v>
      </c>
      <c r="C123" s="8">
        <v>7.5304944038444299</v>
      </c>
      <c r="D123" s="11">
        <v>12.597845857035001</v>
      </c>
      <c r="E123" s="11">
        <v>124.51115722310399</v>
      </c>
      <c r="F123" s="11">
        <v>23.5727007444682</v>
      </c>
      <c r="G123" s="11">
        <v>253.98000492253999</v>
      </c>
      <c r="H123" s="2">
        <v>6.9277195472018896E-2</v>
      </c>
      <c r="I123" s="16">
        <v>0</v>
      </c>
      <c r="J123" s="11">
        <v>0</v>
      </c>
      <c r="K123" s="16">
        <v>0</v>
      </c>
      <c r="L123" s="11">
        <v>0</v>
      </c>
      <c r="M123" s="1">
        <v>0</v>
      </c>
      <c r="N123" s="1">
        <v>0</v>
      </c>
    </row>
    <row r="124" spans="1:14" x14ac:dyDescent="0.3">
      <c r="A124" s="1">
        <v>2009</v>
      </c>
      <c r="B124" s="1">
        <v>12</v>
      </c>
      <c r="C124" s="8">
        <v>7.4985318775150498</v>
      </c>
      <c r="D124" s="11">
        <v>12.7064833493212</v>
      </c>
      <c r="E124" s="11">
        <v>64.378981964781005</v>
      </c>
      <c r="F124" s="11">
        <v>50.576373705213797</v>
      </c>
      <c r="G124" s="11">
        <v>124.51115722310399</v>
      </c>
      <c r="H124" s="2">
        <v>6.9433885594527706E-2</v>
      </c>
      <c r="I124" s="16">
        <v>0</v>
      </c>
      <c r="J124" s="11">
        <v>0</v>
      </c>
      <c r="K124" s="16">
        <v>1</v>
      </c>
      <c r="L124" s="11">
        <v>0</v>
      </c>
      <c r="M124" s="1">
        <v>0</v>
      </c>
      <c r="N124" s="1">
        <v>0</v>
      </c>
    </row>
    <row r="125" spans="1:14" x14ac:dyDescent="0.3">
      <c r="A125" s="1">
        <v>2010</v>
      </c>
      <c r="B125" s="1">
        <v>1</v>
      </c>
      <c r="C125" s="8">
        <v>7.1544517243717101</v>
      </c>
      <c r="D125" s="11">
        <v>12.8072116429024</v>
      </c>
      <c r="E125" s="11">
        <v>18.124593485966699</v>
      </c>
      <c r="F125" s="11">
        <v>275.40272710222303</v>
      </c>
      <c r="G125" s="11">
        <v>64.378981964781005</v>
      </c>
      <c r="H125" s="2">
        <v>6.7657530990886505E-2</v>
      </c>
      <c r="I125" s="16">
        <v>0</v>
      </c>
      <c r="J125" s="11">
        <v>0</v>
      </c>
      <c r="K125" s="16">
        <v>0</v>
      </c>
      <c r="L125" s="11">
        <v>0</v>
      </c>
      <c r="M125" s="1">
        <v>0</v>
      </c>
      <c r="N125" s="1">
        <v>0</v>
      </c>
    </row>
    <row r="126" spans="1:14" x14ac:dyDescent="0.3">
      <c r="A126" s="1">
        <v>2010</v>
      </c>
      <c r="B126" s="1">
        <v>2</v>
      </c>
      <c r="C126" s="8">
        <v>6.3856120522010702</v>
      </c>
      <c r="D126" s="11">
        <v>12.9145896161323</v>
      </c>
      <c r="E126" s="11">
        <v>10.0912721542049</v>
      </c>
      <c r="F126" s="11">
        <v>158.64482318120201</v>
      </c>
      <c r="G126" s="11">
        <v>18.124593485966699</v>
      </c>
      <c r="H126" s="2">
        <v>6.6516888108810707E-2</v>
      </c>
      <c r="I126" s="16">
        <v>0</v>
      </c>
      <c r="J126" s="11">
        <v>0</v>
      </c>
      <c r="K126" s="16">
        <v>0</v>
      </c>
      <c r="L126" s="11">
        <v>0</v>
      </c>
      <c r="M126" s="1">
        <v>0</v>
      </c>
      <c r="N126" s="1">
        <v>0</v>
      </c>
    </row>
    <row r="127" spans="1:14" x14ac:dyDescent="0.3">
      <c r="A127" s="1">
        <v>2010</v>
      </c>
      <c r="B127" s="1">
        <v>3</v>
      </c>
      <c r="C127" s="8">
        <v>6.1191837083417999</v>
      </c>
      <c r="D127" s="11">
        <v>13.0030631833552</v>
      </c>
      <c r="E127" s="11">
        <v>14.192357639291499</v>
      </c>
      <c r="F127" s="11">
        <v>152.51385483672701</v>
      </c>
      <c r="G127" s="11">
        <v>10.0912721542049</v>
      </c>
      <c r="H127" s="2">
        <v>6.5934910173595304E-2</v>
      </c>
      <c r="I127" s="16">
        <v>0</v>
      </c>
      <c r="J127" s="11">
        <v>0</v>
      </c>
      <c r="K127" s="16">
        <v>0</v>
      </c>
      <c r="L127" s="11">
        <v>0</v>
      </c>
      <c r="M127" s="1">
        <v>0</v>
      </c>
      <c r="N127" s="1">
        <v>0</v>
      </c>
    </row>
    <row r="128" spans="1:14" x14ac:dyDescent="0.3">
      <c r="A128" s="1">
        <v>2010</v>
      </c>
      <c r="B128" s="1">
        <v>4</v>
      </c>
      <c r="C128" s="8">
        <v>6.4600617338508997</v>
      </c>
      <c r="D128" s="11">
        <v>13.135118182677999</v>
      </c>
      <c r="E128" s="11">
        <v>81.765451730198606</v>
      </c>
      <c r="F128" s="11">
        <v>11.34792079134</v>
      </c>
      <c r="G128" s="11">
        <v>14.192357639291499</v>
      </c>
      <c r="H128" s="2">
        <v>6.6127401952423198E-2</v>
      </c>
      <c r="I128" s="16">
        <v>0</v>
      </c>
      <c r="J128" s="11">
        <v>0</v>
      </c>
      <c r="K128" s="16">
        <v>0</v>
      </c>
      <c r="L128" s="11">
        <v>0</v>
      </c>
      <c r="M128" s="1">
        <v>0</v>
      </c>
      <c r="N128" s="1">
        <v>0</v>
      </c>
    </row>
    <row r="129" spans="1:14" x14ac:dyDescent="0.3">
      <c r="A129" s="1">
        <v>2010</v>
      </c>
      <c r="B129" s="1">
        <v>5</v>
      </c>
      <c r="C129" s="8">
        <v>7.3319390433802099</v>
      </c>
      <c r="D129" s="11">
        <v>13.178821616549</v>
      </c>
      <c r="E129" s="11">
        <v>235.20518287858101</v>
      </c>
      <c r="F129" s="11">
        <v>0</v>
      </c>
      <c r="G129" s="11">
        <v>81.765451730198606</v>
      </c>
      <c r="H129" s="2">
        <v>6.61105665798562E-2</v>
      </c>
      <c r="I129" s="16">
        <v>0</v>
      </c>
      <c r="J129" s="11">
        <v>0</v>
      </c>
      <c r="K129" s="16">
        <v>0</v>
      </c>
      <c r="L129" s="11">
        <v>0</v>
      </c>
      <c r="M129" s="1">
        <v>0</v>
      </c>
      <c r="N129" s="1">
        <v>0</v>
      </c>
    </row>
    <row r="130" spans="1:14" x14ac:dyDescent="0.3">
      <c r="A130" s="1">
        <v>2010</v>
      </c>
      <c r="B130" s="1">
        <v>6</v>
      </c>
      <c r="C130" s="8">
        <v>8.2461155759526399</v>
      </c>
      <c r="D130" s="11">
        <v>13.201922543696201</v>
      </c>
      <c r="E130" s="11">
        <v>361.45504892939999</v>
      </c>
      <c r="F130" s="11">
        <v>0</v>
      </c>
      <c r="G130" s="11">
        <v>235.20518287858101</v>
      </c>
      <c r="H130" s="2">
        <v>6.6250427362902195E-2</v>
      </c>
      <c r="I130" s="16">
        <v>0</v>
      </c>
      <c r="J130" s="11">
        <v>0</v>
      </c>
      <c r="K130" s="16">
        <v>0</v>
      </c>
      <c r="L130" s="11">
        <v>0</v>
      </c>
      <c r="M130" s="1">
        <v>0</v>
      </c>
      <c r="N130" s="1">
        <v>0</v>
      </c>
    </row>
    <row r="131" spans="1:14" x14ac:dyDescent="0.3">
      <c r="A131" s="1">
        <v>2010</v>
      </c>
      <c r="B131" s="1">
        <v>7</v>
      </c>
      <c r="C131" s="8">
        <v>8.4110733835755909</v>
      </c>
      <c r="D131" s="11">
        <v>13.2464301707116</v>
      </c>
      <c r="E131" s="11">
        <v>352.69258151610597</v>
      </c>
      <c r="F131" s="11">
        <v>0</v>
      </c>
      <c r="G131" s="11">
        <v>361.45504892939999</v>
      </c>
      <c r="H131" s="2">
        <v>6.6063425451988705E-2</v>
      </c>
      <c r="I131" s="16">
        <v>0</v>
      </c>
      <c r="J131" s="11">
        <v>0</v>
      </c>
      <c r="K131" s="16">
        <v>0</v>
      </c>
      <c r="L131" s="11">
        <v>0</v>
      </c>
      <c r="M131" s="1">
        <v>0</v>
      </c>
      <c r="N131" s="1">
        <v>0</v>
      </c>
    </row>
    <row r="132" spans="1:14" x14ac:dyDescent="0.3">
      <c r="A132" s="1">
        <v>2010</v>
      </c>
      <c r="B132" s="1">
        <v>8</v>
      </c>
      <c r="C132" s="8">
        <v>8.2850001029951805</v>
      </c>
      <c r="D132" s="11">
        <v>13.243838191851101</v>
      </c>
      <c r="E132" s="11">
        <v>362.03321597310298</v>
      </c>
      <c r="F132" s="11">
        <v>0</v>
      </c>
      <c r="G132" s="11">
        <v>352.69258151610597</v>
      </c>
      <c r="H132" s="2">
        <v>6.5870645842970504E-2</v>
      </c>
      <c r="I132" s="16">
        <v>0</v>
      </c>
      <c r="J132" s="11">
        <v>0</v>
      </c>
      <c r="K132" s="16">
        <v>0</v>
      </c>
      <c r="L132" s="11">
        <v>0</v>
      </c>
      <c r="M132" s="1">
        <v>0</v>
      </c>
      <c r="N132" s="1">
        <v>0</v>
      </c>
    </row>
    <row r="133" spans="1:14" x14ac:dyDescent="0.3">
      <c r="A133" s="1">
        <v>2010</v>
      </c>
      <c r="B133" s="1">
        <v>9</v>
      </c>
      <c r="C133" s="8">
        <v>8.3506205728815992</v>
      </c>
      <c r="D133" s="11">
        <v>13.2466830305712</v>
      </c>
      <c r="E133" s="11">
        <v>329.82039538151997</v>
      </c>
      <c r="F133" s="11">
        <v>0</v>
      </c>
      <c r="G133" s="11">
        <v>362.03321597310298</v>
      </c>
      <c r="H133" s="2">
        <v>6.6378146103259705E-2</v>
      </c>
      <c r="I133" s="16">
        <v>0</v>
      </c>
      <c r="J133" s="11">
        <v>0</v>
      </c>
      <c r="K133" s="16">
        <v>0</v>
      </c>
      <c r="L133" s="11">
        <v>0</v>
      </c>
      <c r="M133" s="1">
        <v>0</v>
      </c>
      <c r="N133" s="1">
        <v>0</v>
      </c>
    </row>
    <row r="134" spans="1:14" x14ac:dyDescent="0.3">
      <c r="A134" s="1">
        <v>2010</v>
      </c>
      <c r="B134" s="1">
        <v>10</v>
      </c>
      <c r="C134" s="8">
        <v>7.71095659578513</v>
      </c>
      <c r="D134" s="11">
        <v>13.2102373582686</v>
      </c>
      <c r="E134" s="11">
        <v>175.64700209624201</v>
      </c>
      <c r="F134" s="11">
        <v>0.44350722722807101</v>
      </c>
      <c r="G134" s="11">
        <v>329.82039538151997</v>
      </c>
      <c r="H134" s="2">
        <v>6.6391895138838405E-2</v>
      </c>
      <c r="I134" s="16">
        <v>0</v>
      </c>
      <c r="J134" s="11">
        <v>0</v>
      </c>
      <c r="K134" s="16">
        <v>0</v>
      </c>
      <c r="L134" s="11">
        <v>0</v>
      </c>
      <c r="M134" s="1">
        <v>0</v>
      </c>
      <c r="N134" s="1">
        <v>0</v>
      </c>
    </row>
    <row r="135" spans="1:14" x14ac:dyDescent="0.3">
      <c r="A135" s="1">
        <v>2010</v>
      </c>
      <c r="B135" s="1">
        <v>11</v>
      </c>
      <c r="C135" s="8">
        <v>7.1453012285547404</v>
      </c>
      <c r="D135" s="11">
        <v>13.267587994102101</v>
      </c>
      <c r="E135" s="11">
        <v>88.251825721408693</v>
      </c>
      <c r="F135" s="11">
        <v>30.865949640609301</v>
      </c>
      <c r="G135" s="11">
        <v>175.64700209624201</v>
      </c>
      <c r="H135" s="2">
        <v>6.5909577091778901E-2</v>
      </c>
      <c r="I135" s="16">
        <v>0</v>
      </c>
      <c r="J135" s="11">
        <v>0</v>
      </c>
      <c r="K135" s="16">
        <v>0</v>
      </c>
      <c r="L135" s="11">
        <v>0</v>
      </c>
      <c r="M135" s="1">
        <v>0</v>
      </c>
      <c r="N135" s="1">
        <v>0</v>
      </c>
    </row>
    <row r="136" spans="1:14" x14ac:dyDescent="0.3">
      <c r="A136" s="1">
        <v>2010</v>
      </c>
      <c r="B136" s="1">
        <v>12</v>
      </c>
      <c r="C136" s="8">
        <v>6.8478181310388297</v>
      </c>
      <c r="D136" s="11">
        <v>13.335910531780399</v>
      </c>
      <c r="E136" s="11">
        <v>10.862833711145299</v>
      </c>
      <c r="F136" s="11">
        <v>270.33875317322202</v>
      </c>
      <c r="G136" s="11">
        <v>88.251825721408693</v>
      </c>
      <c r="H136" s="2">
        <v>6.4891359187528794E-2</v>
      </c>
      <c r="I136" s="16">
        <v>0</v>
      </c>
      <c r="J136" s="11">
        <v>0</v>
      </c>
      <c r="K136" s="16">
        <v>1</v>
      </c>
      <c r="L136" s="11">
        <v>0</v>
      </c>
      <c r="M136" s="1">
        <v>0</v>
      </c>
      <c r="N136" s="1">
        <v>0</v>
      </c>
    </row>
    <row r="137" spans="1:14" x14ac:dyDescent="0.3">
      <c r="A137" s="1">
        <v>2011</v>
      </c>
      <c r="B137" s="1">
        <v>1</v>
      </c>
      <c r="C137" s="8">
        <v>6.7054936509380196</v>
      </c>
      <c r="D137" s="11">
        <v>13.447785817423</v>
      </c>
      <c r="E137" s="11">
        <v>14.0875064688923</v>
      </c>
      <c r="F137" s="11">
        <v>134.008412261361</v>
      </c>
      <c r="G137" s="11">
        <v>10.862833711145299</v>
      </c>
      <c r="H137" s="2">
        <v>6.4234532803562505E-2</v>
      </c>
      <c r="I137" s="16">
        <v>0</v>
      </c>
      <c r="J137" s="11">
        <v>0</v>
      </c>
      <c r="K137" s="16">
        <v>0</v>
      </c>
      <c r="L137" s="11">
        <v>0</v>
      </c>
      <c r="M137" s="1">
        <v>0</v>
      </c>
      <c r="N137" s="1">
        <v>0</v>
      </c>
    </row>
    <row r="138" spans="1:14" x14ac:dyDescent="0.3">
      <c r="A138" s="1">
        <v>2011</v>
      </c>
      <c r="B138" s="1">
        <v>2</v>
      </c>
      <c r="C138" s="8">
        <v>6.2348007260920504</v>
      </c>
      <c r="D138" s="11">
        <v>13.458842984949399</v>
      </c>
      <c r="E138" s="11">
        <v>33.297629086731099</v>
      </c>
      <c r="F138" s="11">
        <v>66.010775784611099</v>
      </c>
      <c r="G138" s="11">
        <v>14.0875064688923</v>
      </c>
      <c r="H138" s="2">
        <v>6.32111502230807E-2</v>
      </c>
      <c r="I138" s="16">
        <v>0</v>
      </c>
      <c r="J138" s="11">
        <v>0</v>
      </c>
      <c r="K138" s="16">
        <v>0</v>
      </c>
      <c r="L138" s="11">
        <v>0</v>
      </c>
      <c r="M138" s="1">
        <v>0</v>
      </c>
      <c r="N138" s="1">
        <v>0</v>
      </c>
    </row>
    <row r="139" spans="1:14" x14ac:dyDescent="0.3">
      <c r="A139" s="1">
        <v>2011</v>
      </c>
      <c r="B139" s="1">
        <v>3</v>
      </c>
      <c r="C139" s="8">
        <v>6.5333478074566402</v>
      </c>
      <c r="D139" s="11">
        <v>13.436057529789601</v>
      </c>
      <c r="E139" s="11">
        <v>71.929921377919001</v>
      </c>
      <c r="F139" s="11">
        <v>28.6163570585685</v>
      </c>
      <c r="G139" s="11">
        <v>33.297629086731099</v>
      </c>
      <c r="H139" s="2">
        <v>6.1983374734470402E-2</v>
      </c>
      <c r="I139" s="16">
        <v>0</v>
      </c>
      <c r="J139" s="11">
        <v>0</v>
      </c>
      <c r="K139" s="16">
        <v>0</v>
      </c>
      <c r="L139" s="11">
        <v>0</v>
      </c>
      <c r="M139" s="1">
        <v>0</v>
      </c>
      <c r="N139" s="1">
        <v>0</v>
      </c>
    </row>
    <row r="140" spans="1:14" x14ac:dyDescent="0.3">
      <c r="A140" s="1">
        <v>2011</v>
      </c>
      <c r="B140" s="1">
        <v>4</v>
      </c>
      <c r="C140" s="8">
        <v>7.36298706431554</v>
      </c>
      <c r="D140" s="11">
        <v>13.4441275651289</v>
      </c>
      <c r="E140" s="11">
        <v>194.056802061459</v>
      </c>
      <c r="F140" s="11">
        <v>0.89275262751143103</v>
      </c>
      <c r="G140" s="11">
        <v>71.929921377919001</v>
      </c>
      <c r="H140" s="2">
        <v>6.1960497150269002E-2</v>
      </c>
      <c r="I140" s="16">
        <v>0</v>
      </c>
      <c r="J140" s="11">
        <v>0</v>
      </c>
      <c r="K140" s="16">
        <v>0</v>
      </c>
      <c r="L140" s="11">
        <v>0</v>
      </c>
      <c r="M140" s="1">
        <v>0</v>
      </c>
      <c r="N140" s="1">
        <v>0</v>
      </c>
    </row>
    <row r="141" spans="1:14" x14ac:dyDescent="0.3">
      <c r="A141" s="1">
        <v>2011</v>
      </c>
      <c r="B141" s="1">
        <v>5</v>
      </c>
      <c r="C141" s="8">
        <v>7.4856594100708698</v>
      </c>
      <c r="D141" s="11">
        <v>13.3871892372091</v>
      </c>
      <c r="E141" s="11">
        <v>225.86808616688501</v>
      </c>
      <c r="F141" s="11">
        <v>4.5538719540338902E-3</v>
      </c>
      <c r="G141" s="11">
        <v>194.056802061459</v>
      </c>
      <c r="H141" s="2">
        <v>6.2117745110731003E-2</v>
      </c>
      <c r="I141" s="16">
        <v>0</v>
      </c>
      <c r="J141" s="11">
        <v>0</v>
      </c>
      <c r="K141" s="16">
        <v>0</v>
      </c>
      <c r="L141" s="11">
        <v>0</v>
      </c>
      <c r="M141" s="1">
        <v>0</v>
      </c>
      <c r="N141" s="1">
        <v>0</v>
      </c>
    </row>
    <row r="142" spans="1:14" x14ac:dyDescent="0.3">
      <c r="A142" s="1">
        <v>2011</v>
      </c>
      <c r="B142" s="1">
        <v>6</v>
      </c>
      <c r="C142" s="8">
        <v>8.1118883363952108</v>
      </c>
      <c r="D142" s="11">
        <v>13.332125005801201</v>
      </c>
      <c r="E142" s="11">
        <v>319.23238938915301</v>
      </c>
      <c r="F142" s="11">
        <v>0</v>
      </c>
      <c r="G142" s="11">
        <v>225.86808616688501</v>
      </c>
      <c r="H142" s="2">
        <v>6.2701650218119603E-2</v>
      </c>
      <c r="I142" s="16">
        <v>0</v>
      </c>
      <c r="J142" s="11">
        <v>0</v>
      </c>
      <c r="K142" s="16">
        <v>0</v>
      </c>
      <c r="L142" s="11">
        <v>0</v>
      </c>
      <c r="M142" s="1">
        <v>0</v>
      </c>
      <c r="N142" s="1">
        <v>0</v>
      </c>
    </row>
    <row r="143" spans="1:14" x14ac:dyDescent="0.3">
      <c r="A143" s="1">
        <v>2011</v>
      </c>
      <c r="B143" s="1">
        <v>7</v>
      </c>
      <c r="C143" s="8">
        <v>8.02690306008137</v>
      </c>
      <c r="D143" s="11">
        <v>13.2475521932602</v>
      </c>
      <c r="E143" s="11">
        <v>370.40277656987001</v>
      </c>
      <c r="F143" s="11">
        <v>0</v>
      </c>
      <c r="G143" s="11">
        <v>319.23238938915301</v>
      </c>
      <c r="H143" s="2">
        <v>6.2664090958345006E-2</v>
      </c>
      <c r="I143" s="16">
        <v>0</v>
      </c>
      <c r="J143" s="11">
        <v>0</v>
      </c>
      <c r="K143" s="16">
        <v>0</v>
      </c>
      <c r="L143" s="11">
        <v>0</v>
      </c>
      <c r="M143" s="1">
        <v>0</v>
      </c>
      <c r="N143" s="1">
        <v>0</v>
      </c>
    </row>
    <row r="144" spans="1:14" x14ac:dyDescent="0.3">
      <c r="A144" s="1">
        <v>2011</v>
      </c>
      <c r="B144" s="1">
        <v>8</v>
      </c>
      <c r="C144" s="8">
        <v>8.1783381709292602</v>
      </c>
      <c r="D144" s="11">
        <v>13.225842911840999</v>
      </c>
      <c r="E144" s="11">
        <v>342.38255905343999</v>
      </c>
      <c r="F144" s="11">
        <v>0</v>
      </c>
      <c r="G144" s="11">
        <v>370.40277656987001</v>
      </c>
      <c r="H144" s="2">
        <v>6.2893707882157104E-2</v>
      </c>
      <c r="I144" s="16">
        <v>0</v>
      </c>
      <c r="J144" s="11">
        <v>0</v>
      </c>
      <c r="K144" s="16">
        <v>0</v>
      </c>
      <c r="L144" s="11">
        <v>0</v>
      </c>
      <c r="M144" s="1">
        <v>0</v>
      </c>
      <c r="N144" s="1">
        <v>0</v>
      </c>
    </row>
    <row r="145" spans="1:14" x14ac:dyDescent="0.3">
      <c r="A145" s="1">
        <v>2011</v>
      </c>
      <c r="B145" s="1">
        <v>9</v>
      </c>
      <c r="C145" s="8">
        <v>8.6481828924668207</v>
      </c>
      <c r="D145" s="11">
        <v>13.225581402167</v>
      </c>
      <c r="E145" s="11">
        <v>298.65346555739399</v>
      </c>
      <c r="F145" s="11">
        <v>0</v>
      </c>
      <c r="G145" s="11">
        <v>342.38255905343999</v>
      </c>
      <c r="H145" s="2">
        <v>6.3149651506435894E-2</v>
      </c>
      <c r="I145" s="16">
        <v>0</v>
      </c>
      <c r="J145" s="11">
        <v>0</v>
      </c>
      <c r="K145" s="16">
        <v>0</v>
      </c>
      <c r="L145" s="11">
        <v>0</v>
      </c>
      <c r="M145" s="1">
        <v>0</v>
      </c>
      <c r="N145" s="1">
        <v>0</v>
      </c>
    </row>
    <row r="146" spans="1:14" x14ac:dyDescent="0.3">
      <c r="A146" s="1">
        <v>2011</v>
      </c>
      <c r="B146" s="1">
        <v>10</v>
      </c>
      <c r="C146" s="8">
        <v>7.6544554754361096</v>
      </c>
      <c r="D146" s="11">
        <v>13.1902699323373</v>
      </c>
      <c r="E146" s="11">
        <v>161.51919520840701</v>
      </c>
      <c r="F146" s="11">
        <v>4.60736487579151</v>
      </c>
      <c r="G146" s="11">
        <v>298.65346555739399</v>
      </c>
      <c r="H146" s="2">
        <v>6.2712551417566598E-2</v>
      </c>
      <c r="I146" s="16">
        <v>0</v>
      </c>
      <c r="J146" s="11">
        <v>0</v>
      </c>
      <c r="K146" s="16">
        <v>0</v>
      </c>
      <c r="L146" s="11">
        <v>0</v>
      </c>
      <c r="M146" s="1">
        <v>0</v>
      </c>
      <c r="N146" s="1">
        <v>0</v>
      </c>
    </row>
    <row r="147" spans="1:14" x14ac:dyDescent="0.3">
      <c r="A147" s="1">
        <v>2011</v>
      </c>
      <c r="B147" s="1">
        <v>11</v>
      </c>
      <c r="C147" s="8">
        <v>6.82762507606959</v>
      </c>
      <c r="D147" s="11">
        <v>13.227241389890301</v>
      </c>
      <c r="E147" s="11">
        <v>81.388173550047895</v>
      </c>
      <c r="F147" s="11">
        <v>13.280460257928601</v>
      </c>
      <c r="G147" s="11">
        <v>161.51919520840701</v>
      </c>
      <c r="H147" s="2">
        <v>6.21136594393326E-2</v>
      </c>
      <c r="I147" s="16">
        <v>0</v>
      </c>
      <c r="J147" s="11">
        <v>0</v>
      </c>
      <c r="K147" s="16">
        <v>0</v>
      </c>
      <c r="L147" s="11">
        <v>0</v>
      </c>
      <c r="M147" s="1">
        <v>0</v>
      </c>
      <c r="N147" s="1">
        <v>0</v>
      </c>
    </row>
    <row r="148" spans="1:14" x14ac:dyDescent="0.3">
      <c r="A148" s="1">
        <v>2011</v>
      </c>
      <c r="B148" s="1">
        <v>12</v>
      </c>
      <c r="C148" s="8">
        <v>6.9007963802947696</v>
      </c>
      <c r="D148" s="11">
        <v>13.2743413179076</v>
      </c>
      <c r="E148" s="11">
        <v>47.9216318132518</v>
      </c>
      <c r="F148" s="11">
        <v>28.9623217147705</v>
      </c>
      <c r="G148" s="11">
        <v>81.388173550047895</v>
      </c>
      <c r="H148" s="2">
        <v>6.0773495220907199E-2</v>
      </c>
      <c r="I148" s="16">
        <v>0</v>
      </c>
      <c r="J148" s="11">
        <v>0</v>
      </c>
      <c r="K148" s="16">
        <v>1</v>
      </c>
      <c r="L148" s="11">
        <v>0</v>
      </c>
      <c r="M148" s="1">
        <v>0</v>
      </c>
      <c r="N148" s="1">
        <v>0</v>
      </c>
    </row>
    <row r="149" spans="1:14" x14ac:dyDescent="0.3">
      <c r="A149" s="1">
        <v>2012</v>
      </c>
      <c r="B149" s="1">
        <v>1</v>
      </c>
      <c r="C149" s="8">
        <v>6.9534836761623504</v>
      </c>
      <c r="D149" s="11">
        <v>13.326776157271</v>
      </c>
      <c r="E149" s="11">
        <v>27.1113494821915</v>
      </c>
      <c r="F149" s="11">
        <v>108.983258256786</v>
      </c>
      <c r="G149" s="11">
        <v>47.9216318132518</v>
      </c>
      <c r="H149" s="2">
        <v>6.03987048288218E-2</v>
      </c>
      <c r="I149" s="16">
        <v>0</v>
      </c>
      <c r="J149" s="11">
        <v>0</v>
      </c>
      <c r="K149" s="16">
        <v>0</v>
      </c>
      <c r="L149" s="11">
        <v>0</v>
      </c>
      <c r="M149" s="1">
        <v>0</v>
      </c>
      <c r="N149" s="1">
        <v>0</v>
      </c>
    </row>
    <row r="150" spans="1:14" x14ac:dyDescent="0.3">
      <c r="A150" s="1">
        <v>2012</v>
      </c>
      <c r="B150" s="1">
        <v>2</v>
      </c>
      <c r="C150" s="8">
        <v>6.4326101748396303</v>
      </c>
      <c r="D150" s="11">
        <v>13.3688993989169</v>
      </c>
      <c r="E150" s="11">
        <v>50.063863942660497</v>
      </c>
      <c r="F150" s="11">
        <v>35.001310990525603</v>
      </c>
      <c r="G150" s="11">
        <v>27.1113494821915</v>
      </c>
      <c r="H150" s="2">
        <v>5.8850250355530903E-2</v>
      </c>
      <c r="I150" s="16">
        <v>0</v>
      </c>
      <c r="J150" s="11">
        <v>0</v>
      </c>
      <c r="K150" s="16">
        <v>0</v>
      </c>
      <c r="L150" s="11">
        <v>0</v>
      </c>
      <c r="M150" s="1">
        <v>0</v>
      </c>
      <c r="N150" s="1">
        <v>0</v>
      </c>
    </row>
    <row r="151" spans="1:14" x14ac:dyDescent="0.3">
      <c r="A151" s="1">
        <v>2012</v>
      </c>
      <c r="B151" s="1">
        <v>3</v>
      </c>
      <c r="C151" s="8">
        <v>6.8076049094989797</v>
      </c>
      <c r="D151" s="11">
        <v>13.3953172050639</v>
      </c>
      <c r="E151" s="11">
        <v>89.238204374581301</v>
      </c>
      <c r="F151" s="11">
        <v>8.8488975015420408</v>
      </c>
      <c r="G151" s="11">
        <v>50.063863942660497</v>
      </c>
      <c r="H151" s="2">
        <v>5.7305205807697102E-2</v>
      </c>
      <c r="I151" s="16">
        <v>0</v>
      </c>
      <c r="J151" s="11">
        <v>0</v>
      </c>
      <c r="K151" s="16">
        <v>0</v>
      </c>
      <c r="L151" s="11">
        <v>0</v>
      </c>
      <c r="M151" s="1">
        <v>0</v>
      </c>
      <c r="N151" s="1">
        <v>0</v>
      </c>
    </row>
    <row r="152" spans="1:14" x14ac:dyDescent="0.3">
      <c r="A152" s="1">
        <v>2012</v>
      </c>
      <c r="B152" s="1">
        <v>4</v>
      </c>
      <c r="C152" s="8">
        <v>7.1815951192598098</v>
      </c>
      <c r="D152" s="11">
        <v>13.4552562517406</v>
      </c>
      <c r="E152" s="11">
        <v>106.453177474748</v>
      </c>
      <c r="F152" s="11">
        <v>7.0099191511434302</v>
      </c>
      <c r="G152" s="11">
        <v>89.238204374581301</v>
      </c>
      <c r="H152" s="2">
        <v>5.7617612088866198E-2</v>
      </c>
      <c r="I152" s="16">
        <v>0</v>
      </c>
      <c r="J152" s="11">
        <v>0</v>
      </c>
      <c r="K152" s="16">
        <v>0</v>
      </c>
      <c r="L152" s="11">
        <v>0</v>
      </c>
      <c r="M152" s="1">
        <v>0</v>
      </c>
      <c r="N152" s="1">
        <v>0</v>
      </c>
    </row>
    <row r="153" spans="1:14" x14ac:dyDescent="0.3">
      <c r="A153" s="1">
        <v>2012</v>
      </c>
      <c r="B153" s="1">
        <v>5</v>
      </c>
      <c r="C153" s="8">
        <v>7.2618931499406898</v>
      </c>
      <c r="D153" s="11">
        <v>13.430337079198299</v>
      </c>
      <c r="E153" s="11">
        <v>202.05259632338499</v>
      </c>
      <c r="F153" s="11">
        <v>0</v>
      </c>
      <c r="G153" s="11">
        <v>106.453177474748</v>
      </c>
      <c r="H153" s="2">
        <v>5.8207448908625399E-2</v>
      </c>
      <c r="I153" s="16">
        <v>0</v>
      </c>
      <c r="J153" s="11">
        <v>0</v>
      </c>
      <c r="K153" s="16">
        <v>0</v>
      </c>
      <c r="L153" s="11">
        <v>0</v>
      </c>
      <c r="M153" s="1">
        <v>0</v>
      </c>
      <c r="N153" s="1">
        <v>0</v>
      </c>
    </row>
    <row r="154" spans="1:14" x14ac:dyDescent="0.3">
      <c r="A154" s="1">
        <v>2012</v>
      </c>
      <c r="B154" s="1">
        <v>6</v>
      </c>
      <c r="C154" s="8">
        <v>7.9367862317636799</v>
      </c>
      <c r="D154" s="11">
        <v>13.412817355750301</v>
      </c>
      <c r="E154" s="11">
        <v>276.45568441315498</v>
      </c>
      <c r="F154" s="11">
        <v>0</v>
      </c>
      <c r="G154" s="11">
        <v>202.05259632338499</v>
      </c>
      <c r="H154" s="2">
        <v>5.84021277511848E-2</v>
      </c>
      <c r="I154" s="16">
        <v>0</v>
      </c>
      <c r="J154" s="11">
        <v>0</v>
      </c>
      <c r="K154" s="16">
        <v>0</v>
      </c>
      <c r="L154" s="11">
        <v>0</v>
      </c>
      <c r="M154" s="1">
        <v>0</v>
      </c>
      <c r="N154" s="1">
        <v>0</v>
      </c>
    </row>
    <row r="155" spans="1:14" x14ac:dyDescent="0.3">
      <c r="A155" s="1">
        <v>2012</v>
      </c>
      <c r="B155" s="1">
        <v>7</v>
      </c>
      <c r="C155" s="8">
        <v>8.0815516960651301</v>
      </c>
      <c r="D155" s="11">
        <v>13.315269379988401</v>
      </c>
      <c r="E155" s="11">
        <v>321.707977339423</v>
      </c>
      <c r="F155" s="11">
        <v>0</v>
      </c>
      <c r="G155" s="11">
        <v>276.45568441315498</v>
      </c>
      <c r="H155" s="2">
        <v>5.8432775348182697E-2</v>
      </c>
      <c r="I155" s="16">
        <v>0</v>
      </c>
      <c r="J155" s="11">
        <v>0</v>
      </c>
      <c r="K155" s="16">
        <v>0</v>
      </c>
      <c r="L155" s="11">
        <v>0</v>
      </c>
      <c r="M155" s="1">
        <v>0</v>
      </c>
      <c r="N155" s="1">
        <v>0</v>
      </c>
    </row>
    <row r="156" spans="1:14" x14ac:dyDescent="0.3">
      <c r="A156" s="1">
        <v>2012</v>
      </c>
      <c r="B156" s="1">
        <v>8</v>
      </c>
      <c r="C156" s="8">
        <v>8.1638218929289703</v>
      </c>
      <c r="D156" s="11">
        <v>13.416837398403599</v>
      </c>
      <c r="E156" s="11">
        <v>322.40717165394602</v>
      </c>
      <c r="F156" s="11">
        <v>0</v>
      </c>
      <c r="G156" s="11">
        <v>321.707977339423</v>
      </c>
      <c r="H156" s="2">
        <v>5.7867907244870398E-2</v>
      </c>
      <c r="I156" s="16">
        <v>0</v>
      </c>
      <c r="J156" s="11">
        <v>0</v>
      </c>
      <c r="K156" s="16">
        <v>0</v>
      </c>
      <c r="L156" s="11">
        <v>0</v>
      </c>
      <c r="M156" s="1">
        <v>0</v>
      </c>
      <c r="N156" s="1">
        <v>0</v>
      </c>
    </row>
    <row r="157" spans="1:14" x14ac:dyDescent="0.3">
      <c r="A157" s="1">
        <v>2012</v>
      </c>
      <c r="B157" s="1">
        <v>9</v>
      </c>
      <c r="C157" s="8">
        <v>8.0860194584772103</v>
      </c>
      <c r="D157" s="11">
        <v>13.5325087303472</v>
      </c>
      <c r="E157" s="11">
        <v>274.50677348457702</v>
      </c>
      <c r="F157" s="11">
        <v>0</v>
      </c>
      <c r="G157" s="11">
        <v>322.40717165394602</v>
      </c>
      <c r="H157" s="2">
        <v>5.8399083113779199E-2</v>
      </c>
      <c r="I157" s="16">
        <v>0</v>
      </c>
      <c r="J157" s="11">
        <v>0</v>
      </c>
      <c r="K157" s="16">
        <v>0</v>
      </c>
      <c r="L157" s="11">
        <v>0</v>
      </c>
      <c r="M157" s="1">
        <v>0</v>
      </c>
      <c r="N157" s="1">
        <v>0</v>
      </c>
    </row>
    <row r="158" spans="1:14" x14ac:dyDescent="0.3">
      <c r="A158" s="1">
        <v>2012</v>
      </c>
      <c r="B158" s="1">
        <v>10</v>
      </c>
      <c r="C158" s="8">
        <v>7.8635037896214302</v>
      </c>
      <c r="D158" s="11">
        <v>13.767449476124</v>
      </c>
      <c r="E158" s="11">
        <v>198.718265293027</v>
      </c>
      <c r="F158" s="11">
        <v>10.4713739305961</v>
      </c>
      <c r="G158" s="11">
        <v>274.50677348457702</v>
      </c>
      <c r="H158" s="2">
        <v>5.8291520693545498E-2</v>
      </c>
      <c r="I158" s="16">
        <v>0</v>
      </c>
      <c r="J158" s="11">
        <v>0</v>
      </c>
      <c r="K158" s="16">
        <v>0</v>
      </c>
      <c r="L158" s="11">
        <v>0</v>
      </c>
      <c r="M158" s="1">
        <v>0</v>
      </c>
      <c r="N158" s="1">
        <v>0</v>
      </c>
    </row>
    <row r="159" spans="1:14" x14ac:dyDescent="0.3">
      <c r="A159" s="1">
        <v>2012</v>
      </c>
      <c r="B159" s="1">
        <v>11</v>
      </c>
      <c r="C159" s="8">
        <v>6.8919127643901898</v>
      </c>
      <c r="D159" s="11">
        <v>13.710292157570001</v>
      </c>
      <c r="E159" s="11">
        <v>39.051797399729999</v>
      </c>
      <c r="F159" s="11">
        <v>47.713830410175198</v>
      </c>
      <c r="G159" s="11">
        <v>198.718265293027</v>
      </c>
      <c r="H159" s="2">
        <v>5.7511265715118998E-2</v>
      </c>
      <c r="I159" s="16">
        <v>0</v>
      </c>
      <c r="J159" s="11">
        <v>0</v>
      </c>
      <c r="K159" s="16">
        <v>0</v>
      </c>
      <c r="L159" s="11">
        <v>0</v>
      </c>
      <c r="M159" s="1">
        <v>0</v>
      </c>
      <c r="N159" s="1">
        <v>0</v>
      </c>
    </row>
    <row r="160" spans="1:14" x14ac:dyDescent="0.3">
      <c r="A160" s="1">
        <v>2012</v>
      </c>
      <c r="B160" s="1">
        <v>12</v>
      </c>
      <c r="C160" s="8">
        <v>6.6727780082502699</v>
      </c>
      <c r="D160" s="11">
        <v>13.600449677879199</v>
      </c>
      <c r="E160" s="11">
        <v>52.002480932841202</v>
      </c>
      <c r="F160" s="11">
        <v>54.819173587635397</v>
      </c>
      <c r="G160" s="11">
        <v>39.051797399729999</v>
      </c>
      <c r="H160" s="2">
        <v>5.68156580071267E-2</v>
      </c>
      <c r="I160" s="16">
        <v>0</v>
      </c>
      <c r="J160" s="11">
        <v>0</v>
      </c>
      <c r="K160" s="16">
        <v>1</v>
      </c>
      <c r="L160" s="11">
        <v>0</v>
      </c>
      <c r="M160" s="1">
        <v>0</v>
      </c>
      <c r="N160" s="1">
        <v>0</v>
      </c>
    </row>
    <row r="161" spans="1:14" x14ac:dyDescent="0.3">
      <c r="A161" s="1">
        <v>2013</v>
      </c>
      <c r="B161" s="1">
        <v>1</v>
      </c>
      <c r="C161" s="8">
        <v>6.8791212946240901</v>
      </c>
      <c r="D161" s="11">
        <v>13.409348319266501</v>
      </c>
      <c r="E161" s="11">
        <v>50.538702541757502</v>
      </c>
      <c r="F161" s="11">
        <v>27.379271598918201</v>
      </c>
      <c r="G161" s="11">
        <v>52.002480932841202</v>
      </c>
      <c r="H161" s="2">
        <v>5.6065231343236502E-2</v>
      </c>
      <c r="I161" s="16">
        <v>0</v>
      </c>
      <c r="J161" s="11">
        <v>0</v>
      </c>
      <c r="K161" s="16">
        <v>0</v>
      </c>
      <c r="L161" s="11">
        <v>0</v>
      </c>
      <c r="M161" s="1">
        <v>0</v>
      </c>
      <c r="N161" s="1">
        <v>0</v>
      </c>
    </row>
    <row r="162" spans="1:14" x14ac:dyDescent="0.3">
      <c r="A162" s="1">
        <v>2013</v>
      </c>
      <c r="B162" s="1">
        <v>2</v>
      </c>
      <c r="C162" s="8">
        <v>6.5130971682452703</v>
      </c>
      <c r="D162" s="11">
        <v>13.427403650075499</v>
      </c>
      <c r="E162" s="11">
        <v>44.995401174839202</v>
      </c>
      <c r="F162" s="11">
        <v>63.6848845052725</v>
      </c>
      <c r="G162" s="11">
        <v>50.538702541757502</v>
      </c>
      <c r="H162" s="2">
        <v>5.4897467312711903E-2</v>
      </c>
      <c r="I162" s="16">
        <v>0</v>
      </c>
      <c r="J162" s="11">
        <v>0</v>
      </c>
      <c r="K162" s="16">
        <v>0</v>
      </c>
      <c r="L162" s="11">
        <v>0</v>
      </c>
      <c r="M162" s="1">
        <v>0</v>
      </c>
      <c r="N162" s="1">
        <v>0</v>
      </c>
    </row>
    <row r="163" spans="1:14" x14ac:dyDescent="0.3">
      <c r="A163" s="1">
        <v>2013</v>
      </c>
      <c r="B163" s="1">
        <v>3</v>
      </c>
      <c r="C163" s="8">
        <v>6.2099733833428603</v>
      </c>
      <c r="D163" s="11">
        <v>13.508317674202999</v>
      </c>
      <c r="E163" s="11">
        <v>28.5589391546008</v>
      </c>
      <c r="F163" s="11">
        <v>125.68850876612601</v>
      </c>
      <c r="G163" s="11">
        <v>44.995401174839202</v>
      </c>
      <c r="H163" s="2">
        <v>5.3405390758680803E-2</v>
      </c>
      <c r="I163" s="16">
        <v>0</v>
      </c>
      <c r="J163" s="11">
        <v>0</v>
      </c>
      <c r="K163" s="16">
        <v>0</v>
      </c>
      <c r="L163" s="11">
        <v>1</v>
      </c>
      <c r="M163" s="1">
        <v>0</v>
      </c>
      <c r="N163" s="1">
        <v>0</v>
      </c>
    </row>
    <row r="164" spans="1:14" x14ac:dyDescent="0.3">
      <c r="A164" s="1">
        <v>2013</v>
      </c>
      <c r="B164" s="1">
        <v>4</v>
      </c>
      <c r="C164" s="8">
        <v>6.7982903566161399</v>
      </c>
      <c r="D164" s="11">
        <v>13.593260544298101</v>
      </c>
      <c r="E164" s="11">
        <v>135.359896196276</v>
      </c>
      <c r="F164" s="11">
        <v>1.96975814482959</v>
      </c>
      <c r="G164" s="11">
        <v>28.5589391546008</v>
      </c>
      <c r="H164" s="2">
        <v>5.4374337917552598E-2</v>
      </c>
      <c r="I164" s="16">
        <v>0</v>
      </c>
      <c r="J164" s="11">
        <v>0</v>
      </c>
      <c r="K164" s="16">
        <v>0</v>
      </c>
      <c r="L164" s="11">
        <v>0</v>
      </c>
      <c r="M164" s="1">
        <v>0</v>
      </c>
      <c r="N164" s="1">
        <v>0</v>
      </c>
    </row>
    <row r="165" spans="1:14" x14ac:dyDescent="0.3">
      <c r="A165" s="1">
        <v>2013</v>
      </c>
      <c r="B165" s="1">
        <v>5</v>
      </c>
      <c r="C165" s="8">
        <v>7.4991371488687699</v>
      </c>
      <c r="D165" s="11">
        <v>13.642391656993899</v>
      </c>
      <c r="E165" s="11">
        <v>163.92411756805501</v>
      </c>
      <c r="F165" s="11">
        <v>1.4750689909638399</v>
      </c>
      <c r="G165" s="11">
        <v>135.359896196276</v>
      </c>
      <c r="H165" s="2">
        <v>5.4536291787170198E-2</v>
      </c>
      <c r="I165" s="16">
        <v>0</v>
      </c>
      <c r="J165" s="11">
        <v>0</v>
      </c>
      <c r="K165" s="16">
        <v>0</v>
      </c>
      <c r="L165" s="11">
        <v>0</v>
      </c>
      <c r="M165" s="1">
        <v>0</v>
      </c>
      <c r="N165" s="1">
        <v>0</v>
      </c>
    </row>
    <row r="166" spans="1:14" x14ac:dyDescent="0.3">
      <c r="A166" s="1">
        <v>2013</v>
      </c>
      <c r="B166" s="1">
        <v>6</v>
      </c>
      <c r="C166" s="8">
        <v>7.6107643648181904</v>
      </c>
      <c r="D166" s="11">
        <v>13.6635283161727</v>
      </c>
      <c r="E166" s="11">
        <v>272.87629990709797</v>
      </c>
      <c r="F166" s="11">
        <v>0</v>
      </c>
      <c r="G166" s="11">
        <v>163.92411756805501</v>
      </c>
      <c r="H166" s="2">
        <v>5.2966801979912603E-2</v>
      </c>
      <c r="I166" s="16">
        <v>0</v>
      </c>
      <c r="J166" s="11">
        <v>0</v>
      </c>
      <c r="K166" s="16">
        <v>0</v>
      </c>
      <c r="L166" s="11">
        <v>0</v>
      </c>
      <c r="M166" s="1">
        <v>0</v>
      </c>
      <c r="N166" s="1">
        <v>0</v>
      </c>
    </row>
    <row r="167" spans="1:14" x14ac:dyDescent="0.3">
      <c r="A167" s="1">
        <v>2013</v>
      </c>
      <c r="B167" s="1">
        <v>7</v>
      </c>
      <c r="C167" s="8">
        <v>7.8097486402516498</v>
      </c>
      <c r="D167" s="11">
        <v>13.6880972110307</v>
      </c>
      <c r="E167" s="11">
        <v>293.70814398852201</v>
      </c>
      <c r="F167" s="11">
        <v>0</v>
      </c>
      <c r="G167" s="11">
        <v>272.87629990709797</v>
      </c>
      <c r="H167" s="2">
        <v>5.3041121693126303E-2</v>
      </c>
      <c r="I167" s="16">
        <v>0</v>
      </c>
      <c r="J167" s="11">
        <v>0</v>
      </c>
      <c r="K167" s="16">
        <v>0</v>
      </c>
      <c r="L167" s="11">
        <v>0</v>
      </c>
      <c r="M167" s="1">
        <v>0</v>
      </c>
      <c r="N167" s="1">
        <v>0</v>
      </c>
    </row>
    <row r="168" spans="1:14" x14ac:dyDescent="0.3">
      <c r="A168" s="1">
        <v>2013</v>
      </c>
      <c r="B168" s="1">
        <v>8</v>
      </c>
      <c r="C168" s="8"/>
      <c r="D168" s="11">
        <v>13.7137864813409</v>
      </c>
      <c r="E168" s="11">
        <v>326.110471097708</v>
      </c>
      <c r="F168" s="11">
        <v>0</v>
      </c>
      <c r="G168" s="11">
        <v>293.70814398852201</v>
      </c>
      <c r="H168" s="2">
        <v>4.9211888093313602E-2</v>
      </c>
      <c r="I168" s="16">
        <v>0</v>
      </c>
      <c r="J168" s="11">
        <v>0</v>
      </c>
      <c r="K168" s="16">
        <v>0</v>
      </c>
      <c r="L168" s="11">
        <v>0</v>
      </c>
      <c r="M168" s="1">
        <v>0</v>
      </c>
      <c r="N168" s="1">
        <v>1</v>
      </c>
    </row>
    <row r="169" spans="1:14" x14ac:dyDescent="0.3">
      <c r="A169" s="1">
        <v>2013</v>
      </c>
      <c r="B169" s="1">
        <v>9</v>
      </c>
      <c r="C169" s="8"/>
      <c r="D169" s="11">
        <v>13.7521335742166</v>
      </c>
      <c r="E169" s="11">
        <v>278.80766602900201</v>
      </c>
      <c r="F169" s="11">
        <v>0</v>
      </c>
      <c r="G169" s="11">
        <v>326.110471097708</v>
      </c>
      <c r="H169" s="2">
        <v>5.1411994746240502E-2</v>
      </c>
      <c r="I169" s="16">
        <v>0</v>
      </c>
      <c r="J169" s="11">
        <v>0</v>
      </c>
      <c r="K169" s="16">
        <v>0</v>
      </c>
      <c r="L169" s="11">
        <v>0</v>
      </c>
      <c r="M169" s="1">
        <v>0</v>
      </c>
      <c r="N169" s="1">
        <v>1</v>
      </c>
    </row>
    <row r="170" spans="1:14" x14ac:dyDescent="0.3">
      <c r="A170" s="1">
        <v>2013</v>
      </c>
      <c r="B170" s="1">
        <v>10</v>
      </c>
      <c r="C170" s="8"/>
      <c r="D170" s="11">
        <v>13.774645321118401</v>
      </c>
      <c r="E170" s="11">
        <v>197.884432765106</v>
      </c>
      <c r="F170" s="11">
        <v>3.90215592676484</v>
      </c>
      <c r="G170" s="11">
        <v>278.80766602900201</v>
      </c>
      <c r="H170" s="2">
        <v>5.0547678072332299E-2</v>
      </c>
      <c r="I170" s="16">
        <v>0</v>
      </c>
      <c r="J170" s="11">
        <v>0</v>
      </c>
      <c r="K170" s="16">
        <v>0</v>
      </c>
      <c r="L170" s="11">
        <v>0</v>
      </c>
      <c r="M170" s="1">
        <v>0</v>
      </c>
      <c r="N170" s="1">
        <v>1</v>
      </c>
    </row>
    <row r="171" spans="1:14" x14ac:dyDescent="0.3">
      <c r="A171" s="1">
        <v>2013</v>
      </c>
      <c r="B171" s="1">
        <v>11</v>
      </c>
      <c r="C171" s="8"/>
      <c r="D171" s="11">
        <v>13.830371803252399</v>
      </c>
      <c r="E171" s="11">
        <v>77.707704457362297</v>
      </c>
      <c r="F171" s="11">
        <v>27.079029528630802</v>
      </c>
      <c r="G171" s="11">
        <v>197.884432765106</v>
      </c>
      <c r="H171" s="2">
        <v>4.9749877289916901E-2</v>
      </c>
      <c r="I171" s="16">
        <v>0</v>
      </c>
      <c r="J171" s="11">
        <v>0</v>
      </c>
      <c r="K171" s="16">
        <v>0</v>
      </c>
      <c r="L171" s="11">
        <v>0</v>
      </c>
      <c r="M171" s="1">
        <v>0</v>
      </c>
      <c r="N171" s="1">
        <v>1</v>
      </c>
    </row>
    <row r="172" spans="1:14" x14ac:dyDescent="0.3">
      <c r="A172" s="1">
        <v>2013</v>
      </c>
      <c r="B172" s="1">
        <v>12</v>
      </c>
      <c r="C172" s="8"/>
      <c r="D172" s="11">
        <v>13.8871157286999</v>
      </c>
      <c r="E172" s="11">
        <v>39.921052135849102</v>
      </c>
      <c r="F172" s="11">
        <v>86.766241932106396</v>
      </c>
      <c r="G172" s="11">
        <v>77.707704457362297</v>
      </c>
      <c r="H172" s="2">
        <v>4.9193647239651597E-2</v>
      </c>
      <c r="I172" s="16">
        <v>0</v>
      </c>
      <c r="J172" s="11">
        <v>0</v>
      </c>
      <c r="K172" s="16">
        <v>1</v>
      </c>
      <c r="L172" s="11">
        <v>0</v>
      </c>
      <c r="M172" s="1">
        <v>0</v>
      </c>
      <c r="N172" s="1">
        <v>1</v>
      </c>
    </row>
    <row r="173" spans="1:14" x14ac:dyDescent="0.3">
      <c r="A173" s="1">
        <v>2014</v>
      </c>
      <c r="B173" s="1">
        <v>1</v>
      </c>
      <c r="C173" s="8"/>
      <c r="D173" s="11">
        <v>13.955803306068301</v>
      </c>
      <c r="E173" s="11">
        <v>25.819153389254701</v>
      </c>
      <c r="F173" s="11">
        <v>124.68553957455001</v>
      </c>
      <c r="G173" s="11">
        <v>39.921052135849102</v>
      </c>
      <c r="H173" s="2">
        <v>4.8754866192853803E-2</v>
      </c>
      <c r="I173" s="16">
        <v>0</v>
      </c>
      <c r="J173" s="11">
        <v>0</v>
      </c>
      <c r="K173" s="16">
        <v>0</v>
      </c>
      <c r="L173" s="11">
        <v>0</v>
      </c>
      <c r="M173" s="1">
        <v>0</v>
      </c>
      <c r="N173" s="1">
        <v>1</v>
      </c>
    </row>
    <row r="174" spans="1:14" x14ac:dyDescent="0.3">
      <c r="A174" s="1">
        <v>2014</v>
      </c>
      <c r="B174" s="1">
        <v>2</v>
      </c>
      <c r="C174" s="8"/>
      <c r="D174" s="11">
        <v>13.9962501704192</v>
      </c>
      <c r="E174" s="11">
        <v>34.616650442410503</v>
      </c>
      <c r="F174" s="11">
        <v>78.314145136470103</v>
      </c>
      <c r="G174" s="11">
        <v>25.819153389254701</v>
      </c>
      <c r="H174" s="2">
        <v>4.7730560928886001E-2</v>
      </c>
      <c r="I174" s="16">
        <v>0</v>
      </c>
      <c r="J174" s="11">
        <v>0</v>
      </c>
      <c r="K174" s="16">
        <v>0</v>
      </c>
      <c r="L174" s="11">
        <v>0</v>
      </c>
      <c r="M174" s="1">
        <v>0</v>
      </c>
      <c r="N174" s="1">
        <v>1</v>
      </c>
    </row>
    <row r="175" spans="1:14" x14ac:dyDescent="0.3">
      <c r="A175" s="1">
        <v>2014</v>
      </c>
      <c r="B175" s="1">
        <v>3</v>
      </c>
      <c r="C175" s="8"/>
      <c r="D175" s="11">
        <v>14.0305410891061</v>
      </c>
      <c r="E175" s="11">
        <v>65.784681488385004</v>
      </c>
      <c r="F175" s="11">
        <v>46.886815438575198</v>
      </c>
      <c r="G175" s="11">
        <v>34.616650442410503</v>
      </c>
      <c r="H175" s="2">
        <v>4.6507900063242402E-2</v>
      </c>
      <c r="I175" s="16">
        <v>0</v>
      </c>
      <c r="J175" s="11">
        <v>0</v>
      </c>
      <c r="K175" s="16">
        <v>0</v>
      </c>
      <c r="L175" s="11">
        <v>0</v>
      </c>
      <c r="M175" s="1">
        <v>0</v>
      </c>
      <c r="N175" s="1">
        <v>1</v>
      </c>
    </row>
    <row r="176" spans="1:14" x14ac:dyDescent="0.3">
      <c r="A176" s="1">
        <v>2014</v>
      </c>
      <c r="B176" s="1">
        <v>4</v>
      </c>
      <c r="C176" s="8"/>
      <c r="D176" s="11">
        <v>14.062949161363001</v>
      </c>
      <c r="E176" s="11">
        <v>114.435460819043</v>
      </c>
      <c r="F176" s="11">
        <v>10.8867969209401</v>
      </c>
      <c r="G176" s="11">
        <v>65.784681488385004</v>
      </c>
      <c r="H176" s="2">
        <v>4.7467397525956301E-2</v>
      </c>
      <c r="I176" s="16">
        <v>0</v>
      </c>
      <c r="J176" s="11">
        <v>0</v>
      </c>
      <c r="K176" s="16">
        <v>0</v>
      </c>
      <c r="L176" s="11">
        <v>0</v>
      </c>
      <c r="M176" s="1">
        <v>0</v>
      </c>
      <c r="N176" s="1">
        <v>1</v>
      </c>
    </row>
    <row r="177" spans="1:14" x14ac:dyDescent="0.3">
      <c r="A177" s="1">
        <v>2014</v>
      </c>
      <c r="B177" s="1">
        <v>5</v>
      </c>
      <c r="C177" s="8"/>
      <c r="D177" s="11">
        <v>14.100568457330599</v>
      </c>
      <c r="E177" s="11">
        <v>209.37507032768599</v>
      </c>
      <c r="F177" s="11">
        <v>1.2400723142974599</v>
      </c>
      <c r="G177" s="11">
        <v>114.435460819043</v>
      </c>
      <c r="H177" s="2">
        <v>4.7367115533918799E-2</v>
      </c>
      <c r="I177" s="16">
        <v>0</v>
      </c>
      <c r="J177" s="11">
        <v>0</v>
      </c>
      <c r="K177" s="16">
        <v>0</v>
      </c>
      <c r="L177" s="11">
        <v>0</v>
      </c>
      <c r="M177" s="1">
        <v>0</v>
      </c>
      <c r="N177" s="1">
        <v>1</v>
      </c>
    </row>
    <row r="178" spans="1:14" x14ac:dyDescent="0.3">
      <c r="A178" s="1">
        <v>2014</v>
      </c>
      <c r="B178" s="1">
        <v>6</v>
      </c>
      <c r="C178" s="8"/>
      <c r="D178" s="11">
        <v>14.140842499175699</v>
      </c>
      <c r="E178" s="11">
        <v>273.74012490863299</v>
      </c>
      <c r="F178" s="11">
        <v>0</v>
      </c>
      <c r="G178" s="11">
        <v>209.37507032768599</v>
      </c>
      <c r="H178" s="2">
        <v>4.5645905791459503E-2</v>
      </c>
      <c r="I178" s="16">
        <v>0</v>
      </c>
      <c r="J178" s="11">
        <v>0</v>
      </c>
      <c r="K178" s="16">
        <v>0</v>
      </c>
      <c r="L178" s="11">
        <v>0</v>
      </c>
      <c r="M178" s="1">
        <v>0</v>
      </c>
      <c r="N178" s="1">
        <v>1</v>
      </c>
    </row>
    <row r="179" spans="1:14" x14ac:dyDescent="0.3">
      <c r="A179" s="1">
        <v>2014</v>
      </c>
      <c r="B179" s="1">
        <v>7</v>
      </c>
      <c r="C179" s="8"/>
      <c r="D179" s="11">
        <v>14.183219141482899</v>
      </c>
      <c r="E179" s="11">
        <v>322.31916585708098</v>
      </c>
      <c r="F179" s="11">
        <v>0</v>
      </c>
      <c r="G179" s="11">
        <v>273.74012490863299</v>
      </c>
      <c r="H179" s="2">
        <v>4.5924664531896198E-2</v>
      </c>
      <c r="I179" s="16">
        <v>0</v>
      </c>
      <c r="J179" s="11">
        <v>0</v>
      </c>
      <c r="K179" s="16">
        <v>0</v>
      </c>
      <c r="L179" s="11">
        <v>0</v>
      </c>
      <c r="M179" s="1">
        <v>0</v>
      </c>
      <c r="N179" s="1">
        <v>1</v>
      </c>
    </row>
    <row r="180" spans="1:14" x14ac:dyDescent="0.3">
      <c r="A180" s="1">
        <v>2014</v>
      </c>
      <c r="B180" s="1">
        <v>8</v>
      </c>
      <c r="C180" s="8"/>
      <c r="D180" s="11">
        <v>14.217683034453801</v>
      </c>
      <c r="E180" s="11">
        <v>326.110471097708</v>
      </c>
      <c r="F180" s="11">
        <v>0</v>
      </c>
      <c r="G180" s="11">
        <v>322.31916585708098</v>
      </c>
      <c r="H180" s="2">
        <v>4.2560936901736297E-2</v>
      </c>
      <c r="I180" s="16">
        <v>0</v>
      </c>
      <c r="J180" s="11">
        <v>0</v>
      </c>
      <c r="K180" s="16">
        <v>0</v>
      </c>
      <c r="L180" s="11">
        <v>0</v>
      </c>
      <c r="M180" s="1">
        <v>0</v>
      </c>
      <c r="N180" s="1">
        <v>1</v>
      </c>
    </row>
    <row r="181" spans="1:14" x14ac:dyDescent="0.3">
      <c r="A181" s="1">
        <v>2014</v>
      </c>
      <c r="B181" s="1">
        <v>9</v>
      </c>
      <c r="C181" s="8"/>
      <c r="D181" s="11">
        <v>14.253088667097201</v>
      </c>
      <c r="E181" s="11">
        <v>278.80766602900201</v>
      </c>
      <c r="F181" s="11">
        <v>0</v>
      </c>
      <c r="G181" s="11">
        <v>326.110471097708</v>
      </c>
      <c r="H181" s="2">
        <v>4.4471343353944801E-2</v>
      </c>
      <c r="I181" s="16">
        <v>0</v>
      </c>
      <c r="J181" s="11">
        <v>0</v>
      </c>
      <c r="K181" s="16">
        <v>0</v>
      </c>
      <c r="L181" s="11">
        <v>0</v>
      </c>
      <c r="M181" s="1">
        <v>0</v>
      </c>
      <c r="N181" s="1">
        <v>1</v>
      </c>
    </row>
    <row r="182" spans="1:14" x14ac:dyDescent="0.3">
      <c r="A182" s="1">
        <v>2014</v>
      </c>
      <c r="B182" s="1">
        <v>10</v>
      </c>
      <c r="C182" s="8"/>
      <c r="D182" s="11">
        <v>14.2738769970549</v>
      </c>
      <c r="E182" s="11">
        <v>197.884432765106</v>
      </c>
      <c r="F182" s="11">
        <v>3.90215592676484</v>
      </c>
      <c r="G182" s="11">
        <v>278.80766602900201</v>
      </c>
      <c r="H182" s="2">
        <v>4.3553502370316799E-2</v>
      </c>
      <c r="I182" s="16">
        <v>0</v>
      </c>
      <c r="J182" s="11">
        <v>0</v>
      </c>
      <c r="K182" s="16">
        <v>0</v>
      </c>
      <c r="L182" s="11">
        <v>0</v>
      </c>
      <c r="M182" s="1">
        <v>0</v>
      </c>
      <c r="N182" s="1">
        <v>1</v>
      </c>
    </row>
    <row r="183" spans="1:14" x14ac:dyDescent="0.3">
      <c r="A183" s="1">
        <v>2014</v>
      </c>
      <c r="B183" s="1">
        <v>11</v>
      </c>
      <c r="C183" s="8"/>
      <c r="D183" s="11">
        <v>14.329397517275</v>
      </c>
      <c r="E183" s="11">
        <v>77.707704457362297</v>
      </c>
      <c r="F183" s="11">
        <v>27.079029528630802</v>
      </c>
      <c r="G183" s="11">
        <v>197.884432765106</v>
      </c>
      <c r="H183" s="2">
        <v>4.27556000012764E-2</v>
      </c>
      <c r="I183" s="16">
        <v>0</v>
      </c>
      <c r="J183" s="11">
        <v>0</v>
      </c>
      <c r="K183" s="16">
        <v>0</v>
      </c>
      <c r="L183" s="11">
        <v>0</v>
      </c>
      <c r="M183" s="1">
        <v>0</v>
      </c>
      <c r="N183" s="1">
        <v>1</v>
      </c>
    </row>
    <row r="184" spans="1:14" x14ac:dyDescent="0.3">
      <c r="A184" s="1">
        <v>2014</v>
      </c>
      <c r="B184" s="1">
        <v>12</v>
      </c>
      <c r="C184" s="8"/>
      <c r="D184" s="11">
        <v>14.3904928468707</v>
      </c>
      <c r="E184" s="11">
        <v>39.921052135849102</v>
      </c>
      <c r="F184" s="11">
        <v>86.766241932106396</v>
      </c>
      <c r="G184" s="11">
        <v>77.707704457362297</v>
      </c>
      <c r="H184" s="2">
        <v>4.22504211630714E-2</v>
      </c>
      <c r="I184" s="16">
        <v>0</v>
      </c>
      <c r="J184" s="11">
        <v>0</v>
      </c>
      <c r="K184" s="16">
        <v>1</v>
      </c>
      <c r="L184" s="11">
        <v>0</v>
      </c>
      <c r="M184" s="1">
        <v>0</v>
      </c>
      <c r="N184" s="1">
        <v>1</v>
      </c>
    </row>
    <row r="185" spans="1:14" x14ac:dyDescent="0.3">
      <c r="A185" s="1">
        <v>2015</v>
      </c>
      <c r="B185" s="1">
        <v>1</v>
      </c>
      <c r="C185" s="8"/>
      <c r="D185" s="11">
        <v>14.4610831953414</v>
      </c>
      <c r="E185" s="11">
        <v>25.819153389254701</v>
      </c>
      <c r="F185" s="11">
        <v>124.68553957455001</v>
      </c>
      <c r="G185" s="11">
        <v>39.921052135849102</v>
      </c>
      <c r="H185" s="2">
        <v>4.1997623902918398E-2</v>
      </c>
      <c r="I185" s="16">
        <v>0</v>
      </c>
      <c r="J185" s="11">
        <v>0</v>
      </c>
      <c r="K185" s="16">
        <v>0</v>
      </c>
      <c r="L185" s="11">
        <v>0</v>
      </c>
      <c r="M185" s="1">
        <v>0</v>
      </c>
      <c r="N185" s="1">
        <v>1</v>
      </c>
    </row>
    <row r="186" spans="1:14" x14ac:dyDescent="0.3">
      <c r="A186" s="1">
        <v>2015</v>
      </c>
      <c r="B186" s="1">
        <v>2</v>
      </c>
      <c r="C186" s="8"/>
      <c r="D186" s="11">
        <v>14.5076919471999</v>
      </c>
      <c r="E186" s="11">
        <v>34.616650442410503</v>
      </c>
      <c r="F186" s="11">
        <v>78.314145136470103</v>
      </c>
      <c r="G186" s="11">
        <v>25.819153389254701</v>
      </c>
      <c r="H186" s="2">
        <v>4.1061130045699001E-2</v>
      </c>
      <c r="I186" s="16">
        <v>0</v>
      </c>
      <c r="J186" s="11">
        <v>0</v>
      </c>
      <c r="K186" s="16">
        <v>0</v>
      </c>
      <c r="L186" s="11">
        <v>0</v>
      </c>
      <c r="M186" s="1">
        <v>0</v>
      </c>
      <c r="N186" s="1">
        <v>1</v>
      </c>
    </row>
    <row r="187" spans="1:14" x14ac:dyDescent="0.3">
      <c r="A187" s="1">
        <v>2015</v>
      </c>
      <c r="B187" s="1">
        <v>3</v>
      </c>
      <c r="C187" s="8"/>
      <c r="D187" s="11">
        <v>14.547124423623901</v>
      </c>
      <c r="E187" s="11">
        <v>65.784681488385004</v>
      </c>
      <c r="F187" s="11">
        <v>46.886815438575198</v>
      </c>
      <c r="G187" s="11">
        <v>34.616650442410503</v>
      </c>
      <c r="H187" s="2">
        <v>4.0055334506547198E-2</v>
      </c>
      <c r="I187" s="16">
        <v>0</v>
      </c>
      <c r="J187" s="11">
        <v>0</v>
      </c>
      <c r="K187" s="16">
        <v>0</v>
      </c>
      <c r="L187" s="11">
        <v>0</v>
      </c>
      <c r="M187" s="1">
        <v>0</v>
      </c>
      <c r="N187" s="1">
        <v>1</v>
      </c>
    </row>
    <row r="188" spans="1:14" x14ac:dyDescent="0.3">
      <c r="A188" s="1">
        <v>2015</v>
      </c>
      <c r="B188" s="1">
        <v>4</v>
      </c>
      <c r="C188" s="8"/>
      <c r="D188" s="11">
        <v>14.587349214980501</v>
      </c>
      <c r="E188" s="11">
        <v>114.435460819043</v>
      </c>
      <c r="F188" s="11">
        <v>10.8867969209401</v>
      </c>
      <c r="G188" s="11">
        <v>65.784681488385004</v>
      </c>
      <c r="H188" s="2">
        <v>4.1089942841438902E-2</v>
      </c>
      <c r="I188" s="16">
        <v>0</v>
      </c>
      <c r="J188" s="11">
        <v>0</v>
      </c>
      <c r="K188" s="16">
        <v>0</v>
      </c>
      <c r="L188" s="11">
        <v>0</v>
      </c>
      <c r="M188" s="1">
        <v>0</v>
      </c>
      <c r="N188" s="1">
        <v>1</v>
      </c>
    </row>
    <row r="189" spans="1:14" x14ac:dyDescent="0.3">
      <c r="A189" s="1">
        <v>2015</v>
      </c>
      <c r="B189" s="1">
        <v>5</v>
      </c>
      <c r="C189" s="8"/>
      <c r="D189" s="11">
        <v>14.6280828687407</v>
      </c>
      <c r="E189" s="11">
        <v>209.37507032768599</v>
      </c>
      <c r="F189" s="11">
        <v>1.2400723142974599</v>
      </c>
      <c r="G189" s="11">
        <v>114.435460819043</v>
      </c>
      <c r="H189" s="2">
        <v>4.1056684417409603E-2</v>
      </c>
      <c r="I189" s="16">
        <v>0</v>
      </c>
      <c r="J189" s="11">
        <v>0</v>
      </c>
      <c r="K189" s="16">
        <v>0</v>
      </c>
      <c r="L189" s="11">
        <v>0</v>
      </c>
      <c r="M189" s="1">
        <v>0</v>
      </c>
      <c r="N189" s="1">
        <v>1</v>
      </c>
    </row>
    <row r="190" spans="1:14" x14ac:dyDescent="0.3">
      <c r="A190" s="1">
        <v>2015</v>
      </c>
      <c r="B190" s="1">
        <v>6</v>
      </c>
      <c r="C190" s="8"/>
      <c r="D190" s="11">
        <v>14.670520616406399</v>
      </c>
      <c r="E190" s="11">
        <v>273.74012490863299</v>
      </c>
      <c r="F190" s="11">
        <v>0</v>
      </c>
      <c r="G190" s="11">
        <v>209.37507032768599</v>
      </c>
      <c r="H190" s="2">
        <v>3.9440797587024103E-2</v>
      </c>
      <c r="I190" s="16">
        <v>0</v>
      </c>
      <c r="J190" s="11">
        <v>0</v>
      </c>
      <c r="K190" s="16">
        <v>0</v>
      </c>
      <c r="L190" s="11">
        <v>0</v>
      </c>
      <c r="M190" s="1">
        <v>0</v>
      </c>
      <c r="N190" s="1">
        <v>1</v>
      </c>
    </row>
    <row r="191" spans="1:14" x14ac:dyDescent="0.3">
      <c r="A191" s="1">
        <v>2015</v>
      </c>
      <c r="B191" s="1">
        <v>7</v>
      </c>
      <c r="C191" s="8"/>
      <c r="D191" s="11">
        <v>14.7149323457959</v>
      </c>
      <c r="E191" s="11">
        <v>322.31916585708098</v>
      </c>
      <c r="F191" s="11">
        <v>0</v>
      </c>
      <c r="G191" s="11">
        <v>273.74012490863299</v>
      </c>
      <c r="H191" s="2">
        <v>4.0049893897974198E-2</v>
      </c>
      <c r="I191" s="16">
        <v>0</v>
      </c>
      <c r="J191" s="11">
        <v>0</v>
      </c>
      <c r="K191" s="16">
        <v>0</v>
      </c>
      <c r="L191" s="11">
        <v>0</v>
      </c>
      <c r="M191" s="1">
        <v>0</v>
      </c>
      <c r="N191" s="1">
        <v>1</v>
      </c>
    </row>
    <row r="192" spans="1:14" x14ac:dyDescent="0.3">
      <c r="A192" s="1">
        <v>2015</v>
      </c>
      <c r="B192" s="1">
        <v>8</v>
      </c>
      <c r="C192" s="8"/>
      <c r="D192" s="11">
        <v>14.7522416422678</v>
      </c>
      <c r="E192" s="11">
        <v>326.110471097708</v>
      </c>
      <c r="F192" s="11">
        <v>0</v>
      </c>
      <c r="G192" s="11">
        <v>322.31916585708098</v>
      </c>
      <c r="H192" s="2">
        <v>3.7201286294223201E-2</v>
      </c>
      <c r="I192" s="16">
        <v>0</v>
      </c>
      <c r="J192" s="11">
        <v>0</v>
      </c>
      <c r="K192" s="16">
        <v>0</v>
      </c>
      <c r="L192" s="11">
        <v>0</v>
      </c>
      <c r="M192" s="1">
        <v>0</v>
      </c>
      <c r="N192" s="1">
        <v>1</v>
      </c>
    </row>
    <row r="193" spans="1:14" x14ac:dyDescent="0.3">
      <c r="A193" s="1">
        <v>2015</v>
      </c>
      <c r="B193" s="1">
        <v>9</v>
      </c>
      <c r="C193" s="8"/>
      <c r="D193" s="11">
        <v>14.790710442003</v>
      </c>
      <c r="E193" s="11">
        <v>278.80766602900201</v>
      </c>
      <c r="F193" s="11">
        <v>0</v>
      </c>
      <c r="G193" s="11">
        <v>326.110471097708</v>
      </c>
      <c r="H193" s="2">
        <v>3.9114599015630198E-2</v>
      </c>
      <c r="I193" s="16">
        <v>0</v>
      </c>
      <c r="J193" s="11">
        <v>0</v>
      </c>
      <c r="K193" s="16">
        <v>0</v>
      </c>
      <c r="L193" s="11">
        <v>0</v>
      </c>
      <c r="M193" s="1">
        <v>0</v>
      </c>
      <c r="N193" s="1">
        <v>1</v>
      </c>
    </row>
    <row r="194" spans="1:14" x14ac:dyDescent="0.3">
      <c r="A194" s="1">
        <v>2015</v>
      </c>
      <c r="B194" s="1">
        <v>10</v>
      </c>
      <c r="C194" s="8"/>
      <c r="D194" s="11">
        <v>14.816007126751799</v>
      </c>
      <c r="E194" s="11">
        <v>197.884432765106</v>
      </c>
      <c r="F194" s="11">
        <v>3.90215592676484</v>
      </c>
      <c r="G194" s="11">
        <v>278.80766602900201</v>
      </c>
      <c r="H194" s="2">
        <v>3.83987446330398E-2</v>
      </c>
      <c r="I194" s="16">
        <v>0</v>
      </c>
      <c r="J194" s="11">
        <v>0</v>
      </c>
      <c r="K194" s="16">
        <v>0</v>
      </c>
      <c r="L194" s="11">
        <v>0</v>
      </c>
      <c r="M194" s="1">
        <v>0</v>
      </c>
      <c r="N194" s="1">
        <v>1</v>
      </c>
    </row>
    <row r="195" spans="1:14" x14ac:dyDescent="0.3">
      <c r="A195" s="1">
        <v>2015</v>
      </c>
      <c r="B195" s="1">
        <v>11</v>
      </c>
      <c r="C195" s="8"/>
      <c r="D195" s="11">
        <v>14.8729335214047</v>
      </c>
      <c r="E195" s="11">
        <v>77.707704457362297</v>
      </c>
      <c r="F195" s="11">
        <v>27.079029528630802</v>
      </c>
      <c r="G195" s="11">
        <v>197.884432765106</v>
      </c>
      <c r="H195" s="2">
        <v>3.7836353292583301E-2</v>
      </c>
      <c r="I195" s="16">
        <v>0</v>
      </c>
      <c r="J195" s="11">
        <v>0</v>
      </c>
      <c r="K195" s="16">
        <v>0</v>
      </c>
      <c r="L195" s="11">
        <v>0</v>
      </c>
      <c r="M195" s="1">
        <v>0</v>
      </c>
      <c r="N195" s="1">
        <v>1</v>
      </c>
    </row>
    <row r="196" spans="1:14" x14ac:dyDescent="0.3">
      <c r="A196" s="1">
        <v>2015</v>
      </c>
      <c r="B196" s="1">
        <v>12</v>
      </c>
      <c r="C196" s="8"/>
      <c r="D196" s="11">
        <v>14.9340472225851</v>
      </c>
      <c r="E196" s="11">
        <v>39.921052135849102</v>
      </c>
      <c r="F196" s="11">
        <v>86.766241932106396</v>
      </c>
      <c r="G196" s="11">
        <v>77.707704457362297</v>
      </c>
      <c r="H196" s="2">
        <v>3.7590028853754898E-2</v>
      </c>
      <c r="I196" s="16">
        <v>0</v>
      </c>
      <c r="J196" s="11">
        <v>0</v>
      </c>
      <c r="K196" s="16">
        <v>1</v>
      </c>
      <c r="L196" s="11">
        <v>0</v>
      </c>
      <c r="M196" s="1">
        <v>0</v>
      </c>
      <c r="N196" s="1">
        <v>1</v>
      </c>
    </row>
    <row r="197" spans="1:14" x14ac:dyDescent="0.3">
      <c r="A197" s="1">
        <v>2016</v>
      </c>
      <c r="B197" s="1">
        <v>1</v>
      </c>
      <c r="C197" s="8"/>
      <c r="D197" s="11">
        <v>15.007549144025599</v>
      </c>
      <c r="E197" s="11">
        <v>25.819153389254701</v>
      </c>
      <c r="F197" s="11">
        <v>124.68553957455001</v>
      </c>
      <c r="G197" s="11">
        <v>39.921052135849102</v>
      </c>
      <c r="H197" s="2">
        <v>3.7678801405722398E-2</v>
      </c>
      <c r="I197" s="16">
        <v>0</v>
      </c>
      <c r="J197" s="11">
        <v>0</v>
      </c>
      <c r="K197" s="16">
        <v>0</v>
      </c>
      <c r="L197" s="11">
        <v>0</v>
      </c>
      <c r="M197" s="1">
        <v>0</v>
      </c>
      <c r="N197" s="1">
        <v>1</v>
      </c>
    </row>
    <row r="198" spans="1:14" x14ac:dyDescent="0.3">
      <c r="A198" s="1">
        <v>2016</v>
      </c>
      <c r="B198" s="1">
        <v>2</v>
      </c>
      <c r="C198" s="8"/>
      <c r="D198" s="11">
        <v>15.0510736543908</v>
      </c>
      <c r="E198" s="11">
        <v>34.616650442410503</v>
      </c>
      <c r="F198" s="11">
        <v>78.314145136470103</v>
      </c>
      <c r="G198" s="11">
        <v>25.819153389254701</v>
      </c>
      <c r="H198" s="2">
        <v>3.7015006641752599E-2</v>
      </c>
      <c r="I198" s="16">
        <v>0</v>
      </c>
      <c r="J198" s="11">
        <v>0</v>
      </c>
      <c r="K198" s="16">
        <v>0</v>
      </c>
      <c r="L198" s="11">
        <v>0</v>
      </c>
      <c r="M198" s="1">
        <v>0</v>
      </c>
      <c r="N198" s="1">
        <v>1</v>
      </c>
    </row>
    <row r="199" spans="1:14" x14ac:dyDescent="0.3">
      <c r="A199" s="1">
        <v>2016</v>
      </c>
      <c r="B199" s="1">
        <v>3</v>
      </c>
      <c r="C199" s="8"/>
      <c r="D199" s="11">
        <v>15.086149462502799</v>
      </c>
      <c r="E199" s="11">
        <v>65.784681488385004</v>
      </c>
      <c r="F199" s="11">
        <v>46.886815438575198</v>
      </c>
      <c r="G199" s="11">
        <v>34.616650442410503</v>
      </c>
      <c r="H199" s="2">
        <v>3.6357492258758402E-2</v>
      </c>
      <c r="I199" s="16">
        <v>0</v>
      </c>
      <c r="J199" s="11">
        <v>0</v>
      </c>
      <c r="K199" s="16">
        <v>0</v>
      </c>
      <c r="L199" s="11">
        <v>0</v>
      </c>
      <c r="M199" s="1">
        <v>0</v>
      </c>
      <c r="N199" s="1">
        <v>1</v>
      </c>
    </row>
    <row r="200" spans="1:14" x14ac:dyDescent="0.3">
      <c r="A200" s="1">
        <v>2016</v>
      </c>
      <c r="B200" s="1">
        <v>4</v>
      </c>
      <c r="C200" s="8"/>
      <c r="D200" s="11">
        <v>15.121980796706</v>
      </c>
      <c r="E200" s="11">
        <v>114.435460819043</v>
      </c>
      <c r="F200" s="11">
        <v>10.8867969209401</v>
      </c>
      <c r="G200" s="11">
        <v>65.784681488385004</v>
      </c>
      <c r="H200" s="2">
        <v>3.7639526894584101E-2</v>
      </c>
      <c r="I200" s="16">
        <v>0</v>
      </c>
      <c r="J200" s="11">
        <v>0</v>
      </c>
      <c r="K200" s="16">
        <v>0</v>
      </c>
      <c r="L200" s="11">
        <v>0</v>
      </c>
      <c r="M200" s="1">
        <v>0</v>
      </c>
      <c r="N200" s="1">
        <v>1</v>
      </c>
    </row>
    <row r="201" spans="1:14" x14ac:dyDescent="0.3">
      <c r="A201" s="1">
        <v>2016</v>
      </c>
      <c r="B201" s="1">
        <v>5</v>
      </c>
      <c r="C201" s="8"/>
      <c r="D201" s="11">
        <v>15.158282752801099</v>
      </c>
      <c r="E201" s="11">
        <v>209.37507032768599</v>
      </c>
      <c r="F201" s="11">
        <v>1.2400723142974599</v>
      </c>
      <c r="G201" s="11">
        <v>114.435460819043</v>
      </c>
      <c r="H201" s="2">
        <v>3.7835832680799E-2</v>
      </c>
      <c r="I201" s="16">
        <v>0</v>
      </c>
      <c r="J201" s="11">
        <v>0</v>
      </c>
      <c r="K201" s="16">
        <v>0</v>
      </c>
      <c r="L201" s="11">
        <v>0</v>
      </c>
      <c r="M201" s="1">
        <v>0</v>
      </c>
      <c r="N201" s="1">
        <v>1</v>
      </c>
    </row>
    <row r="202" spans="1:14" x14ac:dyDescent="0.3">
      <c r="A202" s="1">
        <v>2016</v>
      </c>
      <c r="B202" s="1">
        <v>6</v>
      </c>
      <c r="C202" s="8"/>
      <c r="D202" s="11">
        <v>15.1990152186932</v>
      </c>
      <c r="E202" s="11">
        <v>273.74012490863299</v>
      </c>
      <c r="F202" s="11">
        <v>0</v>
      </c>
      <c r="G202" s="11">
        <v>209.37507032768599</v>
      </c>
      <c r="H202" s="2">
        <v>3.6453188835449499E-2</v>
      </c>
      <c r="I202" s="16">
        <v>0</v>
      </c>
      <c r="J202" s="11">
        <v>0</v>
      </c>
      <c r="K202" s="16">
        <v>0</v>
      </c>
      <c r="L202" s="11">
        <v>0</v>
      </c>
      <c r="M202" s="1">
        <v>0</v>
      </c>
      <c r="N202" s="1">
        <v>1</v>
      </c>
    </row>
    <row r="203" spans="1:14" x14ac:dyDescent="0.3">
      <c r="A203" s="1">
        <v>2016</v>
      </c>
      <c r="B203" s="1">
        <v>7</v>
      </c>
      <c r="C203" s="8"/>
      <c r="D203" s="11">
        <v>15.232163708364199</v>
      </c>
      <c r="E203" s="11">
        <v>322.31916585708098</v>
      </c>
      <c r="F203" s="11">
        <v>0</v>
      </c>
      <c r="G203" s="11">
        <v>273.74012490863299</v>
      </c>
      <c r="H203" s="2">
        <v>3.7403530341804402E-2</v>
      </c>
      <c r="I203" s="16">
        <v>0</v>
      </c>
      <c r="J203" s="11">
        <v>0</v>
      </c>
      <c r="K203" s="16">
        <v>0</v>
      </c>
      <c r="L203" s="11">
        <v>0</v>
      </c>
      <c r="M203" s="1">
        <v>0</v>
      </c>
      <c r="N203" s="1">
        <v>1</v>
      </c>
    </row>
    <row r="204" spans="1:14" x14ac:dyDescent="0.3">
      <c r="A204" s="1">
        <v>2016</v>
      </c>
      <c r="B204" s="1">
        <v>8</v>
      </c>
      <c r="C204" s="8"/>
      <c r="D204" s="11">
        <v>15.2811126787999</v>
      </c>
      <c r="E204" s="11">
        <v>326.110471097708</v>
      </c>
      <c r="F204" s="11">
        <v>0</v>
      </c>
      <c r="G204" s="11">
        <v>322.31916585708098</v>
      </c>
      <c r="H204" s="2">
        <v>3.5001387709432903E-2</v>
      </c>
      <c r="I204" s="16">
        <v>0</v>
      </c>
      <c r="J204" s="11">
        <v>0</v>
      </c>
      <c r="K204" s="16">
        <v>0</v>
      </c>
      <c r="L204" s="11">
        <v>0</v>
      </c>
      <c r="M204" s="1">
        <v>0</v>
      </c>
      <c r="N204" s="1">
        <v>1</v>
      </c>
    </row>
    <row r="205" spans="1:14" x14ac:dyDescent="0.3">
      <c r="A205" s="1">
        <v>2016</v>
      </c>
      <c r="B205" s="1">
        <v>9</v>
      </c>
      <c r="C205" s="8"/>
      <c r="D205" s="11">
        <v>15.332403129300999</v>
      </c>
      <c r="E205" s="11">
        <v>278.80766602900201</v>
      </c>
      <c r="F205" s="11">
        <v>0</v>
      </c>
      <c r="G205" s="11">
        <v>326.110471097708</v>
      </c>
      <c r="H205" s="2">
        <v>3.6972029980659703E-2</v>
      </c>
      <c r="I205" s="16">
        <v>0</v>
      </c>
      <c r="J205" s="11">
        <v>0</v>
      </c>
      <c r="K205" s="16">
        <v>0</v>
      </c>
      <c r="L205" s="11">
        <v>0</v>
      </c>
      <c r="M205" s="1">
        <v>0</v>
      </c>
      <c r="N205" s="1">
        <v>1</v>
      </c>
    </row>
    <row r="206" spans="1:14" x14ac:dyDescent="0.3">
      <c r="A206" s="1">
        <v>2016</v>
      </c>
      <c r="B206" s="1">
        <v>10</v>
      </c>
      <c r="C206" s="8"/>
      <c r="D206" s="11">
        <v>15.384238983774599</v>
      </c>
      <c r="E206" s="11">
        <v>197.884432765106</v>
      </c>
      <c r="F206" s="11">
        <v>3.90215592676484</v>
      </c>
      <c r="G206" s="11">
        <v>278.80766602900201</v>
      </c>
      <c r="H206" s="2">
        <v>3.6419897909689899E-2</v>
      </c>
      <c r="I206" s="16">
        <v>0</v>
      </c>
      <c r="J206" s="11">
        <v>0</v>
      </c>
      <c r="K206" s="16">
        <v>0</v>
      </c>
      <c r="L206" s="11">
        <v>0</v>
      </c>
      <c r="M206" s="1">
        <v>0</v>
      </c>
      <c r="N206" s="1">
        <v>1</v>
      </c>
    </row>
    <row r="207" spans="1:14" x14ac:dyDescent="0.3">
      <c r="A207" s="1">
        <v>2016</v>
      </c>
      <c r="B207" s="1">
        <v>11</v>
      </c>
      <c r="C207" s="8"/>
      <c r="D207" s="11">
        <v>15.434762273167999</v>
      </c>
      <c r="E207" s="11">
        <v>77.707704457362297</v>
      </c>
      <c r="F207" s="11">
        <v>27.079029528630802</v>
      </c>
      <c r="G207" s="11">
        <v>197.884432765106</v>
      </c>
      <c r="H207" s="2">
        <v>3.6019437175902697E-2</v>
      </c>
      <c r="I207" s="16">
        <v>0</v>
      </c>
      <c r="J207" s="11">
        <v>0</v>
      </c>
      <c r="K207" s="16">
        <v>0</v>
      </c>
      <c r="L207" s="11">
        <v>0</v>
      </c>
      <c r="M207" s="1">
        <v>0</v>
      </c>
      <c r="N207" s="1">
        <v>1</v>
      </c>
    </row>
    <row r="208" spans="1:14" x14ac:dyDescent="0.3">
      <c r="A208" s="1">
        <v>2016</v>
      </c>
      <c r="B208" s="1">
        <v>12</v>
      </c>
      <c r="C208" s="8"/>
      <c r="D208" s="11">
        <v>15.482972006681401</v>
      </c>
      <c r="E208" s="11">
        <v>39.921052135849102</v>
      </c>
      <c r="F208" s="11">
        <v>86.766241932106396</v>
      </c>
      <c r="G208" s="11">
        <v>77.707704457362297</v>
      </c>
      <c r="H208" s="2">
        <v>3.5927969353942803E-2</v>
      </c>
      <c r="I208" s="16">
        <v>0</v>
      </c>
      <c r="J208" s="11">
        <v>0</v>
      </c>
      <c r="K208" s="16">
        <v>1</v>
      </c>
      <c r="L208" s="11">
        <v>0</v>
      </c>
      <c r="M208" s="1">
        <v>0</v>
      </c>
      <c r="N208" s="1">
        <v>1</v>
      </c>
    </row>
    <row r="209" spans="1:14" x14ac:dyDescent="0.3">
      <c r="A209" s="1">
        <v>2017</v>
      </c>
      <c r="B209" s="1">
        <v>1</v>
      </c>
      <c r="C209" s="8"/>
      <c r="D209" s="11">
        <v>15.5375667100569</v>
      </c>
      <c r="E209" s="11">
        <v>25.819153389254701</v>
      </c>
      <c r="F209" s="11">
        <v>124.68553957455001</v>
      </c>
      <c r="G209" s="11">
        <v>39.921052135849102</v>
      </c>
      <c r="H209" s="2">
        <v>3.6203131468488303E-2</v>
      </c>
      <c r="I209" s="16">
        <v>0</v>
      </c>
      <c r="J209" s="11">
        <v>0</v>
      </c>
      <c r="K209" s="16">
        <v>0</v>
      </c>
      <c r="L209" s="11">
        <v>0</v>
      </c>
      <c r="M209" s="1">
        <v>0</v>
      </c>
      <c r="N209" s="1">
        <v>1</v>
      </c>
    </row>
    <row r="210" spans="1:14" x14ac:dyDescent="0.3">
      <c r="A210" s="1">
        <v>2017</v>
      </c>
      <c r="B210" s="1">
        <v>2</v>
      </c>
      <c r="C210" s="8"/>
      <c r="D210" s="11">
        <v>15.5787890092263</v>
      </c>
      <c r="E210" s="11">
        <v>34.616650442410503</v>
      </c>
      <c r="F210" s="11">
        <v>78.314145136470103</v>
      </c>
      <c r="G210" s="11">
        <v>25.819153389254701</v>
      </c>
      <c r="H210" s="2">
        <v>3.5659738923998201E-2</v>
      </c>
      <c r="I210" s="16">
        <v>0</v>
      </c>
      <c r="J210" s="11">
        <v>0</v>
      </c>
      <c r="K210" s="16">
        <v>0</v>
      </c>
      <c r="L210" s="11">
        <v>0</v>
      </c>
      <c r="M210" s="1">
        <v>0</v>
      </c>
      <c r="N210" s="1">
        <v>1</v>
      </c>
    </row>
    <row r="211" spans="1:14" x14ac:dyDescent="0.3">
      <c r="A211" s="1">
        <v>2017</v>
      </c>
      <c r="B211" s="1">
        <v>3</v>
      </c>
      <c r="C211" s="8"/>
      <c r="D211" s="11">
        <v>15.6169846036886</v>
      </c>
      <c r="E211" s="11">
        <v>65.784681488385004</v>
      </c>
      <c r="F211" s="11">
        <v>46.886815438575198</v>
      </c>
      <c r="G211" s="11">
        <v>34.616650442410503</v>
      </c>
      <c r="H211" s="2">
        <v>3.5150625902563001E-2</v>
      </c>
      <c r="I211" s="16">
        <v>0</v>
      </c>
      <c r="J211" s="11">
        <v>0</v>
      </c>
      <c r="K211" s="16">
        <v>0</v>
      </c>
      <c r="L211" s="11">
        <v>0</v>
      </c>
      <c r="M211" s="1">
        <v>0</v>
      </c>
      <c r="N211" s="1">
        <v>1</v>
      </c>
    </row>
    <row r="212" spans="1:14" x14ac:dyDescent="0.3">
      <c r="A212" s="1">
        <v>2017</v>
      </c>
      <c r="B212" s="1">
        <v>4</v>
      </c>
      <c r="C212" s="8"/>
      <c r="D212" s="11">
        <v>15.658162183624199</v>
      </c>
      <c r="E212" s="11">
        <v>114.435460819043</v>
      </c>
      <c r="F212" s="11">
        <v>10.8867969209401</v>
      </c>
      <c r="G212" s="11">
        <v>65.784681488385004</v>
      </c>
      <c r="H212" s="2">
        <v>3.6463356538427701E-2</v>
      </c>
      <c r="I212" s="16">
        <v>0</v>
      </c>
      <c r="J212" s="11">
        <v>0</v>
      </c>
      <c r="K212" s="16">
        <v>0</v>
      </c>
      <c r="L212" s="11">
        <v>0</v>
      </c>
      <c r="M212" s="1">
        <v>0</v>
      </c>
      <c r="N212" s="1">
        <v>1</v>
      </c>
    </row>
    <row r="213" spans="1:14" x14ac:dyDescent="0.3">
      <c r="A213" s="1">
        <v>2017</v>
      </c>
      <c r="B213" s="1">
        <v>5</v>
      </c>
      <c r="C213" s="8"/>
      <c r="D213" s="11">
        <v>15.693643682288901</v>
      </c>
      <c r="E213" s="11">
        <v>209.37507032768599</v>
      </c>
      <c r="F213" s="11">
        <v>1.2400723142974599</v>
      </c>
      <c r="G213" s="11">
        <v>114.435460819043</v>
      </c>
      <c r="H213" s="2">
        <v>3.6676973735566297E-2</v>
      </c>
      <c r="I213" s="16">
        <v>0</v>
      </c>
      <c r="J213" s="11">
        <v>0</v>
      </c>
      <c r="K213" s="16">
        <v>0</v>
      </c>
      <c r="L213" s="11">
        <v>0</v>
      </c>
      <c r="M213" s="1">
        <v>0</v>
      </c>
      <c r="N213" s="1">
        <v>1</v>
      </c>
    </row>
    <row r="214" spans="1:14" x14ac:dyDescent="0.3">
      <c r="A214" s="1">
        <v>2017</v>
      </c>
      <c r="B214" s="1">
        <v>6</v>
      </c>
      <c r="C214" s="8"/>
      <c r="D214" s="11">
        <v>15.729072301090801</v>
      </c>
      <c r="E214" s="11">
        <v>273.74012490863299</v>
      </c>
      <c r="F214" s="11">
        <v>0</v>
      </c>
      <c r="G214" s="11">
        <v>209.37507032768599</v>
      </c>
      <c r="H214" s="2">
        <v>3.5338754853910803E-2</v>
      </c>
      <c r="I214" s="16">
        <v>0</v>
      </c>
      <c r="J214" s="11">
        <v>0</v>
      </c>
      <c r="K214" s="16">
        <v>0</v>
      </c>
      <c r="L214" s="11">
        <v>0</v>
      </c>
      <c r="M214" s="1">
        <v>0</v>
      </c>
      <c r="N214" s="1">
        <v>1</v>
      </c>
    </row>
    <row r="215" spans="1:14" x14ac:dyDescent="0.3">
      <c r="A215" s="1">
        <v>2017</v>
      </c>
      <c r="B215" s="1">
        <v>7</v>
      </c>
      <c r="C215" s="8"/>
      <c r="D215" s="11">
        <v>15.7640086691744</v>
      </c>
      <c r="E215" s="11">
        <v>322.31916585708098</v>
      </c>
      <c r="F215" s="11">
        <v>0</v>
      </c>
      <c r="G215" s="11">
        <v>273.74012490863299</v>
      </c>
      <c r="H215" s="2">
        <v>3.6407459880811198E-2</v>
      </c>
      <c r="I215" s="16">
        <v>0</v>
      </c>
      <c r="J215" s="11">
        <v>0</v>
      </c>
      <c r="K215" s="16">
        <v>0</v>
      </c>
      <c r="L215" s="11">
        <v>0</v>
      </c>
      <c r="M215" s="1">
        <v>0</v>
      </c>
      <c r="N215" s="1">
        <v>1</v>
      </c>
    </row>
    <row r="216" spans="1:14" x14ac:dyDescent="0.3">
      <c r="A216" s="1">
        <v>2017</v>
      </c>
      <c r="B216" s="1">
        <v>8</v>
      </c>
      <c r="C216" s="8"/>
      <c r="D216" s="11">
        <v>15.8011819641531</v>
      </c>
      <c r="E216" s="11">
        <v>326.110471097708</v>
      </c>
      <c r="F216" s="11">
        <v>0</v>
      </c>
      <c r="G216" s="11">
        <v>322.31916585708098</v>
      </c>
      <c r="H216" s="2">
        <v>3.4227819803388897E-2</v>
      </c>
      <c r="I216" s="16">
        <v>0</v>
      </c>
      <c r="J216" s="11">
        <v>0</v>
      </c>
      <c r="K216" s="16">
        <v>0</v>
      </c>
      <c r="L216" s="11">
        <v>0</v>
      </c>
      <c r="M216" s="1">
        <v>0</v>
      </c>
      <c r="N216" s="1">
        <v>1</v>
      </c>
    </row>
    <row r="217" spans="1:14" x14ac:dyDescent="0.3">
      <c r="A217" s="1">
        <v>2017</v>
      </c>
      <c r="B217" s="1">
        <v>9</v>
      </c>
      <c r="C217" s="8"/>
      <c r="D217" s="11">
        <v>15.837079656892101</v>
      </c>
      <c r="E217" s="11">
        <v>278.80766602900201</v>
      </c>
      <c r="F217" s="11">
        <v>0</v>
      </c>
      <c r="G217" s="11">
        <v>326.110471097708</v>
      </c>
      <c r="H217" s="2">
        <v>3.6161097180387597E-2</v>
      </c>
      <c r="I217" s="16">
        <v>0</v>
      </c>
      <c r="J217" s="11">
        <v>0</v>
      </c>
      <c r="K217" s="16">
        <v>0</v>
      </c>
      <c r="L217" s="11">
        <v>0</v>
      </c>
      <c r="M217" s="1">
        <v>0</v>
      </c>
      <c r="N217" s="1">
        <v>1</v>
      </c>
    </row>
    <row r="218" spans="1:14" x14ac:dyDescent="0.3">
      <c r="A218" s="1">
        <v>2017</v>
      </c>
      <c r="B218" s="1">
        <v>10</v>
      </c>
      <c r="C218" s="8"/>
      <c r="D218" s="11">
        <v>15.8812359807287</v>
      </c>
      <c r="E218" s="11">
        <v>197.884432765106</v>
      </c>
      <c r="F218" s="11">
        <v>3.90215592676484</v>
      </c>
      <c r="G218" s="11">
        <v>278.80766602900201</v>
      </c>
      <c r="H218" s="2">
        <v>3.5676169076843199E-2</v>
      </c>
      <c r="I218" s="16">
        <v>0</v>
      </c>
      <c r="J218" s="11">
        <v>0</v>
      </c>
      <c r="K218" s="16">
        <v>0</v>
      </c>
      <c r="L218" s="11">
        <v>0</v>
      </c>
      <c r="M218" s="1">
        <v>0</v>
      </c>
      <c r="N218" s="1">
        <v>1</v>
      </c>
    </row>
    <row r="219" spans="1:14" x14ac:dyDescent="0.3">
      <c r="A219" s="1">
        <v>2017</v>
      </c>
      <c r="B219" s="1">
        <v>11</v>
      </c>
      <c r="C219" s="8"/>
      <c r="D219" s="11">
        <v>15.906936466869499</v>
      </c>
      <c r="E219" s="11">
        <v>77.707704457362297</v>
      </c>
      <c r="F219" s="11">
        <v>27.079029528630802</v>
      </c>
      <c r="G219" s="11">
        <v>197.884432765106</v>
      </c>
      <c r="H219" s="2">
        <v>3.5349637815271798E-2</v>
      </c>
      <c r="I219" s="16">
        <v>0</v>
      </c>
      <c r="J219" s="11">
        <v>0</v>
      </c>
      <c r="K219" s="16">
        <v>0</v>
      </c>
      <c r="L219" s="11">
        <v>0</v>
      </c>
      <c r="M219" s="1">
        <v>0</v>
      </c>
      <c r="N219" s="1">
        <v>1</v>
      </c>
    </row>
    <row r="220" spans="1:14" x14ac:dyDescent="0.3">
      <c r="A220" s="1">
        <v>2017</v>
      </c>
      <c r="B220" s="1">
        <v>12</v>
      </c>
      <c r="C220" s="8"/>
      <c r="D220" s="11">
        <v>15.9286164559594</v>
      </c>
      <c r="E220" s="11">
        <v>39.921052135849102</v>
      </c>
      <c r="F220" s="11">
        <v>86.766241932106396</v>
      </c>
      <c r="G220" s="11">
        <v>77.707704457362297</v>
      </c>
      <c r="H220" s="2">
        <v>3.53323569656682E-2</v>
      </c>
      <c r="I220" s="16">
        <v>0</v>
      </c>
      <c r="J220" s="11">
        <v>0</v>
      </c>
      <c r="K220" s="16">
        <v>1</v>
      </c>
      <c r="L220" s="11">
        <v>0</v>
      </c>
      <c r="M220" s="1">
        <v>0</v>
      </c>
      <c r="N220" s="1">
        <v>1</v>
      </c>
    </row>
    <row r="221" spans="1:14" x14ac:dyDescent="0.3">
      <c r="A221" s="1">
        <v>2018</v>
      </c>
      <c r="B221" s="1">
        <v>1</v>
      </c>
      <c r="C221" s="8"/>
      <c r="D221" s="11">
        <v>15.9512147555974</v>
      </c>
      <c r="E221" s="11">
        <v>25.819153389254701</v>
      </c>
      <c r="F221" s="11">
        <v>124.68553957455001</v>
      </c>
      <c r="G221" s="11">
        <v>39.921052135849102</v>
      </c>
      <c r="H221" s="2">
        <v>3.5708275621064503E-2</v>
      </c>
      <c r="I221" s="16">
        <v>0</v>
      </c>
      <c r="J221" s="11">
        <v>0</v>
      </c>
      <c r="K221" s="16">
        <v>0</v>
      </c>
      <c r="L221" s="11">
        <v>0</v>
      </c>
      <c r="M221" s="1">
        <v>0</v>
      </c>
      <c r="N221" s="1">
        <v>1</v>
      </c>
    </row>
    <row r="222" spans="1:14" x14ac:dyDescent="0.3">
      <c r="A222" s="1">
        <v>2018</v>
      </c>
      <c r="B222" s="1">
        <v>2</v>
      </c>
      <c r="C222" s="8"/>
      <c r="D222" s="11">
        <v>15.973267386848899</v>
      </c>
      <c r="E222" s="11">
        <v>34.616650442410503</v>
      </c>
      <c r="F222" s="11">
        <v>78.314145136470103</v>
      </c>
      <c r="G222" s="11">
        <v>25.819153389254701</v>
      </c>
      <c r="H222" s="2">
        <v>3.5232230172748603E-2</v>
      </c>
      <c r="I222" s="16">
        <v>0</v>
      </c>
      <c r="J222" s="11">
        <v>0</v>
      </c>
      <c r="K222" s="16">
        <v>0</v>
      </c>
      <c r="L222" s="11">
        <v>0</v>
      </c>
      <c r="M222" s="1">
        <v>0</v>
      </c>
      <c r="N222" s="1">
        <v>1</v>
      </c>
    </row>
    <row r="223" spans="1:14" x14ac:dyDescent="0.3">
      <c r="A223" s="1">
        <v>2018</v>
      </c>
      <c r="B223" s="1">
        <v>3</v>
      </c>
      <c r="C223" s="8"/>
      <c r="D223" s="11">
        <v>15.996466156085001</v>
      </c>
      <c r="E223" s="11">
        <v>65.784681488385004</v>
      </c>
      <c r="F223" s="11">
        <v>46.886815438575198</v>
      </c>
      <c r="G223" s="11">
        <v>34.616650442410503</v>
      </c>
      <c r="H223" s="2">
        <v>3.4814593017823303E-2</v>
      </c>
      <c r="I223" s="16">
        <v>0</v>
      </c>
      <c r="J223" s="11">
        <v>0</v>
      </c>
      <c r="K223" s="16">
        <v>0</v>
      </c>
      <c r="L223" s="11">
        <v>0</v>
      </c>
      <c r="M223" s="1">
        <v>0</v>
      </c>
      <c r="N223" s="1">
        <v>1</v>
      </c>
    </row>
    <row r="224" spans="1:14" x14ac:dyDescent="0.3">
      <c r="A224" s="1">
        <v>2018</v>
      </c>
      <c r="B224" s="1">
        <v>4</v>
      </c>
      <c r="C224" s="8"/>
      <c r="D224" s="11">
        <v>16.019443861458001</v>
      </c>
      <c r="E224" s="11">
        <v>114.435460819043</v>
      </c>
      <c r="F224" s="11">
        <v>10.8867969209401</v>
      </c>
      <c r="G224" s="11">
        <v>65.784681488385004</v>
      </c>
      <c r="H224" s="2">
        <v>3.6144912276040997E-2</v>
      </c>
      <c r="I224" s="16">
        <v>0</v>
      </c>
      <c r="J224" s="11">
        <v>0</v>
      </c>
      <c r="K224" s="16">
        <v>0</v>
      </c>
      <c r="L224" s="11">
        <v>0</v>
      </c>
      <c r="M224" s="1">
        <v>0</v>
      </c>
      <c r="N224" s="1">
        <v>1</v>
      </c>
    </row>
    <row r="225" spans="1:14" x14ac:dyDescent="0.3">
      <c r="A225" s="1">
        <v>2018</v>
      </c>
      <c r="B225" s="1">
        <v>5</v>
      </c>
      <c r="C225" s="8"/>
      <c r="D225" s="11">
        <v>16.0427176863219</v>
      </c>
      <c r="E225" s="11">
        <v>209.37507032768599</v>
      </c>
      <c r="F225" s="11">
        <v>1.2400723142974599</v>
      </c>
      <c r="G225" s="11">
        <v>114.435460819043</v>
      </c>
      <c r="H225" s="2">
        <v>3.6356528093586603E-2</v>
      </c>
      <c r="I225" s="16">
        <v>0</v>
      </c>
      <c r="J225" s="11">
        <v>0</v>
      </c>
      <c r="K225" s="16">
        <v>0</v>
      </c>
      <c r="L225" s="11">
        <v>0</v>
      </c>
      <c r="M225" s="1">
        <v>0</v>
      </c>
      <c r="N225" s="1">
        <v>1</v>
      </c>
    </row>
    <row r="226" spans="1:14" x14ac:dyDescent="0.3">
      <c r="A226" s="1">
        <v>2018</v>
      </c>
      <c r="B226" s="1">
        <v>6</v>
      </c>
      <c r="C226" s="8"/>
      <c r="D226" s="11">
        <v>16.065634070855801</v>
      </c>
      <c r="E226" s="11">
        <v>273.74012490863299</v>
      </c>
      <c r="F226" s="11">
        <v>0</v>
      </c>
      <c r="G226" s="11">
        <v>209.37507032768599</v>
      </c>
      <c r="H226" s="2">
        <v>3.5034927841179203E-2</v>
      </c>
      <c r="I226" s="16">
        <v>0</v>
      </c>
      <c r="J226" s="11">
        <v>0</v>
      </c>
      <c r="K226" s="16">
        <v>0</v>
      </c>
      <c r="L226" s="11">
        <v>0</v>
      </c>
      <c r="M226" s="1">
        <v>0</v>
      </c>
      <c r="N226" s="1">
        <v>1</v>
      </c>
    </row>
    <row r="227" spans="1:14" x14ac:dyDescent="0.3">
      <c r="A227" s="1">
        <v>2018</v>
      </c>
      <c r="B227" s="1">
        <v>7</v>
      </c>
      <c r="C227" s="8"/>
      <c r="D227" s="11">
        <v>16.0880092630372</v>
      </c>
      <c r="E227" s="11">
        <v>322.31916585708098</v>
      </c>
      <c r="F227" s="11">
        <v>0</v>
      </c>
      <c r="G227" s="11">
        <v>273.74012490863299</v>
      </c>
      <c r="H227" s="2">
        <v>3.6151680798789998E-2</v>
      </c>
      <c r="I227" s="16">
        <v>0</v>
      </c>
      <c r="J227" s="11">
        <v>0</v>
      </c>
      <c r="K227" s="16">
        <v>0</v>
      </c>
      <c r="L227" s="11">
        <v>0</v>
      </c>
      <c r="M227" s="1">
        <v>0</v>
      </c>
      <c r="N227" s="1">
        <v>1</v>
      </c>
    </row>
    <row r="228" spans="1:14" x14ac:dyDescent="0.3">
      <c r="A228" s="1">
        <v>2018</v>
      </c>
      <c r="B228" s="1">
        <v>8</v>
      </c>
      <c r="C228" s="8"/>
      <c r="D228" s="11">
        <v>16.111146515604599</v>
      </c>
      <c r="E228" s="11">
        <v>326.110471097708</v>
      </c>
      <c r="F228" s="11">
        <v>0</v>
      </c>
      <c r="G228" s="11">
        <v>322.31916585708098</v>
      </c>
      <c r="H228" s="2">
        <v>3.4098536490081002E-2</v>
      </c>
      <c r="I228" s="16">
        <v>0</v>
      </c>
      <c r="J228" s="11">
        <v>0</v>
      </c>
      <c r="K228" s="16">
        <v>0</v>
      </c>
      <c r="L228" s="11">
        <v>0</v>
      </c>
      <c r="M228" s="1">
        <v>0</v>
      </c>
      <c r="N228" s="1">
        <v>1</v>
      </c>
    </row>
    <row r="229" spans="1:14" x14ac:dyDescent="0.3">
      <c r="A229" s="1">
        <v>2018</v>
      </c>
      <c r="B229" s="1">
        <v>9</v>
      </c>
      <c r="C229" s="8"/>
      <c r="D229" s="11">
        <v>16.135658213109799</v>
      </c>
      <c r="E229" s="11">
        <v>278.80766602900201</v>
      </c>
      <c r="F229" s="11">
        <v>0</v>
      </c>
      <c r="G229" s="11">
        <v>326.110471097708</v>
      </c>
      <c r="H229" s="2">
        <v>3.5968713306823101E-2</v>
      </c>
      <c r="I229" s="16">
        <v>0</v>
      </c>
      <c r="J229" s="11">
        <v>0</v>
      </c>
      <c r="K229" s="16">
        <v>0</v>
      </c>
      <c r="L229" s="11">
        <v>0</v>
      </c>
      <c r="M229" s="1">
        <v>0</v>
      </c>
      <c r="N229" s="1">
        <v>1</v>
      </c>
    </row>
    <row r="230" spans="1:14" x14ac:dyDescent="0.3">
      <c r="A230" s="1">
        <v>2018</v>
      </c>
      <c r="B230" s="1">
        <v>10</v>
      </c>
      <c r="C230" s="8"/>
      <c r="D230" s="11">
        <v>16.155705362911</v>
      </c>
      <c r="E230" s="11">
        <v>197.884432765106</v>
      </c>
      <c r="F230" s="11">
        <v>3.90215592676484</v>
      </c>
      <c r="G230" s="11">
        <v>278.80766602900201</v>
      </c>
      <c r="H230" s="2">
        <v>3.5491554102187697E-2</v>
      </c>
      <c r="I230" s="16">
        <v>0</v>
      </c>
      <c r="J230" s="11">
        <v>0</v>
      </c>
      <c r="K230" s="16">
        <v>0</v>
      </c>
      <c r="L230" s="11">
        <v>0</v>
      </c>
      <c r="M230" s="1">
        <v>0</v>
      </c>
      <c r="N230" s="1">
        <v>1</v>
      </c>
    </row>
    <row r="231" spans="1:14" x14ac:dyDescent="0.3">
      <c r="A231" s="1">
        <v>2018</v>
      </c>
      <c r="B231" s="1">
        <v>11</v>
      </c>
      <c r="C231" s="8"/>
      <c r="D231" s="11">
        <v>16.185964501936802</v>
      </c>
      <c r="E231" s="11">
        <v>77.707704457362297</v>
      </c>
      <c r="F231" s="11">
        <v>27.079029528630802</v>
      </c>
      <c r="G231" s="11">
        <v>197.884432765106</v>
      </c>
      <c r="H231" s="2">
        <v>3.5184493899446598E-2</v>
      </c>
      <c r="I231" s="16">
        <v>0</v>
      </c>
      <c r="J231" s="11">
        <v>0</v>
      </c>
      <c r="K231" s="16">
        <v>0</v>
      </c>
      <c r="L231" s="11">
        <v>0</v>
      </c>
      <c r="M231" s="1">
        <v>0</v>
      </c>
      <c r="N231" s="1">
        <v>1</v>
      </c>
    </row>
    <row r="232" spans="1:14" x14ac:dyDescent="0.3">
      <c r="A232" s="1">
        <v>2018</v>
      </c>
      <c r="B232" s="1">
        <v>12</v>
      </c>
      <c r="C232" s="8"/>
      <c r="D232" s="11">
        <v>16.217382806241801</v>
      </c>
      <c r="E232" s="11">
        <v>39.921052135849102</v>
      </c>
      <c r="F232" s="11">
        <v>86.766241932106396</v>
      </c>
      <c r="G232" s="11">
        <v>77.707704457362297</v>
      </c>
      <c r="H232" s="2">
        <v>3.5195927968525199E-2</v>
      </c>
      <c r="I232" s="16">
        <v>0</v>
      </c>
      <c r="J232" s="11">
        <v>0</v>
      </c>
      <c r="K232" s="16">
        <v>1</v>
      </c>
      <c r="L232" s="11">
        <v>0</v>
      </c>
      <c r="M232" s="1">
        <v>0</v>
      </c>
      <c r="N232" s="1">
        <v>1</v>
      </c>
    </row>
    <row r="233" spans="1:14" x14ac:dyDescent="0.3">
      <c r="A233" s="1">
        <v>2019</v>
      </c>
      <c r="B233" s="1">
        <v>1</v>
      </c>
      <c r="C233" s="8"/>
      <c r="D233" s="11">
        <v>16.252308468481399</v>
      </c>
      <c r="E233" s="11">
        <v>25.819153389254701</v>
      </c>
      <c r="F233" s="11">
        <v>124.68553957455001</v>
      </c>
      <c r="G233" s="11">
        <v>39.921052135849102</v>
      </c>
      <c r="H233" s="2">
        <v>3.5628008982253503E-2</v>
      </c>
      <c r="I233" s="16">
        <v>0</v>
      </c>
      <c r="J233" s="11">
        <v>0</v>
      </c>
      <c r="K233" s="16">
        <v>0</v>
      </c>
      <c r="L233" s="11">
        <v>0</v>
      </c>
      <c r="M233" s="1">
        <v>0</v>
      </c>
      <c r="N233" s="1">
        <v>1</v>
      </c>
    </row>
    <row r="234" spans="1:14" x14ac:dyDescent="0.3">
      <c r="A234" s="1">
        <v>2019</v>
      </c>
      <c r="B234" s="1">
        <v>2</v>
      </c>
      <c r="C234" s="8"/>
      <c r="D234" s="11">
        <v>16.2788178787339</v>
      </c>
      <c r="E234" s="11">
        <v>34.616650442410503</v>
      </c>
      <c r="F234" s="11">
        <v>78.314145136470103</v>
      </c>
      <c r="G234" s="11">
        <v>25.819153389254701</v>
      </c>
      <c r="H234" s="2">
        <v>3.5198605809692203E-2</v>
      </c>
      <c r="I234" s="16">
        <v>0</v>
      </c>
      <c r="J234" s="11">
        <v>0</v>
      </c>
      <c r="K234" s="16">
        <v>0</v>
      </c>
      <c r="L234" s="11">
        <v>0</v>
      </c>
      <c r="M234" s="1">
        <v>0</v>
      </c>
      <c r="N234" s="1">
        <v>1</v>
      </c>
    </row>
    <row r="235" spans="1:14" x14ac:dyDescent="0.3">
      <c r="A235" s="1">
        <v>2019</v>
      </c>
      <c r="B235" s="1">
        <v>3</v>
      </c>
      <c r="C235" s="8"/>
      <c r="D235" s="11">
        <v>16.3027529545097</v>
      </c>
      <c r="E235" s="11">
        <v>65.784681488385004</v>
      </c>
      <c r="F235" s="11">
        <v>46.886815438575198</v>
      </c>
      <c r="G235" s="11">
        <v>34.616650442410503</v>
      </c>
      <c r="H235" s="2">
        <v>3.4850152392639999E-2</v>
      </c>
      <c r="I235" s="16">
        <v>0</v>
      </c>
      <c r="J235" s="11">
        <v>0</v>
      </c>
      <c r="K235" s="16">
        <v>0</v>
      </c>
      <c r="L235" s="11">
        <v>0</v>
      </c>
      <c r="M235" s="1">
        <v>0</v>
      </c>
      <c r="N235" s="1">
        <v>1</v>
      </c>
    </row>
    <row r="236" spans="1:14" x14ac:dyDescent="0.3">
      <c r="A236" s="1">
        <v>2019</v>
      </c>
      <c r="B236" s="1">
        <v>4</v>
      </c>
      <c r="C236" s="8"/>
      <c r="D236" s="11">
        <v>16.328181784846102</v>
      </c>
      <c r="E236" s="11">
        <v>114.435460819043</v>
      </c>
      <c r="F236" s="11">
        <v>10.8867969209401</v>
      </c>
      <c r="G236" s="11">
        <v>65.784681488385004</v>
      </c>
      <c r="H236" s="2">
        <v>3.62040608498971E-2</v>
      </c>
      <c r="I236" s="16">
        <v>0</v>
      </c>
      <c r="J236" s="11">
        <v>0</v>
      </c>
      <c r="K236" s="16">
        <v>0</v>
      </c>
      <c r="L236" s="11">
        <v>0</v>
      </c>
      <c r="M236" s="1">
        <v>0</v>
      </c>
      <c r="N236" s="1">
        <v>1</v>
      </c>
    </row>
    <row r="237" spans="1:14" x14ac:dyDescent="0.3">
      <c r="A237" s="1">
        <v>2019</v>
      </c>
      <c r="B237" s="1">
        <v>5</v>
      </c>
      <c r="C237" s="8"/>
      <c r="D237" s="11">
        <v>16.351546844118399</v>
      </c>
      <c r="E237" s="11">
        <v>209.37507032768599</v>
      </c>
      <c r="F237" s="11">
        <v>1.2400723142974599</v>
      </c>
      <c r="G237" s="11">
        <v>114.435460819043</v>
      </c>
      <c r="H237" s="2">
        <v>3.6432089940193202E-2</v>
      </c>
      <c r="I237" s="16">
        <v>0</v>
      </c>
      <c r="J237" s="11">
        <v>0</v>
      </c>
      <c r="K237" s="16">
        <v>0</v>
      </c>
      <c r="L237" s="11">
        <v>0</v>
      </c>
      <c r="M237" s="1">
        <v>0</v>
      </c>
      <c r="N237" s="1">
        <v>1</v>
      </c>
    </row>
    <row r="238" spans="1:14" x14ac:dyDescent="0.3">
      <c r="A238" s="1">
        <v>2019</v>
      </c>
      <c r="B238" s="1">
        <v>6</v>
      </c>
      <c r="C238" s="8"/>
      <c r="D238" s="11">
        <v>16.374990488617101</v>
      </c>
      <c r="E238" s="11">
        <v>273.74012490863299</v>
      </c>
      <c r="F238" s="11">
        <v>0</v>
      </c>
      <c r="G238" s="11">
        <v>209.37507032768599</v>
      </c>
      <c r="H238" s="2">
        <v>3.5146786791217903E-2</v>
      </c>
      <c r="I238" s="16">
        <v>0</v>
      </c>
      <c r="J238" s="11">
        <v>0</v>
      </c>
      <c r="K238" s="16">
        <v>0</v>
      </c>
      <c r="L238" s="11">
        <v>0</v>
      </c>
      <c r="M238" s="1">
        <v>0</v>
      </c>
      <c r="N238" s="1">
        <v>1</v>
      </c>
    </row>
    <row r="239" spans="1:14" x14ac:dyDescent="0.3">
      <c r="A239" s="1">
        <v>2019</v>
      </c>
      <c r="B239" s="1">
        <v>7</v>
      </c>
      <c r="C239" s="8"/>
      <c r="D239" s="11">
        <v>16.4002412059058</v>
      </c>
      <c r="E239" s="11">
        <v>322.31916585708098</v>
      </c>
      <c r="F239" s="11">
        <v>0</v>
      </c>
      <c r="G239" s="11">
        <v>273.74012490863299</v>
      </c>
      <c r="H239" s="2">
        <v>3.6315355032635097E-2</v>
      </c>
      <c r="I239" s="16">
        <v>0</v>
      </c>
      <c r="J239" s="11">
        <v>0</v>
      </c>
      <c r="K239" s="16">
        <v>0</v>
      </c>
      <c r="L239" s="11">
        <v>0</v>
      </c>
      <c r="M239" s="1">
        <v>0</v>
      </c>
      <c r="N239" s="1">
        <v>1</v>
      </c>
    </row>
    <row r="240" spans="1:14" x14ac:dyDescent="0.3">
      <c r="A240" s="1">
        <v>2019</v>
      </c>
      <c r="B240" s="1">
        <v>8</v>
      </c>
      <c r="C240" s="8"/>
      <c r="D240" s="11">
        <v>16.4222981609134</v>
      </c>
      <c r="E240" s="11">
        <v>326.110471097708</v>
      </c>
      <c r="F240" s="11">
        <v>0</v>
      </c>
      <c r="G240" s="11">
        <v>322.31916585708098</v>
      </c>
      <c r="H240" s="2">
        <v>3.4379029893916301E-2</v>
      </c>
      <c r="I240" s="16">
        <v>0</v>
      </c>
      <c r="J240" s="11">
        <v>0</v>
      </c>
      <c r="K240" s="16">
        <v>0</v>
      </c>
      <c r="L240" s="11">
        <v>0</v>
      </c>
      <c r="M240" s="1">
        <v>0</v>
      </c>
      <c r="N240" s="1">
        <v>1</v>
      </c>
    </row>
    <row r="241" spans="1:14" x14ac:dyDescent="0.3">
      <c r="A241" s="1">
        <v>2019</v>
      </c>
      <c r="B241" s="1">
        <v>9</v>
      </c>
      <c r="C241" s="8"/>
      <c r="D241" s="11">
        <v>16.441823262559598</v>
      </c>
      <c r="E241" s="11">
        <v>278.80766602900201</v>
      </c>
      <c r="F241" s="11">
        <v>0</v>
      </c>
      <c r="G241" s="11">
        <v>326.110471097708</v>
      </c>
      <c r="H241" s="2">
        <v>3.62240368321987E-2</v>
      </c>
      <c r="I241" s="16">
        <v>0</v>
      </c>
      <c r="J241" s="11">
        <v>0</v>
      </c>
      <c r="K241" s="16">
        <v>0</v>
      </c>
      <c r="L241" s="11">
        <v>0</v>
      </c>
      <c r="M241" s="1">
        <v>0</v>
      </c>
      <c r="N241" s="1">
        <v>1</v>
      </c>
    </row>
    <row r="242" spans="1:14" x14ac:dyDescent="0.3">
      <c r="A242" s="1">
        <v>2019</v>
      </c>
      <c r="B242" s="1">
        <v>10</v>
      </c>
      <c r="C242" s="8"/>
      <c r="D242" s="11">
        <v>16.4676558568577</v>
      </c>
      <c r="E242" s="11">
        <v>197.884432765106</v>
      </c>
      <c r="F242" s="11">
        <v>3.90215592676484</v>
      </c>
      <c r="G242" s="11">
        <v>278.80766602900201</v>
      </c>
      <c r="H242" s="2">
        <v>3.5779053678473498E-2</v>
      </c>
      <c r="I242" s="16">
        <v>0</v>
      </c>
      <c r="J242" s="11">
        <v>0</v>
      </c>
      <c r="K242" s="16">
        <v>0</v>
      </c>
      <c r="L242" s="11">
        <v>0</v>
      </c>
      <c r="M242" s="1">
        <v>0</v>
      </c>
      <c r="N242" s="1">
        <v>1</v>
      </c>
    </row>
    <row r="243" spans="1:14" x14ac:dyDescent="0.3">
      <c r="A243" s="1">
        <v>2019</v>
      </c>
      <c r="B243" s="1">
        <v>11</v>
      </c>
      <c r="C243" s="8"/>
      <c r="D243" s="11">
        <v>16.478246610712901</v>
      </c>
      <c r="E243" s="11">
        <v>77.707704457362297</v>
      </c>
      <c r="F243" s="11">
        <v>27.079029528630802</v>
      </c>
      <c r="G243" s="11">
        <v>197.884432765106</v>
      </c>
      <c r="H243" s="2">
        <v>3.5507684406167202E-2</v>
      </c>
      <c r="I243" s="16">
        <v>0</v>
      </c>
      <c r="J243" s="11">
        <v>0</v>
      </c>
      <c r="K243" s="16">
        <v>0</v>
      </c>
      <c r="L243" s="11">
        <v>0</v>
      </c>
      <c r="M243" s="1">
        <v>0</v>
      </c>
      <c r="N243" s="1">
        <v>1</v>
      </c>
    </row>
    <row r="244" spans="1:14" x14ac:dyDescent="0.3">
      <c r="A244" s="1">
        <v>2019</v>
      </c>
      <c r="B244" s="1">
        <v>12</v>
      </c>
      <c r="C244" s="8"/>
      <c r="D244" s="11">
        <v>16.4889913146819</v>
      </c>
      <c r="E244" s="11">
        <v>39.921052135849102</v>
      </c>
      <c r="F244" s="11">
        <v>86.766241932106396</v>
      </c>
      <c r="G244" s="11">
        <v>77.707704457362297</v>
      </c>
      <c r="H244" s="2">
        <v>3.55557116030892E-2</v>
      </c>
      <c r="I244" s="16">
        <v>0</v>
      </c>
      <c r="J244" s="11">
        <v>0</v>
      </c>
      <c r="K244" s="16">
        <v>1</v>
      </c>
      <c r="L244" s="11">
        <v>0</v>
      </c>
      <c r="M244" s="1">
        <v>0</v>
      </c>
      <c r="N244" s="1">
        <v>1</v>
      </c>
    </row>
    <row r="245" spans="1:14" x14ac:dyDescent="0.3">
      <c r="A245" s="1">
        <v>2020</v>
      </c>
      <c r="B245" s="1">
        <v>1</v>
      </c>
      <c r="C245" s="8"/>
      <c r="D245" s="11">
        <v>16.488596388586799</v>
      </c>
      <c r="E245" s="11">
        <v>25.819153389254701</v>
      </c>
      <c r="F245" s="11">
        <v>124.68553957455001</v>
      </c>
      <c r="G245" s="11">
        <v>39.921052135849102</v>
      </c>
      <c r="H245" s="2">
        <v>3.6035948467961099E-2</v>
      </c>
      <c r="I245" s="16">
        <v>0</v>
      </c>
      <c r="J245" s="11">
        <v>0</v>
      </c>
      <c r="K245" s="16">
        <v>0</v>
      </c>
      <c r="L245" s="11">
        <v>0</v>
      </c>
      <c r="M245" s="1">
        <v>0</v>
      </c>
      <c r="N245" s="1">
        <v>1</v>
      </c>
    </row>
    <row r="246" spans="1:14" x14ac:dyDescent="0.3">
      <c r="A246" s="1">
        <v>2020</v>
      </c>
      <c r="B246" s="1">
        <v>2</v>
      </c>
      <c r="C246" s="8"/>
      <c r="D246" s="11">
        <v>16.515549889161399</v>
      </c>
      <c r="E246" s="11">
        <v>34.616650442410503</v>
      </c>
      <c r="F246" s="11">
        <v>78.314145136470103</v>
      </c>
      <c r="G246" s="11">
        <v>25.819153389254701</v>
      </c>
      <c r="H246" s="2">
        <v>3.5648654538374701E-2</v>
      </c>
      <c r="I246" s="16">
        <v>0</v>
      </c>
      <c r="J246" s="11">
        <v>0</v>
      </c>
      <c r="K246" s="16">
        <v>0</v>
      </c>
      <c r="L246" s="11">
        <v>0</v>
      </c>
      <c r="M246" s="1">
        <v>0</v>
      </c>
      <c r="N246" s="1">
        <v>1</v>
      </c>
    </row>
    <row r="247" spans="1:14" x14ac:dyDescent="0.3">
      <c r="A247" s="1">
        <v>2020</v>
      </c>
      <c r="B247" s="1">
        <v>3</v>
      </c>
      <c r="C247" s="8"/>
      <c r="D247" s="11">
        <v>16.545866324254099</v>
      </c>
      <c r="E247" s="11">
        <v>65.784681488385004</v>
      </c>
      <c r="F247" s="11">
        <v>46.886815438575198</v>
      </c>
      <c r="G247" s="11">
        <v>34.616650442410503</v>
      </c>
      <c r="H247" s="2">
        <v>3.5354563181587202E-2</v>
      </c>
      <c r="I247" s="16">
        <v>0</v>
      </c>
      <c r="J247" s="11">
        <v>0</v>
      </c>
      <c r="K247" s="16">
        <v>0</v>
      </c>
      <c r="L247" s="11">
        <v>0</v>
      </c>
      <c r="M247" s="1">
        <v>0</v>
      </c>
      <c r="N247" s="1">
        <v>1</v>
      </c>
    </row>
    <row r="248" spans="1:14" x14ac:dyDescent="0.3">
      <c r="A248" s="1">
        <v>2020</v>
      </c>
      <c r="B248" s="1">
        <v>4</v>
      </c>
      <c r="C248" s="8"/>
      <c r="D248" s="11">
        <v>16.588952739327102</v>
      </c>
      <c r="E248" s="11">
        <v>114.435460819043</v>
      </c>
      <c r="F248" s="11">
        <v>10.8867969209401</v>
      </c>
      <c r="G248" s="11">
        <v>65.784681488385004</v>
      </c>
      <c r="H248" s="2">
        <v>3.6721904107077402E-2</v>
      </c>
      <c r="I248" s="16">
        <v>0</v>
      </c>
      <c r="J248" s="11">
        <v>0</v>
      </c>
      <c r="K248" s="16">
        <v>0</v>
      </c>
      <c r="L248" s="11">
        <v>0</v>
      </c>
      <c r="M248" s="1">
        <v>0</v>
      </c>
      <c r="N248" s="1">
        <v>1</v>
      </c>
    </row>
    <row r="249" spans="1:14" x14ac:dyDescent="0.3">
      <c r="A249" s="1">
        <v>2020</v>
      </c>
      <c r="B249" s="1">
        <v>5</v>
      </c>
      <c r="C249" s="8"/>
      <c r="D249" s="11">
        <v>16.60262948075</v>
      </c>
      <c r="E249" s="11">
        <v>209.37507032768599</v>
      </c>
      <c r="F249" s="11">
        <v>1.2400723142974599</v>
      </c>
      <c r="G249" s="11">
        <v>114.435460819043</v>
      </c>
      <c r="H249" s="2">
        <v>3.7027212650082998E-2</v>
      </c>
      <c r="I249" s="16">
        <v>0</v>
      </c>
      <c r="J249" s="11">
        <v>0</v>
      </c>
      <c r="K249" s="16">
        <v>0</v>
      </c>
      <c r="L249" s="11">
        <v>0</v>
      </c>
      <c r="M249" s="1">
        <v>0</v>
      </c>
      <c r="N249" s="1">
        <v>1</v>
      </c>
    </row>
    <row r="250" spans="1:14" x14ac:dyDescent="0.3">
      <c r="A250" s="1">
        <v>2020</v>
      </c>
      <c r="B250" s="1">
        <v>6</v>
      </c>
      <c r="C250" s="8"/>
      <c r="D250" s="11">
        <v>16.607966306171999</v>
      </c>
      <c r="E250" s="11">
        <v>273.74012490863299</v>
      </c>
      <c r="F250" s="11">
        <v>0</v>
      </c>
      <c r="G250" s="11">
        <v>209.37507032768599</v>
      </c>
      <c r="H250" s="2">
        <v>3.58394517193776E-2</v>
      </c>
      <c r="I250" s="16">
        <v>0</v>
      </c>
      <c r="J250" s="11">
        <v>0</v>
      </c>
      <c r="K250" s="16">
        <v>0</v>
      </c>
      <c r="L250" s="11">
        <v>0</v>
      </c>
      <c r="M250" s="1">
        <v>0</v>
      </c>
      <c r="N250" s="1">
        <v>1</v>
      </c>
    </row>
    <row r="251" spans="1:14" x14ac:dyDescent="0.3">
      <c r="A251" s="1">
        <v>2020</v>
      </c>
      <c r="B251" s="1">
        <v>7</v>
      </c>
      <c r="C251" s="8"/>
      <c r="D251" s="11">
        <v>16.614438917297001</v>
      </c>
      <c r="E251" s="11">
        <v>322.31916585708098</v>
      </c>
      <c r="F251" s="11">
        <v>0</v>
      </c>
      <c r="G251" s="11">
        <v>273.74012490863299</v>
      </c>
      <c r="H251" s="2">
        <v>3.7105390530664001E-2</v>
      </c>
      <c r="I251" s="16">
        <v>0</v>
      </c>
      <c r="J251" s="11">
        <v>0</v>
      </c>
      <c r="K251" s="16">
        <v>0</v>
      </c>
      <c r="L251" s="11">
        <v>0</v>
      </c>
      <c r="M251" s="1">
        <v>0</v>
      </c>
      <c r="N251" s="1">
        <v>1</v>
      </c>
    </row>
    <row r="252" spans="1:14" x14ac:dyDescent="0.3">
      <c r="A252" s="1">
        <v>2020</v>
      </c>
      <c r="B252" s="1">
        <v>8</v>
      </c>
      <c r="C252" s="8"/>
      <c r="D252" s="11">
        <v>16.621258294934599</v>
      </c>
      <c r="E252" s="11">
        <v>326.110471097708</v>
      </c>
      <c r="F252" s="11">
        <v>0</v>
      </c>
      <c r="G252" s="11">
        <v>322.31916585708098</v>
      </c>
      <c r="H252" s="2">
        <v>3.5321576545964101E-2</v>
      </c>
      <c r="I252" s="16">
        <v>0</v>
      </c>
      <c r="J252" s="11">
        <v>0</v>
      </c>
      <c r="K252" s="16">
        <v>0</v>
      </c>
      <c r="L252" s="11">
        <v>0</v>
      </c>
      <c r="M252" s="1">
        <v>0</v>
      </c>
      <c r="N252" s="1">
        <v>1</v>
      </c>
    </row>
    <row r="253" spans="1:14" x14ac:dyDescent="0.3">
      <c r="A253" s="1">
        <v>2020</v>
      </c>
      <c r="B253" s="1">
        <v>9</v>
      </c>
      <c r="C253" s="8"/>
      <c r="D253" s="11">
        <v>16.6313367814844</v>
      </c>
      <c r="E253" s="11">
        <v>278.80766602900201</v>
      </c>
      <c r="F253" s="11">
        <v>0</v>
      </c>
      <c r="G253" s="11">
        <v>326.110471097708</v>
      </c>
      <c r="H253" s="2">
        <v>3.7210678217210698E-2</v>
      </c>
      <c r="I253" s="16">
        <v>0</v>
      </c>
      <c r="J253" s="11">
        <v>0</v>
      </c>
      <c r="K253" s="16">
        <v>0</v>
      </c>
      <c r="L253" s="11">
        <v>0</v>
      </c>
      <c r="M253" s="1">
        <v>0</v>
      </c>
      <c r="N253" s="1">
        <v>1</v>
      </c>
    </row>
    <row r="254" spans="1:14" x14ac:dyDescent="0.3">
      <c r="A254" s="1">
        <v>2020</v>
      </c>
      <c r="B254" s="1">
        <v>10</v>
      </c>
      <c r="C254" s="8"/>
      <c r="D254" s="11">
        <v>16.637805642070699</v>
      </c>
      <c r="E254" s="11">
        <v>197.884432765106</v>
      </c>
      <c r="F254" s="11">
        <v>3.90215592676484</v>
      </c>
      <c r="G254" s="11">
        <v>278.80766602900201</v>
      </c>
      <c r="H254" s="2">
        <v>3.6858876840107101E-2</v>
      </c>
      <c r="I254" s="16">
        <v>0</v>
      </c>
      <c r="J254" s="11">
        <v>0</v>
      </c>
      <c r="K254" s="16">
        <v>0</v>
      </c>
      <c r="L254" s="11">
        <v>0</v>
      </c>
      <c r="M254" s="1">
        <v>0</v>
      </c>
      <c r="N254" s="1">
        <v>1</v>
      </c>
    </row>
    <row r="255" spans="1:14" x14ac:dyDescent="0.3">
      <c r="A255" s="1">
        <v>2020</v>
      </c>
      <c r="B255" s="1">
        <v>11</v>
      </c>
      <c r="C255" s="8"/>
      <c r="D255" s="11">
        <v>16.650655553085599</v>
      </c>
      <c r="E255" s="11">
        <v>77.707704457362297</v>
      </c>
      <c r="F255" s="11">
        <v>27.079029528630802</v>
      </c>
      <c r="G255" s="11">
        <v>197.884432765106</v>
      </c>
      <c r="H255" s="2">
        <v>3.6682908608998199E-2</v>
      </c>
      <c r="I255" s="16">
        <v>0</v>
      </c>
      <c r="J255" s="11">
        <v>0</v>
      </c>
      <c r="K255" s="16">
        <v>0</v>
      </c>
      <c r="L255" s="11">
        <v>0</v>
      </c>
      <c r="M255" s="1">
        <v>0</v>
      </c>
      <c r="N255" s="1">
        <v>1</v>
      </c>
    </row>
    <row r="256" spans="1:14" x14ac:dyDescent="0.3">
      <c r="A256" s="1">
        <v>2020</v>
      </c>
      <c r="B256" s="1">
        <v>12</v>
      </c>
      <c r="C256" s="8"/>
      <c r="D256" s="11">
        <v>16.665104075547401</v>
      </c>
      <c r="E256" s="11">
        <v>39.921052135849102</v>
      </c>
      <c r="F256" s="11">
        <v>86.766241932106396</v>
      </c>
      <c r="G256" s="11">
        <v>77.707704457362297</v>
      </c>
      <c r="H256" s="2">
        <v>3.6826473814520602E-2</v>
      </c>
      <c r="I256" s="16">
        <v>0</v>
      </c>
      <c r="J256" s="11">
        <v>0</v>
      </c>
      <c r="K256" s="16">
        <v>1</v>
      </c>
      <c r="L256" s="11">
        <v>0</v>
      </c>
      <c r="M256" s="1">
        <v>0</v>
      </c>
      <c r="N256" s="1">
        <v>1</v>
      </c>
    </row>
    <row r="257" spans="1:14" x14ac:dyDescent="0.3">
      <c r="A257" s="1">
        <v>2021</v>
      </c>
      <c r="B257" s="1">
        <v>1</v>
      </c>
      <c r="C257" s="8"/>
      <c r="D257" s="11">
        <v>16.674942038120601</v>
      </c>
      <c r="E257" s="11">
        <v>25.819153389254701</v>
      </c>
      <c r="F257" s="11">
        <v>124.68553957455001</v>
      </c>
      <c r="G257" s="11">
        <v>39.921052135849102</v>
      </c>
      <c r="H257" s="2">
        <v>3.74076312205723E-2</v>
      </c>
      <c r="I257" s="16">
        <v>0</v>
      </c>
      <c r="J257" s="11">
        <v>0</v>
      </c>
      <c r="K257" s="16">
        <v>0</v>
      </c>
      <c r="L257" s="11">
        <v>0</v>
      </c>
      <c r="M257" s="1">
        <v>0</v>
      </c>
      <c r="N257" s="1">
        <v>1</v>
      </c>
    </row>
    <row r="258" spans="1:14" x14ac:dyDescent="0.3">
      <c r="A258" s="1">
        <v>2021</v>
      </c>
      <c r="B258" s="1">
        <v>2</v>
      </c>
      <c r="C258" s="8"/>
      <c r="D258" s="11">
        <v>16.6952940712867</v>
      </c>
      <c r="E258" s="11">
        <v>34.616650442410503</v>
      </c>
      <c r="F258" s="11">
        <v>78.314145136470103</v>
      </c>
      <c r="G258" s="11">
        <v>25.819153389254701</v>
      </c>
      <c r="H258" s="2">
        <v>3.71185436352508E-2</v>
      </c>
      <c r="I258" s="16">
        <v>0</v>
      </c>
      <c r="J258" s="11">
        <v>0</v>
      </c>
      <c r="K258" s="16">
        <v>0</v>
      </c>
      <c r="L258" s="11">
        <v>0</v>
      </c>
      <c r="M258" s="1">
        <v>0</v>
      </c>
      <c r="N258" s="1">
        <v>1</v>
      </c>
    </row>
    <row r="259" spans="1:14" x14ac:dyDescent="0.3">
      <c r="A259" s="1">
        <v>2021</v>
      </c>
      <c r="B259" s="1">
        <v>3</v>
      </c>
      <c r="C259" s="8"/>
      <c r="D259" s="11">
        <v>16.716708879884401</v>
      </c>
      <c r="E259" s="11">
        <v>65.784681488385004</v>
      </c>
      <c r="F259" s="11">
        <v>46.886815438575198</v>
      </c>
      <c r="G259" s="11">
        <v>34.616650442410503</v>
      </c>
      <c r="H259" s="2">
        <v>3.69289817711657E-2</v>
      </c>
      <c r="I259" s="16">
        <v>0</v>
      </c>
      <c r="J259" s="11">
        <v>0</v>
      </c>
      <c r="K259" s="16">
        <v>0</v>
      </c>
      <c r="L259" s="11">
        <v>0</v>
      </c>
      <c r="M259" s="1">
        <v>0</v>
      </c>
      <c r="N259" s="1">
        <v>1</v>
      </c>
    </row>
    <row r="260" spans="1:14" x14ac:dyDescent="0.3">
      <c r="A260" s="1">
        <v>2021</v>
      </c>
      <c r="B260" s="1">
        <v>4</v>
      </c>
      <c r="C260" s="8"/>
      <c r="D260" s="11">
        <v>16.742256932975401</v>
      </c>
      <c r="E260" s="11">
        <v>114.435460819043</v>
      </c>
      <c r="F260" s="11">
        <v>10.8867969209401</v>
      </c>
      <c r="G260" s="11">
        <v>65.784681488385004</v>
      </c>
      <c r="H260" s="2">
        <v>3.8367218146312901E-2</v>
      </c>
      <c r="I260" s="16">
        <v>0</v>
      </c>
      <c r="J260" s="11">
        <v>0</v>
      </c>
      <c r="K260" s="16">
        <v>0</v>
      </c>
      <c r="L260" s="11">
        <v>0</v>
      </c>
      <c r="M260" s="1">
        <v>0</v>
      </c>
      <c r="N260" s="1">
        <v>1</v>
      </c>
    </row>
    <row r="261" spans="1:14" x14ac:dyDescent="0.3">
      <c r="A261" s="1">
        <v>2021</v>
      </c>
      <c r="B261" s="1">
        <v>5</v>
      </c>
      <c r="C261" s="8"/>
      <c r="D261" s="11">
        <v>16.757964071791399</v>
      </c>
      <c r="E261" s="11">
        <v>209.37507032768599</v>
      </c>
      <c r="F261" s="11">
        <v>1.2400723142974599</v>
      </c>
      <c r="G261" s="11">
        <v>114.435460819043</v>
      </c>
      <c r="H261" s="2">
        <v>3.8651248855278202E-2</v>
      </c>
      <c r="I261" s="16">
        <v>0</v>
      </c>
      <c r="J261" s="11">
        <v>0</v>
      </c>
      <c r="K261" s="16">
        <v>0</v>
      </c>
      <c r="L261" s="11">
        <v>0</v>
      </c>
      <c r="M261" s="1">
        <v>0</v>
      </c>
      <c r="N261" s="1">
        <v>1</v>
      </c>
    </row>
    <row r="262" spans="1:14" x14ac:dyDescent="0.3">
      <c r="A262" s="1">
        <v>2021</v>
      </c>
      <c r="B262" s="1">
        <v>6</v>
      </c>
      <c r="C262" s="8"/>
      <c r="D262" s="11">
        <v>16.770543472258598</v>
      </c>
      <c r="E262" s="11">
        <v>273.74012490863299</v>
      </c>
      <c r="F262" s="11">
        <v>0</v>
      </c>
      <c r="G262" s="11">
        <v>209.37507032768599</v>
      </c>
      <c r="H262" s="2">
        <v>3.74582892679921E-2</v>
      </c>
      <c r="I262" s="16">
        <v>0</v>
      </c>
      <c r="J262" s="11">
        <v>0</v>
      </c>
      <c r="K262" s="16">
        <v>0</v>
      </c>
      <c r="L262" s="11">
        <v>0</v>
      </c>
      <c r="M262" s="1">
        <v>0</v>
      </c>
      <c r="N262" s="1">
        <v>1</v>
      </c>
    </row>
    <row r="263" spans="1:14" x14ac:dyDescent="0.3">
      <c r="A263" s="1">
        <v>2021</v>
      </c>
      <c r="B263" s="1">
        <v>7</v>
      </c>
      <c r="C263" s="8"/>
      <c r="D263" s="11">
        <v>16.785173702360201</v>
      </c>
      <c r="E263" s="11">
        <v>322.31916585708098</v>
      </c>
      <c r="F263" s="11">
        <v>0</v>
      </c>
      <c r="G263" s="11">
        <v>273.74012490863299</v>
      </c>
      <c r="H263" s="2">
        <v>3.8711049174617901E-2</v>
      </c>
      <c r="I263" s="16">
        <v>0</v>
      </c>
      <c r="J263" s="11">
        <v>0</v>
      </c>
      <c r="K263" s="16">
        <v>0</v>
      </c>
      <c r="L263" s="11">
        <v>0</v>
      </c>
      <c r="M263" s="1">
        <v>0</v>
      </c>
      <c r="N263" s="1">
        <v>1</v>
      </c>
    </row>
    <row r="264" spans="1:14" x14ac:dyDescent="0.3">
      <c r="A264" s="1">
        <v>2021</v>
      </c>
      <c r="B264" s="1">
        <v>8</v>
      </c>
      <c r="C264" s="8"/>
      <c r="D264" s="11">
        <v>16.7956193050153</v>
      </c>
      <c r="E264" s="11">
        <v>326.110471097708</v>
      </c>
      <c r="F264" s="11">
        <v>0</v>
      </c>
      <c r="G264" s="11">
        <v>322.31916585708098</v>
      </c>
      <c r="H264" s="2">
        <v>3.6959763095028998E-2</v>
      </c>
      <c r="I264" s="16">
        <v>0</v>
      </c>
      <c r="J264" s="11">
        <v>0</v>
      </c>
      <c r="K264" s="16">
        <v>0</v>
      </c>
      <c r="L264" s="11">
        <v>0</v>
      </c>
      <c r="M264" s="1">
        <v>0</v>
      </c>
      <c r="N264" s="1">
        <v>1</v>
      </c>
    </row>
    <row r="265" spans="1:14" x14ac:dyDescent="0.3">
      <c r="A265" s="1">
        <v>2021</v>
      </c>
      <c r="B265" s="1">
        <v>9</v>
      </c>
      <c r="C265" s="8"/>
      <c r="D265" s="11">
        <v>16.8072689064043</v>
      </c>
      <c r="E265" s="11">
        <v>278.80766602900201</v>
      </c>
      <c r="F265" s="11">
        <v>0</v>
      </c>
      <c r="G265" s="11">
        <v>326.110471097708</v>
      </c>
      <c r="H265" s="2">
        <v>3.8797209682973503E-2</v>
      </c>
      <c r="I265" s="16">
        <v>0</v>
      </c>
      <c r="J265" s="11">
        <v>0</v>
      </c>
      <c r="K265" s="16">
        <v>0</v>
      </c>
      <c r="L265" s="11">
        <v>0</v>
      </c>
      <c r="M265" s="1">
        <v>0</v>
      </c>
      <c r="N265" s="1">
        <v>1</v>
      </c>
    </row>
    <row r="266" spans="1:14" x14ac:dyDescent="0.3">
      <c r="A266" s="1">
        <v>2021</v>
      </c>
      <c r="B266" s="1">
        <v>10</v>
      </c>
      <c r="C266" s="8"/>
      <c r="D266" s="11">
        <v>16.813806715445399</v>
      </c>
      <c r="E266" s="11">
        <v>197.884432765106</v>
      </c>
      <c r="F266" s="11">
        <v>3.90215592676484</v>
      </c>
      <c r="G266" s="11">
        <v>278.80766602900201</v>
      </c>
      <c r="H266" s="2">
        <v>3.8430581018314001E-2</v>
      </c>
      <c r="I266" s="16">
        <v>0</v>
      </c>
      <c r="J266" s="11">
        <v>0</v>
      </c>
      <c r="K266" s="16">
        <v>0</v>
      </c>
      <c r="L266" s="11">
        <v>0</v>
      </c>
      <c r="M266" s="1">
        <v>0</v>
      </c>
      <c r="N266" s="1">
        <v>1</v>
      </c>
    </row>
    <row r="267" spans="1:14" x14ac:dyDescent="0.3">
      <c r="A267" s="1">
        <v>2021</v>
      </c>
      <c r="B267" s="1">
        <v>11</v>
      </c>
      <c r="C267" s="8"/>
      <c r="D267" s="11">
        <v>16.831987092197</v>
      </c>
      <c r="E267" s="11">
        <v>77.707704457362297</v>
      </c>
      <c r="F267" s="11">
        <v>27.079029528630802</v>
      </c>
      <c r="G267" s="11">
        <v>197.884432765106</v>
      </c>
      <c r="H267" s="2">
        <v>3.8239537766615497E-2</v>
      </c>
      <c r="I267" s="16">
        <v>0</v>
      </c>
      <c r="J267" s="11">
        <v>0</v>
      </c>
      <c r="K267" s="16">
        <v>0</v>
      </c>
      <c r="L267" s="11">
        <v>0</v>
      </c>
      <c r="M267" s="1">
        <v>0</v>
      </c>
      <c r="N267" s="1">
        <v>1</v>
      </c>
    </row>
    <row r="268" spans="1:14" x14ac:dyDescent="0.3">
      <c r="A268" s="1">
        <v>2021</v>
      </c>
      <c r="B268" s="1">
        <v>12</v>
      </c>
      <c r="C268" s="8"/>
      <c r="D268" s="11">
        <v>16.851950766309301</v>
      </c>
      <c r="E268" s="11">
        <v>39.921052135849102</v>
      </c>
      <c r="F268" s="11">
        <v>86.766241932106396</v>
      </c>
      <c r="G268" s="11">
        <v>77.707704457362297</v>
      </c>
      <c r="H268" s="2">
        <v>3.8365099105282199E-2</v>
      </c>
      <c r="I268" s="16">
        <v>0</v>
      </c>
      <c r="J268" s="11">
        <v>0</v>
      </c>
      <c r="K268" s="16">
        <v>1</v>
      </c>
      <c r="L268" s="11">
        <v>0</v>
      </c>
      <c r="M268" s="1">
        <v>0</v>
      </c>
      <c r="N268" s="1">
        <v>1</v>
      </c>
    </row>
    <row r="269" spans="1:14" x14ac:dyDescent="0.3">
      <c r="A269" s="1">
        <v>2022</v>
      </c>
      <c r="B269" s="1">
        <v>1</v>
      </c>
      <c r="C269" s="8"/>
      <c r="D269" s="11">
        <v>16.873953902695</v>
      </c>
      <c r="E269" s="11">
        <v>25.819153389254701</v>
      </c>
      <c r="F269" s="11">
        <v>124.68553957455001</v>
      </c>
      <c r="G269" s="11">
        <v>39.921052135849102</v>
      </c>
      <c r="H269" s="2">
        <v>3.8931622370468502E-2</v>
      </c>
      <c r="I269" s="16">
        <v>0</v>
      </c>
      <c r="J269" s="11">
        <v>0</v>
      </c>
      <c r="K269" s="16">
        <v>0</v>
      </c>
      <c r="L269" s="11">
        <v>0</v>
      </c>
      <c r="M269" s="1">
        <v>0</v>
      </c>
      <c r="N269" s="1">
        <v>1</v>
      </c>
    </row>
    <row r="270" spans="1:14" x14ac:dyDescent="0.3">
      <c r="A270" s="1">
        <v>2022</v>
      </c>
      <c r="B270" s="1">
        <v>2</v>
      </c>
      <c r="C270" s="8"/>
      <c r="D270" s="11">
        <v>16.890334908509999</v>
      </c>
      <c r="E270" s="11">
        <v>34.616650442410503</v>
      </c>
      <c r="F270" s="11">
        <v>78.314145136470103</v>
      </c>
      <c r="G270" s="11">
        <v>25.819153389254701</v>
      </c>
      <c r="H270" s="2">
        <v>3.8629412366163997E-2</v>
      </c>
      <c r="I270" s="16">
        <v>0</v>
      </c>
      <c r="J270" s="11">
        <v>0</v>
      </c>
      <c r="K270" s="16">
        <v>0</v>
      </c>
      <c r="L270" s="11">
        <v>0</v>
      </c>
      <c r="M270" s="1">
        <v>0</v>
      </c>
      <c r="N270" s="1">
        <v>1</v>
      </c>
    </row>
    <row r="271" spans="1:14" x14ac:dyDescent="0.3">
      <c r="A271" s="1">
        <v>2022</v>
      </c>
      <c r="B271" s="1">
        <v>3</v>
      </c>
      <c r="C271" s="8"/>
      <c r="D271" s="11">
        <v>16.905203145292901</v>
      </c>
      <c r="E271" s="11">
        <v>65.784681488385004</v>
      </c>
      <c r="F271" s="11">
        <v>46.886815438575198</v>
      </c>
      <c r="G271" s="11">
        <v>34.616650442410503</v>
      </c>
      <c r="H271" s="2">
        <v>3.84306569795635E-2</v>
      </c>
      <c r="I271" s="16">
        <v>0</v>
      </c>
      <c r="J271" s="11">
        <v>0</v>
      </c>
      <c r="K271" s="16">
        <v>0</v>
      </c>
      <c r="L271" s="11">
        <v>0</v>
      </c>
      <c r="M271" s="1">
        <v>0</v>
      </c>
      <c r="N271" s="1">
        <v>1</v>
      </c>
    </row>
    <row r="272" spans="1:14" x14ac:dyDescent="0.3">
      <c r="A272" s="1">
        <v>2022</v>
      </c>
      <c r="B272" s="1">
        <v>4</v>
      </c>
      <c r="C272" s="8"/>
      <c r="D272" s="11">
        <v>16.9187250944249</v>
      </c>
      <c r="E272" s="11">
        <v>114.435460819043</v>
      </c>
      <c r="F272" s="11">
        <v>10.8867969209401</v>
      </c>
      <c r="G272" s="11">
        <v>65.784681488385004</v>
      </c>
      <c r="H272" s="2">
        <v>3.9828893660931598E-2</v>
      </c>
      <c r="I272" s="16">
        <v>0</v>
      </c>
      <c r="J272" s="11">
        <v>0</v>
      </c>
      <c r="K272" s="16">
        <v>0</v>
      </c>
      <c r="L272" s="11">
        <v>0</v>
      </c>
      <c r="M272" s="1">
        <v>0</v>
      </c>
      <c r="N272" s="1">
        <v>1</v>
      </c>
    </row>
    <row r="273" spans="1:14" x14ac:dyDescent="0.3">
      <c r="A273" s="1">
        <v>2022</v>
      </c>
      <c r="B273" s="1">
        <v>5</v>
      </c>
      <c r="C273" s="8"/>
      <c r="D273" s="11">
        <v>16.935791330614801</v>
      </c>
      <c r="E273" s="11">
        <v>209.37507032768599</v>
      </c>
      <c r="F273" s="11">
        <v>1.2400723142974599</v>
      </c>
      <c r="G273" s="11">
        <v>114.435460819043</v>
      </c>
      <c r="H273" s="2">
        <v>4.0080216072774899E-2</v>
      </c>
      <c r="I273" s="16">
        <v>0</v>
      </c>
      <c r="J273" s="11">
        <v>0</v>
      </c>
      <c r="K273" s="16">
        <v>0</v>
      </c>
      <c r="L273" s="11">
        <v>0</v>
      </c>
      <c r="M273" s="1">
        <v>0</v>
      </c>
      <c r="N273" s="1">
        <v>1</v>
      </c>
    </row>
    <row r="274" spans="1:14" x14ac:dyDescent="0.3">
      <c r="A274" s="1">
        <v>2022</v>
      </c>
      <c r="B274" s="1">
        <v>6</v>
      </c>
      <c r="C274" s="8"/>
      <c r="D274" s="11">
        <v>16.954137313940901</v>
      </c>
      <c r="E274" s="11">
        <v>273.74012490863299</v>
      </c>
      <c r="F274" s="11">
        <v>0</v>
      </c>
      <c r="G274" s="11">
        <v>209.37507032768599</v>
      </c>
      <c r="H274" s="2">
        <v>3.88745187499656E-2</v>
      </c>
      <c r="I274" s="16">
        <v>0</v>
      </c>
      <c r="J274" s="11">
        <v>0</v>
      </c>
      <c r="K274" s="16">
        <v>0</v>
      </c>
      <c r="L274" s="11">
        <v>0</v>
      </c>
      <c r="M274" s="1">
        <v>0</v>
      </c>
      <c r="N274" s="1">
        <v>1</v>
      </c>
    </row>
    <row r="275" spans="1:14" x14ac:dyDescent="0.3">
      <c r="A275" s="1">
        <v>2022</v>
      </c>
      <c r="B275" s="1">
        <v>7</v>
      </c>
      <c r="C275" s="8"/>
      <c r="D275" s="11">
        <v>16.972791410131101</v>
      </c>
      <c r="E275" s="11">
        <v>322.31916585708098</v>
      </c>
      <c r="F275" s="11">
        <v>0</v>
      </c>
      <c r="G275" s="11">
        <v>273.74012490863299</v>
      </c>
      <c r="H275" s="2">
        <v>4.0102097869532498E-2</v>
      </c>
      <c r="I275" s="16">
        <v>0</v>
      </c>
      <c r="J275" s="11">
        <v>0</v>
      </c>
      <c r="K275" s="16">
        <v>0</v>
      </c>
      <c r="L275" s="11">
        <v>0</v>
      </c>
      <c r="M275" s="1">
        <v>0</v>
      </c>
      <c r="N275" s="1">
        <v>1</v>
      </c>
    </row>
    <row r="276" spans="1:14" x14ac:dyDescent="0.3">
      <c r="A276" s="1">
        <v>2022</v>
      </c>
      <c r="B276" s="1">
        <v>8</v>
      </c>
      <c r="C276" s="8"/>
      <c r="D276" s="11">
        <v>16.9903980555377</v>
      </c>
      <c r="E276" s="11">
        <v>326.110471097708</v>
      </c>
      <c r="F276" s="11">
        <v>0</v>
      </c>
      <c r="G276" s="11">
        <v>322.31916585708098</v>
      </c>
      <c r="H276" s="2">
        <v>3.8370566277272401E-2</v>
      </c>
      <c r="I276" s="16">
        <v>0</v>
      </c>
      <c r="J276" s="11">
        <v>0</v>
      </c>
      <c r="K276" s="16">
        <v>0</v>
      </c>
      <c r="L276" s="11">
        <v>0</v>
      </c>
      <c r="M276" s="1">
        <v>0</v>
      </c>
      <c r="N276" s="1">
        <v>1</v>
      </c>
    </row>
    <row r="277" spans="1:14" x14ac:dyDescent="0.3">
      <c r="A277" s="1">
        <v>2022</v>
      </c>
      <c r="B277" s="1">
        <v>9</v>
      </c>
      <c r="C277" s="8"/>
      <c r="D277" s="11">
        <v>17.007052406711001</v>
      </c>
      <c r="E277" s="11">
        <v>278.80766602900201</v>
      </c>
      <c r="F277" s="11">
        <v>0</v>
      </c>
      <c r="G277" s="11">
        <v>326.110471097708</v>
      </c>
      <c r="H277" s="2">
        <v>4.0160630808782398E-2</v>
      </c>
      <c r="I277" s="16">
        <v>0</v>
      </c>
      <c r="J277" s="11">
        <v>0</v>
      </c>
      <c r="K277" s="16">
        <v>0</v>
      </c>
      <c r="L277" s="11">
        <v>0</v>
      </c>
      <c r="M277" s="1">
        <v>0</v>
      </c>
      <c r="N277" s="1">
        <v>1</v>
      </c>
    </row>
    <row r="278" spans="1:14" x14ac:dyDescent="0.3">
      <c r="A278" s="1">
        <v>2022</v>
      </c>
      <c r="B278" s="1">
        <v>10</v>
      </c>
      <c r="C278" s="8"/>
      <c r="D278" s="11">
        <v>17.024699814001799</v>
      </c>
      <c r="E278" s="11">
        <v>197.884432765106</v>
      </c>
      <c r="F278" s="11">
        <v>3.90215592676484</v>
      </c>
      <c r="G278" s="11">
        <v>278.80766602900201</v>
      </c>
      <c r="H278" s="2">
        <v>3.9783526136861598E-2</v>
      </c>
      <c r="I278" s="16">
        <v>0</v>
      </c>
      <c r="J278" s="11">
        <v>0</v>
      </c>
      <c r="K278" s="16">
        <v>0</v>
      </c>
      <c r="L278" s="11">
        <v>0</v>
      </c>
      <c r="M278" s="1">
        <v>0</v>
      </c>
      <c r="N278" s="1">
        <v>1</v>
      </c>
    </row>
    <row r="279" spans="1:14" x14ac:dyDescent="0.3">
      <c r="A279" s="1">
        <v>2022</v>
      </c>
      <c r="B279" s="1">
        <v>11</v>
      </c>
      <c r="C279" s="8"/>
      <c r="D279" s="11">
        <v>17.0399668035916</v>
      </c>
      <c r="E279" s="11">
        <v>77.707704457362297</v>
      </c>
      <c r="F279" s="11">
        <v>27.079029528630802</v>
      </c>
      <c r="G279" s="11">
        <v>197.884432765106</v>
      </c>
      <c r="H279" s="2">
        <v>3.9581522093570499E-2</v>
      </c>
      <c r="I279" s="16">
        <v>0</v>
      </c>
      <c r="J279" s="11">
        <v>0</v>
      </c>
      <c r="K279" s="16">
        <v>0</v>
      </c>
      <c r="L279" s="11">
        <v>0</v>
      </c>
      <c r="M279" s="1">
        <v>0</v>
      </c>
      <c r="N279" s="1">
        <v>1</v>
      </c>
    </row>
    <row r="280" spans="1:14" x14ac:dyDescent="0.3">
      <c r="A280" s="1">
        <v>2022</v>
      </c>
      <c r="B280" s="1">
        <v>12</v>
      </c>
      <c r="C280" s="8"/>
      <c r="D280" s="11">
        <v>17.0557758930027</v>
      </c>
      <c r="E280" s="11">
        <v>39.921052135849102</v>
      </c>
      <c r="F280" s="11">
        <v>86.766241932106396</v>
      </c>
      <c r="G280" s="11">
        <v>77.707704457362297</v>
      </c>
      <c r="H280" s="2">
        <v>3.9693081804454598E-2</v>
      </c>
      <c r="I280" s="16">
        <v>0</v>
      </c>
      <c r="J280" s="11">
        <v>0</v>
      </c>
      <c r="K280" s="16">
        <v>1</v>
      </c>
      <c r="L280" s="11">
        <v>0</v>
      </c>
      <c r="M280" s="1">
        <v>0</v>
      </c>
      <c r="N280" s="1">
        <v>1</v>
      </c>
    </row>
    <row r="281" spans="1:14" x14ac:dyDescent="0.3">
      <c r="A281" s="1">
        <v>2023</v>
      </c>
      <c r="B281" s="1">
        <v>1</v>
      </c>
      <c r="C281" s="8"/>
      <c r="D281" s="11">
        <v>17.0683680832481</v>
      </c>
      <c r="E281" s="11">
        <v>25.819153389254701</v>
      </c>
      <c r="F281" s="11">
        <v>124.68553957455001</v>
      </c>
      <c r="G281" s="11">
        <v>39.921052135849102</v>
      </c>
      <c r="H281" s="2">
        <v>4.0245100823972597E-2</v>
      </c>
      <c r="I281" s="16">
        <v>0</v>
      </c>
      <c r="J281" s="11">
        <v>0</v>
      </c>
      <c r="K281" s="16">
        <v>0</v>
      </c>
      <c r="L281" s="11">
        <v>0</v>
      </c>
      <c r="M281" s="1">
        <v>0</v>
      </c>
      <c r="N281" s="1">
        <v>1</v>
      </c>
    </row>
    <row r="282" spans="1:14" x14ac:dyDescent="0.3">
      <c r="A282" s="1">
        <v>2023</v>
      </c>
      <c r="B282" s="1">
        <v>2</v>
      </c>
      <c r="C282" s="8"/>
      <c r="D282" s="11">
        <v>17.088537202306401</v>
      </c>
      <c r="E282" s="11">
        <v>34.616650442410503</v>
      </c>
      <c r="F282" s="11">
        <v>78.314145136470103</v>
      </c>
      <c r="G282" s="11">
        <v>25.819153389254701</v>
      </c>
      <c r="H282" s="2">
        <v>3.9933393596844599E-2</v>
      </c>
      <c r="I282" s="16">
        <v>0</v>
      </c>
      <c r="J282" s="11">
        <v>0</v>
      </c>
      <c r="K282" s="16">
        <v>0</v>
      </c>
      <c r="L282" s="11">
        <v>0</v>
      </c>
      <c r="M282" s="1">
        <v>0</v>
      </c>
      <c r="N282" s="1">
        <v>1</v>
      </c>
    </row>
    <row r="283" spans="1:14" x14ac:dyDescent="0.3">
      <c r="A283" s="1">
        <v>2023</v>
      </c>
      <c r="B283" s="1">
        <v>3</v>
      </c>
      <c r="C283" s="8"/>
      <c r="D283" s="11">
        <v>17.1096449228124</v>
      </c>
      <c r="E283" s="11">
        <v>65.784681488385004</v>
      </c>
      <c r="F283" s="11">
        <v>46.886815438575198</v>
      </c>
      <c r="G283" s="11">
        <v>34.616650442410503</v>
      </c>
      <c r="H283" s="2">
        <v>3.9728216995523702E-2</v>
      </c>
      <c r="I283" s="16">
        <v>0</v>
      </c>
      <c r="J283" s="11">
        <v>0</v>
      </c>
      <c r="K283" s="16">
        <v>0</v>
      </c>
      <c r="L283" s="11">
        <v>0</v>
      </c>
      <c r="M283" s="1">
        <v>0</v>
      </c>
      <c r="N283" s="1">
        <v>1</v>
      </c>
    </row>
    <row r="284" spans="1:14" x14ac:dyDescent="0.3">
      <c r="A284" s="1">
        <v>2023</v>
      </c>
      <c r="B284" s="1">
        <v>4</v>
      </c>
      <c r="C284" s="8"/>
      <c r="D284" s="11">
        <v>17.133804234195399</v>
      </c>
      <c r="E284" s="11">
        <v>114.435460819043</v>
      </c>
      <c r="F284" s="11">
        <v>10.8867969209401</v>
      </c>
      <c r="G284" s="11">
        <v>65.784681488385004</v>
      </c>
      <c r="H284" s="2">
        <v>4.1095861422172197E-2</v>
      </c>
      <c r="I284" s="16">
        <v>0</v>
      </c>
      <c r="J284" s="11">
        <v>0</v>
      </c>
      <c r="K284" s="16">
        <v>0</v>
      </c>
      <c r="L284" s="11">
        <v>0</v>
      </c>
      <c r="M284" s="1">
        <v>0</v>
      </c>
      <c r="N284" s="1">
        <v>1</v>
      </c>
    </row>
    <row r="285" spans="1:14" x14ac:dyDescent="0.3">
      <c r="A285" s="1">
        <v>2023</v>
      </c>
      <c r="B285" s="1">
        <v>5</v>
      </c>
      <c r="C285" s="8"/>
      <c r="D285" s="11">
        <v>17.150590278505099</v>
      </c>
      <c r="E285" s="11">
        <v>209.37507032768599</v>
      </c>
      <c r="F285" s="11">
        <v>1.2400723142974599</v>
      </c>
      <c r="G285" s="11">
        <v>114.435460819043</v>
      </c>
      <c r="H285" s="2">
        <v>4.1325584443834003E-2</v>
      </c>
      <c r="I285" s="16">
        <v>0</v>
      </c>
      <c r="J285" s="11">
        <v>0</v>
      </c>
      <c r="K285" s="16">
        <v>0</v>
      </c>
      <c r="L285" s="11">
        <v>0</v>
      </c>
      <c r="M285" s="1">
        <v>0</v>
      </c>
      <c r="N285" s="1">
        <v>1</v>
      </c>
    </row>
    <row r="286" spans="1:14" x14ac:dyDescent="0.3">
      <c r="A286" s="1">
        <v>2023</v>
      </c>
      <c r="B286" s="1">
        <v>6</v>
      </c>
      <c r="C286" s="8"/>
      <c r="D286" s="11">
        <v>17.164978542910301</v>
      </c>
      <c r="E286" s="11">
        <v>273.74012490863299</v>
      </c>
      <c r="F286" s="11">
        <v>0</v>
      </c>
      <c r="G286" s="11">
        <v>209.37507032768599</v>
      </c>
      <c r="H286" s="2">
        <v>4.0116077996642699E-2</v>
      </c>
      <c r="I286" s="16">
        <v>0</v>
      </c>
      <c r="J286" s="11">
        <v>0</v>
      </c>
      <c r="K286" s="16">
        <v>0</v>
      </c>
      <c r="L286" s="11">
        <v>0</v>
      </c>
      <c r="M286" s="1">
        <v>0</v>
      </c>
      <c r="N286" s="1">
        <v>1</v>
      </c>
    </row>
    <row r="287" spans="1:14" x14ac:dyDescent="0.3">
      <c r="A287" s="1">
        <v>2023</v>
      </c>
      <c r="B287" s="1">
        <v>7</v>
      </c>
      <c r="C287" s="8"/>
      <c r="D287" s="11">
        <v>17.181001920936001</v>
      </c>
      <c r="E287" s="11">
        <v>322.31916585708098</v>
      </c>
      <c r="F287" s="11">
        <v>0</v>
      </c>
      <c r="G287" s="11">
        <v>273.74012490863299</v>
      </c>
      <c r="H287" s="2">
        <v>4.1321856593309801E-2</v>
      </c>
      <c r="I287" s="16">
        <v>0</v>
      </c>
      <c r="J287" s="11">
        <v>0</v>
      </c>
      <c r="K287" s="16">
        <v>0</v>
      </c>
      <c r="L287" s="11">
        <v>0</v>
      </c>
      <c r="M287" s="1">
        <v>0</v>
      </c>
      <c r="N287" s="1">
        <v>1</v>
      </c>
    </row>
    <row r="288" spans="1:14" x14ac:dyDescent="0.3">
      <c r="A288" s="1">
        <v>2023</v>
      </c>
      <c r="B288" s="1">
        <v>8</v>
      </c>
      <c r="C288" s="8"/>
      <c r="D288" s="11">
        <v>17.1936914437068</v>
      </c>
      <c r="E288" s="11">
        <v>326.110471097708</v>
      </c>
      <c r="F288" s="11">
        <v>0</v>
      </c>
      <c r="G288" s="11">
        <v>322.31916585708098</v>
      </c>
      <c r="H288" s="2">
        <v>3.9606788481849703E-2</v>
      </c>
      <c r="I288" s="16">
        <v>0</v>
      </c>
      <c r="J288" s="11">
        <v>0</v>
      </c>
      <c r="K288" s="16">
        <v>0</v>
      </c>
      <c r="L288" s="11">
        <v>0</v>
      </c>
      <c r="M288" s="1">
        <v>0</v>
      </c>
      <c r="N288" s="1">
        <v>1</v>
      </c>
    </row>
    <row r="289" spans="1:14" x14ac:dyDescent="0.3">
      <c r="A289" s="1">
        <v>2023</v>
      </c>
      <c r="B289" s="1">
        <v>9</v>
      </c>
      <c r="C289" s="8"/>
      <c r="D289" s="11">
        <v>17.2072114722713</v>
      </c>
      <c r="E289" s="11">
        <v>278.80766602900201</v>
      </c>
      <c r="F289" s="11">
        <v>0</v>
      </c>
      <c r="G289" s="11">
        <v>326.110471097708</v>
      </c>
      <c r="H289" s="2">
        <v>4.1352137207622403E-2</v>
      </c>
      <c r="I289" s="16">
        <v>0</v>
      </c>
      <c r="J289" s="11">
        <v>0</v>
      </c>
      <c r="K289" s="16">
        <v>0</v>
      </c>
      <c r="L289" s="11">
        <v>0</v>
      </c>
      <c r="M289" s="1">
        <v>0</v>
      </c>
      <c r="N289" s="1">
        <v>1</v>
      </c>
    </row>
    <row r="290" spans="1:14" x14ac:dyDescent="0.3">
      <c r="A290" s="1">
        <v>2023</v>
      </c>
      <c r="B290" s="1">
        <v>10</v>
      </c>
      <c r="C290" s="8"/>
      <c r="D290" s="11">
        <v>17.217025553617201</v>
      </c>
      <c r="E290" s="11">
        <v>197.884432765106</v>
      </c>
      <c r="F290" s="11">
        <v>3.90215592676484</v>
      </c>
      <c r="G290" s="11">
        <v>278.80766602900201</v>
      </c>
      <c r="H290" s="2">
        <v>4.0958448775644397E-2</v>
      </c>
      <c r="I290" s="16">
        <v>0</v>
      </c>
      <c r="J290" s="11">
        <v>0</v>
      </c>
      <c r="K290" s="16">
        <v>0</v>
      </c>
      <c r="L290" s="11">
        <v>0</v>
      </c>
      <c r="M290" s="1">
        <v>0</v>
      </c>
      <c r="N290" s="1">
        <v>1</v>
      </c>
    </row>
    <row r="291" spans="1:14" x14ac:dyDescent="0.3">
      <c r="A291" s="1">
        <v>2023</v>
      </c>
      <c r="B291" s="1">
        <v>11</v>
      </c>
      <c r="C291" s="8"/>
      <c r="D291" s="11">
        <v>17.235234197354401</v>
      </c>
      <c r="E291" s="11">
        <v>77.707704457362297</v>
      </c>
      <c r="F291" s="11">
        <v>27.079029528630802</v>
      </c>
      <c r="G291" s="11">
        <v>197.884432765106</v>
      </c>
      <c r="H291" s="2">
        <v>4.0740591995780603E-2</v>
      </c>
      <c r="I291" s="16">
        <v>0</v>
      </c>
      <c r="J291" s="11">
        <v>0</v>
      </c>
      <c r="K291" s="16">
        <v>0</v>
      </c>
      <c r="L291" s="11">
        <v>0</v>
      </c>
      <c r="M291" s="1">
        <v>0</v>
      </c>
      <c r="N291" s="1">
        <v>1</v>
      </c>
    </row>
    <row r="292" spans="1:14" x14ac:dyDescent="0.3">
      <c r="A292" s="1">
        <v>2023</v>
      </c>
      <c r="B292" s="1">
        <v>12</v>
      </c>
      <c r="C292" s="8"/>
      <c r="D292" s="11">
        <v>17.2548182347184</v>
      </c>
      <c r="E292" s="11">
        <v>39.921052135849102</v>
      </c>
      <c r="F292" s="11">
        <v>86.766241932106396</v>
      </c>
      <c r="G292" s="11">
        <v>77.707704457362297</v>
      </c>
      <c r="H292" s="2">
        <v>4.0836395931939502E-2</v>
      </c>
      <c r="I292" s="16">
        <v>0</v>
      </c>
      <c r="J292" s="11">
        <v>0</v>
      </c>
      <c r="K292" s="16">
        <v>1</v>
      </c>
      <c r="L292" s="11">
        <v>0</v>
      </c>
      <c r="M292" s="1">
        <v>0</v>
      </c>
      <c r="N292" s="1">
        <v>1</v>
      </c>
    </row>
    <row r="293" spans="1:14" x14ac:dyDescent="0.3">
      <c r="A293" s="1">
        <v>2024</v>
      </c>
      <c r="B293" s="1">
        <v>1</v>
      </c>
      <c r="C293" s="8"/>
      <c r="D293" s="11">
        <v>17.2756553193786</v>
      </c>
      <c r="E293" s="11">
        <v>25.819153389254701</v>
      </c>
      <c r="F293" s="11">
        <v>124.68553957455001</v>
      </c>
      <c r="G293" s="11">
        <v>39.921052135849102</v>
      </c>
      <c r="H293" s="2">
        <v>4.0245100823972597E-2</v>
      </c>
      <c r="I293" s="16">
        <v>0</v>
      </c>
      <c r="J293" s="11">
        <v>0</v>
      </c>
      <c r="K293" s="16">
        <v>0</v>
      </c>
      <c r="L293" s="11">
        <v>0</v>
      </c>
      <c r="M293" s="1">
        <v>0</v>
      </c>
      <c r="N293" s="1">
        <v>1</v>
      </c>
    </row>
    <row r="294" spans="1:14" x14ac:dyDescent="0.3">
      <c r="A294" s="1">
        <v>2024</v>
      </c>
      <c r="B294" s="1">
        <v>2</v>
      </c>
      <c r="C294" s="8"/>
      <c r="D294" s="11">
        <v>17.293080694834501</v>
      </c>
      <c r="E294" s="11">
        <v>34.616650442410503</v>
      </c>
      <c r="F294" s="11">
        <v>78.314145136470103</v>
      </c>
      <c r="G294" s="11">
        <v>25.819153389254701</v>
      </c>
      <c r="H294" s="2">
        <v>3.9933393596844599E-2</v>
      </c>
      <c r="I294" s="16">
        <v>0</v>
      </c>
      <c r="J294" s="11">
        <v>0</v>
      </c>
      <c r="K294" s="16">
        <v>0</v>
      </c>
      <c r="L294" s="11">
        <v>0</v>
      </c>
      <c r="M294" s="1">
        <v>0</v>
      </c>
      <c r="N294" s="1">
        <v>1</v>
      </c>
    </row>
    <row r="295" spans="1:14" x14ac:dyDescent="0.3">
      <c r="A295" s="1">
        <v>2024</v>
      </c>
      <c r="B295" s="1">
        <v>3</v>
      </c>
      <c r="C295" s="8"/>
      <c r="D295" s="11">
        <v>17.309136339636101</v>
      </c>
      <c r="E295" s="11">
        <v>65.784681488385004</v>
      </c>
      <c r="F295" s="11">
        <v>46.886815438575198</v>
      </c>
      <c r="G295" s="11">
        <v>34.616650442410503</v>
      </c>
      <c r="H295" s="2">
        <v>3.9728216995523702E-2</v>
      </c>
      <c r="I295" s="16">
        <v>0</v>
      </c>
      <c r="J295" s="11">
        <v>0</v>
      </c>
      <c r="K295" s="16">
        <v>0</v>
      </c>
      <c r="L295" s="11">
        <v>0</v>
      </c>
      <c r="M295" s="1">
        <v>0</v>
      </c>
      <c r="N295" s="1">
        <v>1</v>
      </c>
    </row>
    <row r="296" spans="1:14" x14ac:dyDescent="0.3">
      <c r="A296" s="1">
        <v>2024</v>
      </c>
      <c r="B296" s="1">
        <v>4</v>
      </c>
      <c r="C296" s="8"/>
      <c r="D296" s="11">
        <v>17.326454021603599</v>
      </c>
      <c r="E296" s="11">
        <v>114.435460819043</v>
      </c>
      <c r="F296" s="11">
        <v>10.8867969209401</v>
      </c>
      <c r="G296" s="11">
        <v>65.784681488385004</v>
      </c>
      <c r="H296" s="2">
        <v>4.1095861422172197E-2</v>
      </c>
      <c r="I296" s="16">
        <v>0</v>
      </c>
      <c r="J296" s="11">
        <v>0</v>
      </c>
      <c r="K296" s="16">
        <v>0</v>
      </c>
      <c r="L296" s="11">
        <v>0</v>
      </c>
      <c r="M296" s="1">
        <v>0</v>
      </c>
      <c r="N296" s="1">
        <v>1</v>
      </c>
    </row>
    <row r="297" spans="1:14" x14ac:dyDescent="0.3">
      <c r="A297" s="1">
        <v>2024</v>
      </c>
      <c r="B297" s="1">
        <v>5</v>
      </c>
      <c r="C297" s="8"/>
      <c r="D297" s="11">
        <v>17.341645750240701</v>
      </c>
      <c r="E297" s="11">
        <v>209.37507032768599</v>
      </c>
      <c r="F297" s="11">
        <v>1.2400723142974599</v>
      </c>
      <c r="G297" s="11">
        <v>114.435460819043</v>
      </c>
      <c r="H297" s="2">
        <v>4.1325584443834003E-2</v>
      </c>
      <c r="I297" s="16">
        <v>0</v>
      </c>
      <c r="J297" s="11">
        <v>0</v>
      </c>
      <c r="K297" s="16">
        <v>0</v>
      </c>
      <c r="L297" s="11">
        <v>0</v>
      </c>
      <c r="M297" s="1">
        <v>0</v>
      </c>
      <c r="N297" s="1">
        <v>1</v>
      </c>
    </row>
    <row r="298" spans="1:14" x14ac:dyDescent="0.3">
      <c r="A298" s="1">
        <v>2024</v>
      </c>
      <c r="B298" s="1">
        <v>6</v>
      </c>
      <c r="C298" s="8"/>
      <c r="D298" s="11">
        <v>17.356029021333899</v>
      </c>
      <c r="E298" s="11">
        <v>273.74012490863299</v>
      </c>
      <c r="F298" s="11">
        <v>0</v>
      </c>
      <c r="G298" s="11">
        <v>209.37507032768599</v>
      </c>
      <c r="H298" s="2">
        <v>4.0116077996642699E-2</v>
      </c>
      <c r="I298" s="16">
        <v>0</v>
      </c>
      <c r="J298" s="11">
        <v>0</v>
      </c>
      <c r="K298" s="16">
        <v>0</v>
      </c>
      <c r="L298" s="11">
        <v>0</v>
      </c>
      <c r="M298" s="1">
        <v>0</v>
      </c>
      <c r="N298" s="1">
        <v>1</v>
      </c>
    </row>
    <row r="299" spans="1:14" x14ac:dyDescent="0.3">
      <c r="A299" s="1">
        <v>2024</v>
      </c>
      <c r="B299" s="1">
        <v>7</v>
      </c>
      <c r="C299" s="8"/>
      <c r="D299" s="11">
        <v>17.372661047396701</v>
      </c>
      <c r="E299" s="11">
        <v>322.31916585708098</v>
      </c>
      <c r="F299" s="11">
        <v>0</v>
      </c>
      <c r="G299" s="11">
        <v>273.74012490863299</v>
      </c>
      <c r="H299" s="2">
        <v>4.1321856593309801E-2</v>
      </c>
      <c r="I299" s="16">
        <v>0</v>
      </c>
      <c r="J299" s="11">
        <v>0</v>
      </c>
      <c r="K299" s="16">
        <v>0</v>
      </c>
      <c r="L299" s="11">
        <v>0</v>
      </c>
      <c r="M299" s="1">
        <v>0</v>
      </c>
      <c r="N299" s="1">
        <v>1</v>
      </c>
    </row>
    <row r="300" spans="1:14" x14ac:dyDescent="0.3">
      <c r="A300" s="1">
        <v>2024</v>
      </c>
      <c r="B300" s="1">
        <v>8</v>
      </c>
      <c r="C300" s="8"/>
      <c r="D300" s="11">
        <v>17.383166568728299</v>
      </c>
      <c r="E300" s="11">
        <v>326.110471097708</v>
      </c>
      <c r="F300" s="11">
        <v>0</v>
      </c>
      <c r="G300" s="11">
        <v>322.31916585708098</v>
      </c>
      <c r="H300" s="2">
        <v>3.9606788481849703E-2</v>
      </c>
      <c r="I300" s="16">
        <v>0</v>
      </c>
      <c r="J300" s="11">
        <v>0</v>
      </c>
      <c r="K300" s="16">
        <v>0</v>
      </c>
      <c r="L300" s="11">
        <v>0</v>
      </c>
      <c r="M300" s="1">
        <v>0</v>
      </c>
      <c r="N300" s="1">
        <v>1</v>
      </c>
    </row>
    <row r="301" spans="1:14" x14ac:dyDescent="0.3">
      <c r="A301" s="1">
        <v>2024</v>
      </c>
      <c r="B301" s="1">
        <v>9</v>
      </c>
      <c r="C301" s="8"/>
      <c r="D301" s="11">
        <v>17.394667078361302</v>
      </c>
      <c r="E301" s="11">
        <v>278.80766602900201</v>
      </c>
      <c r="F301" s="11">
        <v>0</v>
      </c>
      <c r="G301" s="11">
        <v>326.110471097708</v>
      </c>
      <c r="H301" s="2">
        <v>4.1352137207622403E-2</v>
      </c>
      <c r="I301" s="16">
        <v>0</v>
      </c>
      <c r="J301" s="11">
        <v>0</v>
      </c>
      <c r="K301" s="16">
        <v>0</v>
      </c>
      <c r="L301" s="11">
        <v>0</v>
      </c>
      <c r="M301" s="1">
        <v>0</v>
      </c>
      <c r="N301" s="1">
        <v>1</v>
      </c>
    </row>
    <row r="302" spans="1:14" x14ac:dyDescent="0.3">
      <c r="A302" s="1">
        <v>2024</v>
      </c>
      <c r="B302" s="1">
        <v>10</v>
      </c>
      <c r="C302" s="8"/>
      <c r="D302" s="11">
        <v>17.396799671532499</v>
      </c>
      <c r="E302" s="11">
        <v>197.884432765106</v>
      </c>
      <c r="F302" s="11">
        <v>3.90215592676484</v>
      </c>
      <c r="G302" s="11">
        <v>278.80766602900201</v>
      </c>
      <c r="H302" s="2">
        <v>4.0958448775644397E-2</v>
      </c>
      <c r="I302" s="16">
        <v>0</v>
      </c>
      <c r="J302" s="11">
        <v>0</v>
      </c>
      <c r="K302" s="16">
        <v>0</v>
      </c>
      <c r="L302" s="11">
        <v>0</v>
      </c>
      <c r="M302" s="1">
        <v>0</v>
      </c>
      <c r="N302" s="1">
        <v>1</v>
      </c>
    </row>
    <row r="303" spans="1:14" x14ac:dyDescent="0.3">
      <c r="A303" s="1">
        <v>2024</v>
      </c>
      <c r="B303" s="1">
        <v>11</v>
      </c>
      <c r="C303" s="8"/>
      <c r="D303" s="11">
        <v>17.420441564029399</v>
      </c>
      <c r="E303" s="11">
        <v>77.707704457362297</v>
      </c>
      <c r="F303" s="11">
        <v>27.079029528630802</v>
      </c>
      <c r="G303" s="11">
        <v>197.884432765106</v>
      </c>
      <c r="H303" s="2">
        <v>4.0740591995780603E-2</v>
      </c>
      <c r="I303" s="16">
        <v>0</v>
      </c>
      <c r="J303" s="11">
        <v>0</v>
      </c>
      <c r="K303" s="16">
        <v>0</v>
      </c>
      <c r="L303" s="11">
        <v>0</v>
      </c>
      <c r="M303" s="1">
        <v>0</v>
      </c>
      <c r="N303" s="1">
        <v>1</v>
      </c>
    </row>
    <row r="304" spans="1:14" x14ac:dyDescent="0.3">
      <c r="A304" s="1">
        <v>2024</v>
      </c>
      <c r="B304" s="1">
        <v>12</v>
      </c>
      <c r="C304" s="8"/>
      <c r="D304" s="11">
        <v>17.4482830871418</v>
      </c>
      <c r="E304" s="11">
        <v>39.921052135849102</v>
      </c>
      <c r="F304" s="11">
        <v>86.766241932106396</v>
      </c>
      <c r="G304" s="11">
        <v>77.707704457362297</v>
      </c>
      <c r="H304" s="2">
        <v>4.0836395931939502E-2</v>
      </c>
      <c r="I304" s="16">
        <v>0</v>
      </c>
      <c r="J304" s="11">
        <v>0</v>
      </c>
      <c r="K304" s="16">
        <v>1</v>
      </c>
      <c r="L304" s="11">
        <v>0</v>
      </c>
      <c r="M304" s="1">
        <v>0</v>
      </c>
      <c r="N304" s="1">
        <v>1</v>
      </c>
    </row>
    <row r="305" spans="1:14" x14ac:dyDescent="0.3">
      <c r="A305" s="1">
        <v>2025</v>
      </c>
      <c r="B305" s="1">
        <v>1</v>
      </c>
      <c r="C305" s="8"/>
      <c r="D305" s="11">
        <v>17.4780941963126</v>
      </c>
      <c r="E305" s="11">
        <v>25.819153389254701</v>
      </c>
      <c r="F305" s="11">
        <v>124.68553957455001</v>
      </c>
      <c r="G305" s="11">
        <v>39.921052135849102</v>
      </c>
      <c r="H305" s="2">
        <v>4.0245100823972597E-2</v>
      </c>
      <c r="I305" s="16">
        <v>0</v>
      </c>
      <c r="J305" s="11">
        <v>0</v>
      </c>
      <c r="K305" s="16">
        <v>0</v>
      </c>
      <c r="L305" s="11">
        <v>0</v>
      </c>
      <c r="M305" s="1">
        <v>0</v>
      </c>
      <c r="N305" s="1">
        <v>1</v>
      </c>
    </row>
    <row r="306" spans="1:14" x14ac:dyDescent="0.3">
      <c r="A306" s="1">
        <v>2025</v>
      </c>
      <c r="B306" s="1">
        <v>2</v>
      </c>
      <c r="C306" s="8"/>
      <c r="D306" s="11">
        <v>17.501923622304599</v>
      </c>
      <c r="E306" s="11">
        <v>34.616650442410503</v>
      </c>
      <c r="F306" s="11">
        <v>78.314145136470103</v>
      </c>
      <c r="G306" s="11">
        <v>25.819153389254701</v>
      </c>
      <c r="H306" s="2">
        <v>3.9933393596844599E-2</v>
      </c>
      <c r="I306" s="16">
        <v>0</v>
      </c>
      <c r="J306" s="11">
        <v>0</v>
      </c>
      <c r="K306" s="16">
        <v>0</v>
      </c>
      <c r="L306" s="11">
        <v>0</v>
      </c>
      <c r="M306" s="1">
        <v>0</v>
      </c>
      <c r="N306" s="1">
        <v>1</v>
      </c>
    </row>
    <row r="307" spans="1:14" x14ac:dyDescent="0.3">
      <c r="A307" s="1">
        <v>2025</v>
      </c>
      <c r="B307" s="1">
        <v>3</v>
      </c>
      <c r="C307" s="8"/>
      <c r="D307" s="11">
        <v>17.522593964788499</v>
      </c>
      <c r="E307" s="11">
        <v>65.784681488385004</v>
      </c>
      <c r="F307" s="11">
        <v>46.886815438575198</v>
      </c>
      <c r="G307" s="11">
        <v>34.616650442410503</v>
      </c>
      <c r="H307" s="2">
        <v>3.9728216995523702E-2</v>
      </c>
      <c r="I307" s="16">
        <v>0</v>
      </c>
      <c r="J307" s="11">
        <v>0</v>
      </c>
      <c r="K307" s="16">
        <v>0</v>
      </c>
      <c r="L307" s="11">
        <v>0</v>
      </c>
      <c r="M307" s="1">
        <v>0</v>
      </c>
      <c r="N307" s="1">
        <v>1</v>
      </c>
    </row>
    <row r="308" spans="1:14" x14ac:dyDescent="0.3">
      <c r="A308" s="1">
        <v>2025</v>
      </c>
      <c r="B308" s="1">
        <v>4</v>
      </c>
      <c r="C308" s="8"/>
      <c r="D308" s="11">
        <v>17.545403536393199</v>
      </c>
      <c r="E308" s="11">
        <v>114.435460819043</v>
      </c>
      <c r="F308" s="11">
        <v>10.8867969209401</v>
      </c>
      <c r="G308" s="11">
        <v>65.784681488385004</v>
      </c>
      <c r="H308" s="2">
        <v>4.1095861422172197E-2</v>
      </c>
      <c r="I308" s="16">
        <v>0</v>
      </c>
      <c r="J308" s="11">
        <v>0</v>
      </c>
      <c r="K308" s="16">
        <v>0</v>
      </c>
      <c r="L308" s="11">
        <v>0</v>
      </c>
      <c r="M308" s="1">
        <v>0</v>
      </c>
      <c r="N308" s="1">
        <v>1</v>
      </c>
    </row>
    <row r="309" spans="1:14" x14ac:dyDescent="0.3">
      <c r="A309" s="1">
        <v>2025</v>
      </c>
      <c r="B309" s="1">
        <v>5</v>
      </c>
      <c r="C309" s="8"/>
      <c r="D309" s="11">
        <v>17.566674508475501</v>
      </c>
      <c r="E309" s="11">
        <v>209.37507032768599</v>
      </c>
      <c r="F309" s="11">
        <v>1.2400723142974599</v>
      </c>
      <c r="G309" s="11">
        <v>114.435460819043</v>
      </c>
      <c r="H309" s="2">
        <v>4.1325584443834003E-2</v>
      </c>
      <c r="I309" s="16">
        <v>0</v>
      </c>
      <c r="J309" s="11">
        <v>0</v>
      </c>
      <c r="K309" s="16">
        <v>0</v>
      </c>
      <c r="L309" s="11">
        <v>0</v>
      </c>
      <c r="M309" s="1">
        <v>0</v>
      </c>
      <c r="N309" s="1">
        <v>1</v>
      </c>
    </row>
    <row r="310" spans="1:14" x14ac:dyDescent="0.3">
      <c r="A310" s="1">
        <v>2025</v>
      </c>
      <c r="B310" s="1">
        <v>6</v>
      </c>
      <c r="C310" s="8"/>
      <c r="D310" s="11">
        <v>17.588412516095101</v>
      </c>
      <c r="E310" s="11">
        <v>273.74012490863299</v>
      </c>
      <c r="F310" s="11">
        <v>0</v>
      </c>
      <c r="G310" s="11">
        <v>209.37507032768599</v>
      </c>
      <c r="H310" s="2">
        <v>4.0116077996642699E-2</v>
      </c>
      <c r="I310" s="16">
        <v>0</v>
      </c>
      <c r="J310" s="11">
        <v>0</v>
      </c>
      <c r="K310" s="16">
        <v>0</v>
      </c>
      <c r="L310" s="11">
        <v>0</v>
      </c>
      <c r="M310" s="1">
        <v>0</v>
      </c>
      <c r="N310" s="1">
        <v>1</v>
      </c>
    </row>
    <row r="311" spans="1:14" x14ac:dyDescent="0.3">
      <c r="A311" s="1">
        <v>2025</v>
      </c>
      <c r="B311" s="1">
        <v>7</v>
      </c>
      <c r="C311" s="8"/>
      <c r="D311" s="11">
        <v>17.608499981812599</v>
      </c>
      <c r="E311" s="11">
        <v>322.31916585708098</v>
      </c>
      <c r="F311" s="11">
        <v>0</v>
      </c>
      <c r="G311" s="11">
        <v>273.74012490863299</v>
      </c>
      <c r="H311" s="2">
        <v>4.1321856593309801E-2</v>
      </c>
      <c r="I311" s="16">
        <v>0</v>
      </c>
      <c r="J311" s="11">
        <v>0</v>
      </c>
      <c r="K311" s="16">
        <v>0</v>
      </c>
      <c r="L311" s="11">
        <v>0</v>
      </c>
      <c r="M311" s="1">
        <v>0</v>
      </c>
      <c r="N311" s="1">
        <v>1</v>
      </c>
    </row>
    <row r="312" spans="1:14" x14ac:dyDescent="0.3">
      <c r="A312" s="1">
        <v>2025</v>
      </c>
      <c r="B312" s="1">
        <v>8</v>
      </c>
      <c r="C312" s="8"/>
      <c r="D312" s="11">
        <v>17.632353514213801</v>
      </c>
      <c r="E312" s="11">
        <v>326.110471097708</v>
      </c>
      <c r="F312" s="11">
        <v>0</v>
      </c>
      <c r="G312" s="11">
        <v>322.31916585708098</v>
      </c>
      <c r="H312" s="2">
        <v>3.9606788481849703E-2</v>
      </c>
      <c r="I312" s="16">
        <v>0</v>
      </c>
      <c r="J312" s="11">
        <v>0</v>
      </c>
      <c r="K312" s="16">
        <v>0</v>
      </c>
      <c r="L312" s="11">
        <v>0</v>
      </c>
      <c r="M312" s="1">
        <v>0</v>
      </c>
      <c r="N312" s="1">
        <v>1</v>
      </c>
    </row>
    <row r="313" spans="1:14" x14ac:dyDescent="0.3">
      <c r="A313" s="1">
        <v>2025</v>
      </c>
      <c r="B313" s="1">
        <v>9</v>
      </c>
      <c r="C313" s="8"/>
      <c r="D313" s="11">
        <v>17.656702145770101</v>
      </c>
      <c r="E313" s="11">
        <v>278.80766602900201</v>
      </c>
      <c r="F313" s="11">
        <v>0</v>
      </c>
      <c r="G313" s="11">
        <v>326.110471097708</v>
      </c>
      <c r="H313" s="2">
        <v>4.1352137207622403E-2</v>
      </c>
      <c r="I313" s="16">
        <v>0</v>
      </c>
      <c r="J313" s="11">
        <v>0</v>
      </c>
      <c r="K313" s="16">
        <v>0</v>
      </c>
      <c r="L313" s="11">
        <v>0</v>
      </c>
      <c r="M313" s="1">
        <v>0</v>
      </c>
      <c r="N313" s="1">
        <v>1</v>
      </c>
    </row>
    <row r="314" spans="1:14" x14ac:dyDescent="0.3">
      <c r="A314" s="1">
        <v>2025</v>
      </c>
      <c r="B314" s="1">
        <v>10</v>
      </c>
      <c r="C314" s="8"/>
      <c r="D314" s="11">
        <v>17.681354144834199</v>
      </c>
      <c r="E314" s="11">
        <v>197.884432765106</v>
      </c>
      <c r="F314" s="11">
        <v>3.90215592676484</v>
      </c>
      <c r="G314" s="11">
        <v>278.80766602900201</v>
      </c>
      <c r="H314" s="2">
        <v>4.0958448775644397E-2</v>
      </c>
      <c r="I314" s="16">
        <v>0</v>
      </c>
      <c r="J314" s="11">
        <v>0</v>
      </c>
      <c r="K314" s="16">
        <v>0</v>
      </c>
      <c r="L314" s="11">
        <v>0</v>
      </c>
      <c r="M314" s="1">
        <v>0</v>
      </c>
      <c r="N314" s="1">
        <v>1</v>
      </c>
    </row>
    <row r="315" spans="1:14" x14ac:dyDescent="0.3">
      <c r="A315" s="1">
        <v>2025</v>
      </c>
      <c r="B315" s="1">
        <v>11</v>
      </c>
      <c r="C315" s="8"/>
      <c r="D315" s="11">
        <v>17.704432465808399</v>
      </c>
      <c r="E315" s="11">
        <v>77.707704457362297</v>
      </c>
      <c r="F315" s="11">
        <v>27.079029528630802</v>
      </c>
      <c r="G315" s="11">
        <v>197.884432765106</v>
      </c>
      <c r="H315" s="2">
        <v>4.0740591995780603E-2</v>
      </c>
      <c r="I315" s="16">
        <v>0</v>
      </c>
      <c r="J315" s="11">
        <v>0</v>
      </c>
      <c r="K315" s="16">
        <v>0</v>
      </c>
      <c r="L315" s="11">
        <v>0</v>
      </c>
      <c r="M315" s="1">
        <v>0</v>
      </c>
      <c r="N315" s="1">
        <v>1</v>
      </c>
    </row>
    <row r="316" spans="1:14" x14ac:dyDescent="0.3">
      <c r="A316" s="1">
        <v>2025</v>
      </c>
      <c r="B316" s="1">
        <v>12</v>
      </c>
      <c r="C316" s="8"/>
      <c r="D316" s="11">
        <v>17.728175303606601</v>
      </c>
      <c r="E316" s="11">
        <v>39.921052135849102</v>
      </c>
      <c r="F316" s="11">
        <v>86.766241932106396</v>
      </c>
      <c r="G316" s="11">
        <v>77.707704457362297</v>
      </c>
      <c r="H316" s="2">
        <v>4.0836395931939502E-2</v>
      </c>
      <c r="I316" s="16">
        <v>0</v>
      </c>
      <c r="J316" s="11">
        <v>0</v>
      </c>
      <c r="K316" s="16">
        <v>1</v>
      </c>
      <c r="L316" s="11">
        <v>0</v>
      </c>
      <c r="M316" s="1">
        <v>0</v>
      </c>
      <c r="N316" s="1">
        <v>1</v>
      </c>
    </row>
    <row r="317" spans="1:14" x14ac:dyDescent="0.3">
      <c r="A317" s="1">
        <v>2026</v>
      </c>
      <c r="B317" s="1">
        <v>1</v>
      </c>
      <c r="C317" s="8"/>
      <c r="D317" s="11">
        <v>17.746622246415701</v>
      </c>
      <c r="E317" s="11">
        <v>25.819153389254701</v>
      </c>
      <c r="F317" s="11">
        <v>124.68553957455001</v>
      </c>
      <c r="G317" s="11">
        <v>39.921052135849102</v>
      </c>
      <c r="H317" s="2">
        <v>4.0245100823972597E-2</v>
      </c>
      <c r="I317" s="16">
        <v>0</v>
      </c>
      <c r="J317" s="11">
        <v>0</v>
      </c>
      <c r="K317" s="16">
        <v>0</v>
      </c>
      <c r="L317" s="11">
        <v>0</v>
      </c>
      <c r="M317" s="1">
        <v>0</v>
      </c>
      <c r="N317" s="1">
        <v>1</v>
      </c>
    </row>
    <row r="318" spans="1:14" x14ac:dyDescent="0.3">
      <c r="A318" s="1">
        <v>2026</v>
      </c>
      <c r="B318" s="1">
        <v>2</v>
      </c>
      <c r="C318" s="8"/>
      <c r="D318" s="11">
        <v>17.777030810734299</v>
      </c>
      <c r="E318" s="11">
        <v>34.616650442410503</v>
      </c>
      <c r="F318" s="11">
        <v>78.314145136470103</v>
      </c>
      <c r="G318" s="11">
        <v>25.819153389254701</v>
      </c>
      <c r="H318" s="2">
        <v>3.9933393596844599E-2</v>
      </c>
      <c r="I318" s="16">
        <v>0</v>
      </c>
      <c r="J318" s="11">
        <v>0</v>
      </c>
      <c r="K318" s="16">
        <v>0</v>
      </c>
      <c r="L318" s="11">
        <v>0</v>
      </c>
      <c r="M318" s="1">
        <v>0</v>
      </c>
      <c r="N318" s="1">
        <v>1</v>
      </c>
    </row>
    <row r="319" spans="1:14" x14ac:dyDescent="0.3">
      <c r="A319" s="1">
        <v>2026</v>
      </c>
      <c r="B319" s="1">
        <v>3</v>
      </c>
      <c r="C319" s="8"/>
      <c r="D319" s="11">
        <v>17.810016883018399</v>
      </c>
      <c r="E319" s="11">
        <v>65.784681488385004</v>
      </c>
      <c r="F319" s="11">
        <v>46.886815438575198</v>
      </c>
      <c r="G319" s="11">
        <v>34.616650442410503</v>
      </c>
      <c r="H319" s="2">
        <v>3.9728216995523702E-2</v>
      </c>
      <c r="I319" s="16">
        <v>0</v>
      </c>
      <c r="J319" s="11">
        <v>0</v>
      </c>
      <c r="K319" s="16">
        <v>0</v>
      </c>
      <c r="L319" s="11">
        <v>0</v>
      </c>
      <c r="M319" s="1">
        <v>0</v>
      </c>
      <c r="N319" s="1">
        <v>1</v>
      </c>
    </row>
    <row r="320" spans="1:14" x14ac:dyDescent="0.3">
      <c r="A320" s="1">
        <v>2026</v>
      </c>
      <c r="B320" s="1">
        <v>4</v>
      </c>
      <c r="C320" s="8"/>
      <c r="D320" s="11">
        <v>17.843033174347902</v>
      </c>
      <c r="E320" s="11">
        <v>114.435460819043</v>
      </c>
      <c r="F320" s="11">
        <v>10.8867969209401</v>
      </c>
      <c r="G320" s="11">
        <v>65.784681488385004</v>
      </c>
      <c r="H320" s="2">
        <v>4.1095861422172197E-2</v>
      </c>
      <c r="I320" s="16">
        <v>0</v>
      </c>
      <c r="J320" s="11">
        <v>0</v>
      </c>
      <c r="K320" s="16">
        <v>0</v>
      </c>
      <c r="L320" s="11">
        <v>0</v>
      </c>
      <c r="M320" s="1">
        <v>0</v>
      </c>
      <c r="N320" s="1">
        <v>1</v>
      </c>
    </row>
    <row r="321" spans="1:14" x14ac:dyDescent="0.3">
      <c r="A321" s="1">
        <v>2026</v>
      </c>
      <c r="B321" s="1">
        <v>5</v>
      </c>
      <c r="C321" s="8"/>
      <c r="D321" s="11">
        <v>17.8750739647122</v>
      </c>
      <c r="E321" s="11">
        <v>209.37507032768599</v>
      </c>
      <c r="F321" s="11">
        <v>1.2400723142974599</v>
      </c>
      <c r="G321" s="11">
        <v>114.435460819043</v>
      </c>
      <c r="H321" s="2">
        <v>4.1325584443834003E-2</v>
      </c>
      <c r="I321" s="16">
        <v>0</v>
      </c>
      <c r="J321" s="11">
        <v>0</v>
      </c>
      <c r="K321" s="16">
        <v>0</v>
      </c>
      <c r="L321" s="11">
        <v>0</v>
      </c>
      <c r="M321" s="1">
        <v>0</v>
      </c>
      <c r="N321" s="1">
        <v>1</v>
      </c>
    </row>
    <row r="322" spans="1:14" x14ac:dyDescent="0.3">
      <c r="A322" s="1">
        <v>2026</v>
      </c>
      <c r="B322" s="1">
        <v>6</v>
      </c>
      <c r="C322" s="8"/>
      <c r="D322" s="11">
        <v>17.905706387864601</v>
      </c>
      <c r="E322" s="11">
        <v>273.74012490863299</v>
      </c>
      <c r="F322" s="11">
        <v>0</v>
      </c>
      <c r="G322" s="11">
        <v>209.37507032768599</v>
      </c>
      <c r="H322" s="2">
        <v>4.0116077996642699E-2</v>
      </c>
      <c r="I322" s="16">
        <v>0</v>
      </c>
      <c r="J322" s="11">
        <v>0</v>
      </c>
      <c r="K322" s="16">
        <v>0</v>
      </c>
      <c r="L322" s="11">
        <v>0</v>
      </c>
      <c r="M322" s="1">
        <v>0</v>
      </c>
      <c r="N322" s="1">
        <v>1</v>
      </c>
    </row>
    <row r="323" spans="1:14" x14ac:dyDescent="0.3">
      <c r="A323" s="1">
        <v>2026</v>
      </c>
      <c r="B323" s="1">
        <v>7</v>
      </c>
      <c r="C323" s="8"/>
      <c r="D323" s="11">
        <v>17.937940729246801</v>
      </c>
      <c r="E323" s="11">
        <v>322.31916585708098</v>
      </c>
      <c r="F323" s="11">
        <v>0</v>
      </c>
      <c r="G323" s="11">
        <v>273.74012490863299</v>
      </c>
      <c r="H323" s="2">
        <v>4.1321856593309801E-2</v>
      </c>
      <c r="I323" s="16">
        <v>0</v>
      </c>
      <c r="J323" s="11">
        <v>0</v>
      </c>
      <c r="K323" s="16">
        <v>0</v>
      </c>
      <c r="L323" s="11">
        <v>0</v>
      </c>
      <c r="M323" s="1">
        <v>0</v>
      </c>
      <c r="N323" s="1">
        <v>1</v>
      </c>
    </row>
    <row r="324" spans="1:14" x14ac:dyDescent="0.3">
      <c r="A324" s="1">
        <v>2026</v>
      </c>
      <c r="B324" s="1">
        <v>8</v>
      </c>
      <c r="C324" s="8"/>
      <c r="D324" s="11">
        <v>17.966656353852599</v>
      </c>
      <c r="E324" s="11">
        <v>326.110471097708</v>
      </c>
      <c r="F324" s="11">
        <v>0</v>
      </c>
      <c r="G324" s="11">
        <v>322.31916585708098</v>
      </c>
      <c r="H324" s="2">
        <v>3.9606788481849703E-2</v>
      </c>
      <c r="I324" s="16">
        <v>0</v>
      </c>
      <c r="J324" s="11">
        <v>0</v>
      </c>
      <c r="K324" s="16">
        <v>0</v>
      </c>
      <c r="L324" s="11">
        <v>0</v>
      </c>
      <c r="M324" s="1">
        <v>0</v>
      </c>
      <c r="N324" s="1">
        <v>1</v>
      </c>
    </row>
    <row r="325" spans="1:14" x14ac:dyDescent="0.3">
      <c r="A325" s="1">
        <v>2026</v>
      </c>
      <c r="B325" s="1">
        <v>9</v>
      </c>
      <c r="C325" s="8"/>
      <c r="D325" s="11">
        <v>17.995697034467099</v>
      </c>
      <c r="E325" s="11">
        <v>278.80766602900201</v>
      </c>
      <c r="F325" s="11">
        <v>0</v>
      </c>
      <c r="G325" s="11">
        <v>326.110471097708</v>
      </c>
      <c r="H325" s="2">
        <v>4.1352137207622403E-2</v>
      </c>
      <c r="I325" s="16">
        <v>0</v>
      </c>
      <c r="J325" s="11">
        <v>0</v>
      </c>
      <c r="K325" s="16">
        <v>0</v>
      </c>
      <c r="L325" s="11">
        <v>0</v>
      </c>
      <c r="M325" s="1">
        <v>0</v>
      </c>
      <c r="N325" s="1">
        <v>1</v>
      </c>
    </row>
    <row r="326" spans="1:14" x14ac:dyDescent="0.3">
      <c r="A326" s="1">
        <v>2026</v>
      </c>
      <c r="B326" s="1">
        <v>10</v>
      </c>
      <c r="C326" s="8"/>
      <c r="D326" s="11">
        <v>18.022374321450702</v>
      </c>
      <c r="E326" s="11">
        <v>197.884432765106</v>
      </c>
      <c r="F326" s="11">
        <v>3.90215592676484</v>
      </c>
      <c r="G326" s="11">
        <v>278.80766602900201</v>
      </c>
      <c r="H326" s="2">
        <v>4.0958448775644397E-2</v>
      </c>
      <c r="I326" s="16">
        <v>0</v>
      </c>
      <c r="J326" s="11">
        <v>0</v>
      </c>
      <c r="K326" s="16">
        <v>0</v>
      </c>
      <c r="L326" s="11">
        <v>0</v>
      </c>
      <c r="M326" s="1">
        <v>0</v>
      </c>
      <c r="N326" s="1">
        <v>1</v>
      </c>
    </row>
    <row r="327" spans="1:14" x14ac:dyDescent="0.3">
      <c r="A327" s="1">
        <v>2026</v>
      </c>
      <c r="B327" s="1">
        <v>11</v>
      </c>
      <c r="C327" s="8"/>
      <c r="D327" s="11">
        <v>18.0551327486871</v>
      </c>
      <c r="E327" s="11">
        <v>77.707704457362297</v>
      </c>
      <c r="F327" s="11">
        <v>27.079029528630802</v>
      </c>
      <c r="G327" s="11">
        <v>197.884432765106</v>
      </c>
      <c r="H327" s="2">
        <v>4.0740591995780603E-2</v>
      </c>
      <c r="I327" s="16">
        <v>0</v>
      </c>
      <c r="J327" s="11">
        <v>0</v>
      </c>
      <c r="K327" s="16">
        <v>0</v>
      </c>
      <c r="L327" s="11">
        <v>0</v>
      </c>
      <c r="M327" s="1">
        <v>0</v>
      </c>
      <c r="N327" s="1">
        <v>1</v>
      </c>
    </row>
    <row r="328" spans="1:14" x14ac:dyDescent="0.3">
      <c r="A328" s="1">
        <v>2026</v>
      </c>
      <c r="B328" s="1">
        <v>12</v>
      </c>
      <c r="C328" s="8"/>
      <c r="D328" s="11">
        <v>18.087931029523201</v>
      </c>
      <c r="E328" s="11">
        <v>39.921052135849102</v>
      </c>
      <c r="F328" s="11">
        <v>86.766241932106396</v>
      </c>
      <c r="G328" s="11">
        <v>77.707704457362297</v>
      </c>
      <c r="H328" s="2">
        <v>4.0836395931939502E-2</v>
      </c>
      <c r="I328" s="16">
        <v>0</v>
      </c>
      <c r="J328" s="11">
        <v>0</v>
      </c>
      <c r="K328" s="16">
        <v>1</v>
      </c>
      <c r="L328" s="11">
        <v>0</v>
      </c>
      <c r="M328" s="1">
        <v>0</v>
      </c>
      <c r="N328" s="1">
        <v>1</v>
      </c>
    </row>
    <row r="329" spans="1:14" x14ac:dyDescent="0.3">
      <c r="A329" s="1">
        <v>2027</v>
      </c>
      <c r="B329" s="1">
        <v>1</v>
      </c>
      <c r="C329" s="8"/>
      <c r="D329" s="11">
        <v>18.1261326784368</v>
      </c>
      <c r="E329" s="11">
        <v>25.819153389254701</v>
      </c>
      <c r="F329" s="11">
        <v>124.68553957455001</v>
      </c>
      <c r="G329" s="11">
        <v>39.921052135849102</v>
      </c>
      <c r="H329" s="2">
        <v>4.0245100823972597E-2</v>
      </c>
      <c r="I329" s="16">
        <v>0</v>
      </c>
      <c r="J329" s="11">
        <v>0</v>
      </c>
      <c r="K329" s="16">
        <v>0</v>
      </c>
      <c r="L329" s="11">
        <v>0</v>
      </c>
      <c r="M329" s="1">
        <v>0</v>
      </c>
      <c r="N329" s="1">
        <v>1</v>
      </c>
    </row>
    <row r="330" spans="1:14" x14ac:dyDescent="0.3">
      <c r="A330" s="1">
        <v>2027</v>
      </c>
      <c r="B330" s="1">
        <v>2</v>
      </c>
      <c r="C330" s="8"/>
      <c r="D330" s="11">
        <v>18.1516339706941</v>
      </c>
      <c r="E330" s="11">
        <v>34.616650442410503</v>
      </c>
      <c r="F330" s="11">
        <v>78.314145136470103</v>
      </c>
      <c r="G330" s="11">
        <v>25.819153389254701</v>
      </c>
      <c r="H330" s="2">
        <v>3.9933393596844599E-2</v>
      </c>
      <c r="I330" s="16">
        <v>0</v>
      </c>
      <c r="J330" s="11">
        <v>0</v>
      </c>
      <c r="K330" s="16">
        <v>0</v>
      </c>
      <c r="L330" s="11">
        <v>0</v>
      </c>
      <c r="M330" s="1">
        <v>0</v>
      </c>
      <c r="N330" s="1">
        <v>1</v>
      </c>
    </row>
    <row r="331" spans="1:14" x14ac:dyDescent="0.3">
      <c r="A331" s="1">
        <v>2027</v>
      </c>
      <c r="B331" s="1">
        <v>3</v>
      </c>
      <c r="C331" s="8"/>
      <c r="D331" s="11">
        <v>18.174547668766401</v>
      </c>
      <c r="E331" s="11">
        <v>65.784681488385004</v>
      </c>
      <c r="F331" s="11">
        <v>46.886815438575198</v>
      </c>
      <c r="G331" s="11">
        <v>34.616650442410503</v>
      </c>
      <c r="H331" s="2">
        <v>3.9728216995523702E-2</v>
      </c>
      <c r="I331" s="16">
        <v>0</v>
      </c>
      <c r="J331" s="11">
        <v>0</v>
      </c>
      <c r="K331" s="16">
        <v>0</v>
      </c>
      <c r="L331" s="11">
        <v>0</v>
      </c>
      <c r="M331" s="1">
        <v>0</v>
      </c>
      <c r="N331" s="1">
        <v>1</v>
      </c>
    </row>
    <row r="332" spans="1:14" x14ac:dyDescent="0.3">
      <c r="A332" s="1">
        <v>2027</v>
      </c>
      <c r="B332" s="1">
        <v>4</v>
      </c>
      <c r="C332" s="8"/>
      <c r="D332" s="11">
        <v>18.196617882028701</v>
      </c>
      <c r="E332" s="11">
        <v>114.435460819043</v>
      </c>
      <c r="F332" s="11">
        <v>10.8867969209401</v>
      </c>
      <c r="G332" s="11">
        <v>65.784681488385004</v>
      </c>
      <c r="H332" s="2">
        <v>4.1095861422172197E-2</v>
      </c>
      <c r="I332" s="16">
        <v>0</v>
      </c>
      <c r="J332" s="11">
        <v>0</v>
      </c>
      <c r="K332" s="16">
        <v>0</v>
      </c>
      <c r="L332" s="11">
        <v>0</v>
      </c>
      <c r="M332" s="1">
        <v>0</v>
      </c>
      <c r="N332" s="1">
        <v>1</v>
      </c>
    </row>
    <row r="333" spans="1:14" x14ac:dyDescent="0.3">
      <c r="A333" s="1">
        <v>2027</v>
      </c>
      <c r="B333" s="1">
        <v>5</v>
      </c>
      <c r="C333" s="8"/>
      <c r="D333" s="11">
        <v>18.222056031768599</v>
      </c>
      <c r="E333" s="11">
        <v>209.37507032768599</v>
      </c>
      <c r="F333" s="11">
        <v>1.2400723142974599</v>
      </c>
      <c r="G333" s="11">
        <v>114.435460819043</v>
      </c>
      <c r="H333" s="2">
        <v>4.1325584443834003E-2</v>
      </c>
      <c r="I333" s="16">
        <v>0</v>
      </c>
      <c r="J333" s="11">
        <v>0</v>
      </c>
      <c r="K333" s="16">
        <v>0</v>
      </c>
      <c r="L333" s="11">
        <v>0</v>
      </c>
      <c r="M333" s="1">
        <v>0</v>
      </c>
      <c r="N333" s="1">
        <v>1</v>
      </c>
    </row>
    <row r="334" spans="1:14" x14ac:dyDescent="0.3">
      <c r="A334" s="1">
        <v>2027</v>
      </c>
      <c r="B334" s="1">
        <v>6</v>
      </c>
      <c r="C334" s="8"/>
      <c r="D334" s="11">
        <v>18.2481793935907</v>
      </c>
      <c r="E334" s="11">
        <v>273.74012490863299</v>
      </c>
      <c r="F334" s="11">
        <v>0</v>
      </c>
      <c r="G334" s="11">
        <v>209.37507032768599</v>
      </c>
      <c r="H334" s="2">
        <v>4.0116077996642699E-2</v>
      </c>
      <c r="I334" s="16">
        <v>0</v>
      </c>
      <c r="J334" s="11">
        <v>0</v>
      </c>
      <c r="K334" s="16">
        <v>0</v>
      </c>
      <c r="L334" s="11">
        <v>0</v>
      </c>
      <c r="M334" s="1">
        <v>0</v>
      </c>
      <c r="N334" s="1">
        <v>1</v>
      </c>
    </row>
    <row r="335" spans="1:14" x14ac:dyDescent="0.3">
      <c r="A335" s="1">
        <v>2027</v>
      </c>
      <c r="B335" s="1">
        <v>7</v>
      </c>
      <c r="C335" s="8"/>
      <c r="D335" s="11">
        <v>18.277584007065801</v>
      </c>
      <c r="E335" s="11">
        <v>322.31916585708098</v>
      </c>
      <c r="F335" s="11">
        <v>0</v>
      </c>
      <c r="G335" s="11">
        <v>273.74012490863299</v>
      </c>
      <c r="H335" s="2">
        <v>4.1321856593309801E-2</v>
      </c>
      <c r="I335" s="16">
        <v>0</v>
      </c>
      <c r="J335" s="11">
        <v>0</v>
      </c>
      <c r="K335" s="16">
        <v>0</v>
      </c>
      <c r="L335" s="11">
        <v>0</v>
      </c>
      <c r="M335" s="1">
        <v>0</v>
      </c>
      <c r="N335" s="1">
        <v>1</v>
      </c>
    </row>
    <row r="336" spans="1:14" x14ac:dyDescent="0.3">
      <c r="A336" s="1">
        <v>2027</v>
      </c>
      <c r="B336" s="1">
        <v>8</v>
      </c>
      <c r="C336" s="8"/>
      <c r="D336" s="11">
        <v>18.298371500664999</v>
      </c>
      <c r="E336" s="11">
        <v>326.110471097708</v>
      </c>
      <c r="F336" s="11">
        <v>0</v>
      </c>
      <c r="G336" s="11">
        <v>322.31916585708098</v>
      </c>
      <c r="H336" s="2">
        <v>3.9606788481849703E-2</v>
      </c>
      <c r="I336" s="16">
        <v>0</v>
      </c>
      <c r="J336" s="11">
        <v>0</v>
      </c>
      <c r="K336" s="16">
        <v>0</v>
      </c>
      <c r="L336" s="11">
        <v>0</v>
      </c>
      <c r="M336" s="1">
        <v>0</v>
      </c>
      <c r="N336" s="1">
        <v>1</v>
      </c>
    </row>
    <row r="337" spans="1:14" x14ac:dyDescent="0.3">
      <c r="A337" s="1">
        <v>2027</v>
      </c>
      <c r="B337" s="1">
        <v>9</v>
      </c>
      <c r="C337" s="8"/>
      <c r="D337" s="11">
        <v>18.318293462202099</v>
      </c>
      <c r="E337" s="11">
        <v>278.80766602900201</v>
      </c>
      <c r="F337" s="11">
        <v>0</v>
      </c>
      <c r="G337" s="11">
        <v>326.110471097708</v>
      </c>
      <c r="H337" s="2">
        <v>4.1352137207622403E-2</v>
      </c>
      <c r="I337" s="16">
        <v>0</v>
      </c>
      <c r="J337" s="11">
        <v>0</v>
      </c>
      <c r="K337" s="16">
        <v>0</v>
      </c>
      <c r="L337" s="11">
        <v>0</v>
      </c>
      <c r="M337" s="1">
        <v>0</v>
      </c>
      <c r="N337" s="1">
        <v>1</v>
      </c>
    </row>
    <row r="338" spans="1:14" x14ac:dyDescent="0.3">
      <c r="A338" s="1">
        <v>2027</v>
      </c>
      <c r="B338" s="1">
        <v>10</v>
      </c>
      <c r="C338" s="8"/>
      <c r="D338" s="11">
        <v>18.332370538275899</v>
      </c>
      <c r="E338" s="11">
        <v>197.884432765106</v>
      </c>
      <c r="F338" s="11">
        <v>3.90215592676484</v>
      </c>
      <c r="G338" s="11">
        <v>278.80766602900201</v>
      </c>
      <c r="H338" s="2">
        <v>4.0958448775644397E-2</v>
      </c>
      <c r="I338" s="16">
        <v>0</v>
      </c>
      <c r="J338" s="11">
        <v>0</v>
      </c>
      <c r="K338" s="16">
        <v>0</v>
      </c>
      <c r="L338" s="11">
        <v>0</v>
      </c>
      <c r="M338" s="1">
        <v>0</v>
      </c>
      <c r="N338" s="1">
        <v>1</v>
      </c>
    </row>
    <row r="339" spans="1:14" x14ac:dyDescent="0.3">
      <c r="A339" s="1">
        <v>2027</v>
      </c>
      <c r="B339" s="1">
        <v>11</v>
      </c>
      <c r="C339" s="8"/>
      <c r="D339" s="11">
        <v>18.360310290890698</v>
      </c>
      <c r="E339" s="11">
        <v>77.707704457362297</v>
      </c>
      <c r="F339" s="11">
        <v>27.079029528630802</v>
      </c>
      <c r="G339" s="11">
        <v>197.884432765106</v>
      </c>
      <c r="H339" s="2">
        <v>4.0740591995780603E-2</v>
      </c>
      <c r="I339" s="16">
        <v>0</v>
      </c>
      <c r="J339" s="11">
        <v>0</v>
      </c>
      <c r="K339" s="16">
        <v>0</v>
      </c>
      <c r="L339" s="11">
        <v>0</v>
      </c>
      <c r="M339" s="1">
        <v>0</v>
      </c>
      <c r="N339" s="1">
        <v>1</v>
      </c>
    </row>
    <row r="340" spans="1:14" x14ac:dyDescent="0.3">
      <c r="A340" s="1">
        <v>2027</v>
      </c>
      <c r="B340" s="1">
        <v>12</v>
      </c>
      <c r="C340" s="8"/>
      <c r="D340" s="11">
        <v>18.3917087967307</v>
      </c>
      <c r="E340" s="11">
        <v>39.921052135849102</v>
      </c>
      <c r="F340" s="11">
        <v>86.766241932106396</v>
      </c>
      <c r="G340" s="11">
        <v>77.707704457362297</v>
      </c>
      <c r="H340" s="2">
        <v>4.0836395931939502E-2</v>
      </c>
      <c r="I340" s="16">
        <v>0</v>
      </c>
      <c r="J340" s="11">
        <v>0</v>
      </c>
      <c r="K340" s="16">
        <v>1</v>
      </c>
      <c r="L340" s="11">
        <v>0</v>
      </c>
      <c r="M340" s="1">
        <v>0</v>
      </c>
      <c r="N340" s="1">
        <v>1</v>
      </c>
    </row>
    <row r="341" spans="1:14" x14ac:dyDescent="0.3">
      <c r="A341" s="1">
        <v>2028</v>
      </c>
      <c r="B341" s="1">
        <v>1</v>
      </c>
      <c r="C341" s="8"/>
      <c r="D341" s="11">
        <v>18.423113852895501</v>
      </c>
      <c r="E341" s="11">
        <v>25.819153389254701</v>
      </c>
      <c r="F341" s="11">
        <v>124.68553957455001</v>
      </c>
      <c r="G341" s="11">
        <v>39.921052135849102</v>
      </c>
      <c r="H341" s="2">
        <v>4.0245100823972597E-2</v>
      </c>
      <c r="I341" s="16">
        <v>0</v>
      </c>
      <c r="J341" s="11">
        <v>0</v>
      </c>
      <c r="K341" s="16">
        <v>0</v>
      </c>
      <c r="L341" s="11">
        <v>0</v>
      </c>
      <c r="M341" s="1">
        <v>0</v>
      </c>
      <c r="N341" s="1">
        <v>1</v>
      </c>
    </row>
    <row r="342" spans="1:14" x14ac:dyDescent="0.3">
      <c r="A342" s="1">
        <v>2028</v>
      </c>
      <c r="B342" s="1">
        <v>2</v>
      </c>
      <c r="C342" s="8"/>
      <c r="D342" s="11">
        <v>18.453322683091201</v>
      </c>
      <c r="E342" s="11">
        <v>34.616650442410503</v>
      </c>
      <c r="F342" s="11">
        <v>78.314145136470103</v>
      </c>
      <c r="G342" s="11">
        <v>25.819153389254701</v>
      </c>
      <c r="H342" s="2">
        <v>3.9933393596844599E-2</v>
      </c>
      <c r="I342" s="16">
        <v>0</v>
      </c>
      <c r="J342" s="11">
        <v>0</v>
      </c>
      <c r="K342" s="16">
        <v>0</v>
      </c>
      <c r="L342" s="11">
        <v>0</v>
      </c>
      <c r="M342" s="1">
        <v>0</v>
      </c>
      <c r="N342" s="1">
        <v>1</v>
      </c>
    </row>
    <row r="343" spans="1:14" x14ac:dyDescent="0.3">
      <c r="A343" s="1">
        <v>2028</v>
      </c>
      <c r="B343" s="1">
        <v>3</v>
      </c>
      <c r="C343" s="8"/>
      <c r="D343" s="11">
        <v>18.4818724784365</v>
      </c>
      <c r="E343" s="11">
        <v>65.784681488385004</v>
      </c>
      <c r="F343" s="11">
        <v>46.886815438575198</v>
      </c>
      <c r="G343" s="11">
        <v>34.616650442410503</v>
      </c>
      <c r="H343" s="2">
        <v>3.9728216995523702E-2</v>
      </c>
      <c r="I343" s="16">
        <v>0</v>
      </c>
      <c r="J343" s="11">
        <v>0</v>
      </c>
      <c r="K343" s="16">
        <v>0</v>
      </c>
      <c r="L343" s="11">
        <v>0</v>
      </c>
      <c r="M343" s="1">
        <v>0</v>
      </c>
      <c r="N343" s="1">
        <v>1</v>
      </c>
    </row>
    <row r="344" spans="1:14" x14ac:dyDescent="0.3">
      <c r="A344" s="1">
        <v>2028</v>
      </c>
      <c r="B344" s="1">
        <v>4</v>
      </c>
      <c r="C344" s="8"/>
      <c r="D344" s="11">
        <v>18.5124748598754</v>
      </c>
      <c r="E344" s="11">
        <v>114.435460819043</v>
      </c>
      <c r="F344" s="11">
        <v>10.8867969209401</v>
      </c>
      <c r="G344" s="11">
        <v>65.784681488385004</v>
      </c>
      <c r="H344" s="2">
        <v>4.1095861422172197E-2</v>
      </c>
      <c r="I344" s="16">
        <v>0</v>
      </c>
      <c r="J344" s="11">
        <v>0</v>
      </c>
      <c r="K344" s="16">
        <v>0</v>
      </c>
      <c r="L344" s="11">
        <v>0</v>
      </c>
      <c r="M344" s="1">
        <v>0</v>
      </c>
      <c r="N344" s="1">
        <v>1</v>
      </c>
    </row>
    <row r="345" spans="1:14" x14ac:dyDescent="0.3">
      <c r="A345" s="1">
        <v>2028</v>
      </c>
      <c r="B345" s="1">
        <v>5</v>
      </c>
      <c r="C345" s="8"/>
      <c r="D345" s="11">
        <v>18.539347152266199</v>
      </c>
      <c r="E345" s="11">
        <v>209.37507032768599</v>
      </c>
      <c r="F345" s="11">
        <v>1.2400723142974599</v>
      </c>
      <c r="G345" s="11">
        <v>114.435460819043</v>
      </c>
      <c r="H345" s="2">
        <v>4.1325584443834003E-2</v>
      </c>
      <c r="I345" s="16">
        <v>0</v>
      </c>
      <c r="J345" s="11">
        <v>0</v>
      </c>
      <c r="K345" s="16">
        <v>0</v>
      </c>
      <c r="L345" s="11">
        <v>0</v>
      </c>
      <c r="M345" s="1">
        <v>0</v>
      </c>
      <c r="N345" s="1">
        <v>1</v>
      </c>
    </row>
    <row r="346" spans="1:14" x14ac:dyDescent="0.3">
      <c r="A346" s="1">
        <v>2028</v>
      </c>
      <c r="B346" s="1">
        <v>6</v>
      </c>
      <c r="C346" s="8"/>
      <c r="D346" s="11">
        <v>18.565058452911199</v>
      </c>
      <c r="E346" s="11">
        <v>273.74012490863299</v>
      </c>
      <c r="F346" s="11">
        <v>0</v>
      </c>
      <c r="G346" s="11">
        <v>209.37507032768599</v>
      </c>
      <c r="H346" s="2">
        <v>4.0116077996642699E-2</v>
      </c>
      <c r="I346" s="16">
        <v>0</v>
      </c>
      <c r="J346" s="11">
        <v>0</v>
      </c>
      <c r="K346" s="16">
        <v>0</v>
      </c>
      <c r="L346" s="11">
        <v>0</v>
      </c>
      <c r="M346" s="1">
        <v>0</v>
      </c>
      <c r="N346" s="1">
        <v>1</v>
      </c>
    </row>
    <row r="347" spans="1:14" x14ac:dyDescent="0.3">
      <c r="A347" s="1">
        <v>2028</v>
      </c>
      <c r="B347" s="1">
        <v>7</v>
      </c>
      <c r="C347" s="8"/>
      <c r="D347" s="11">
        <v>18.593556647665501</v>
      </c>
      <c r="E347" s="11">
        <v>322.31916585708098</v>
      </c>
      <c r="F347" s="11">
        <v>0</v>
      </c>
      <c r="G347" s="11">
        <v>273.74012490863299</v>
      </c>
      <c r="H347" s="2">
        <v>4.1321856593309801E-2</v>
      </c>
      <c r="I347" s="16">
        <v>0</v>
      </c>
      <c r="J347" s="11">
        <v>0</v>
      </c>
      <c r="K347" s="16">
        <v>0</v>
      </c>
      <c r="L347" s="11">
        <v>0</v>
      </c>
      <c r="M347" s="1">
        <v>0</v>
      </c>
      <c r="N347" s="1">
        <v>1</v>
      </c>
    </row>
    <row r="348" spans="1:14" x14ac:dyDescent="0.3">
      <c r="A348" s="1">
        <v>2028</v>
      </c>
      <c r="B348" s="1">
        <v>8</v>
      </c>
      <c r="C348" s="8"/>
      <c r="D348" s="11">
        <v>18.615044148012501</v>
      </c>
      <c r="E348" s="11">
        <v>326.110471097708</v>
      </c>
      <c r="F348" s="11">
        <v>0</v>
      </c>
      <c r="G348" s="11">
        <v>322.31916585708098</v>
      </c>
      <c r="H348" s="2">
        <v>3.9606788481849703E-2</v>
      </c>
      <c r="I348" s="16">
        <v>0</v>
      </c>
      <c r="J348" s="11">
        <v>0</v>
      </c>
      <c r="K348" s="16">
        <v>0</v>
      </c>
      <c r="L348" s="11">
        <v>0</v>
      </c>
      <c r="M348" s="1">
        <v>0</v>
      </c>
      <c r="N348" s="1">
        <v>1</v>
      </c>
    </row>
    <row r="349" spans="1:14" x14ac:dyDescent="0.3">
      <c r="A349" s="1">
        <v>2028</v>
      </c>
      <c r="B349" s="1">
        <v>9</v>
      </c>
      <c r="C349" s="8"/>
      <c r="D349" s="11">
        <v>18.637078893321299</v>
      </c>
      <c r="E349" s="11">
        <v>278.80766602900201</v>
      </c>
      <c r="F349" s="11">
        <v>0</v>
      </c>
      <c r="G349" s="11">
        <v>326.110471097708</v>
      </c>
      <c r="H349" s="2">
        <v>4.1352137207622403E-2</v>
      </c>
      <c r="I349" s="16">
        <v>0</v>
      </c>
      <c r="J349" s="11">
        <v>0</v>
      </c>
      <c r="K349" s="16">
        <v>0</v>
      </c>
      <c r="L349" s="11">
        <v>0</v>
      </c>
      <c r="M349" s="1">
        <v>0</v>
      </c>
      <c r="N349" s="1">
        <v>1</v>
      </c>
    </row>
    <row r="350" spans="1:14" x14ac:dyDescent="0.3">
      <c r="A350" s="1">
        <v>2028</v>
      </c>
      <c r="B350" s="1">
        <v>10</v>
      </c>
      <c r="C350" s="8"/>
      <c r="D350" s="11">
        <v>18.651078935291199</v>
      </c>
      <c r="E350" s="11">
        <v>197.884432765106</v>
      </c>
      <c r="F350" s="11">
        <v>3.90215592676484</v>
      </c>
      <c r="G350" s="11">
        <v>278.80766602900201</v>
      </c>
      <c r="H350" s="2">
        <v>4.0958448775644397E-2</v>
      </c>
      <c r="I350" s="16">
        <v>0</v>
      </c>
      <c r="J350" s="11">
        <v>0</v>
      </c>
      <c r="K350" s="16">
        <v>0</v>
      </c>
      <c r="L350" s="11">
        <v>0</v>
      </c>
      <c r="M350" s="1">
        <v>0</v>
      </c>
      <c r="N350" s="1">
        <v>1</v>
      </c>
    </row>
    <row r="351" spans="1:14" x14ac:dyDescent="0.3">
      <c r="A351" s="1">
        <v>2028</v>
      </c>
      <c r="B351" s="1">
        <v>11</v>
      </c>
      <c r="C351" s="8"/>
      <c r="D351" s="11">
        <v>18.6834430131718</v>
      </c>
      <c r="E351" s="11">
        <v>77.707704457362297</v>
      </c>
      <c r="F351" s="11">
        <v>27.079029528630802</v>
      </c>
      <c r="G351" s="11">
        <v>197.884432765106</v>
      </c>
      <c r="H351" s="2">
        <v>4.0740591995780603E-2</v>
      </c>
      <c r="I351" s="16">
        <v>0</v>
      </c>
      <c r="J351" s="11">
        <v>0</v>
      </c>
      <c r="K351" s="16">
        <v>0</v>
      </c>
      <c r="L351" s="11">
        <v>0</v>
      </c>
      <c r="M351" s="1">
        <v>0</v>
      </c>
      <c r="N351" s="1">
        <v>1</v>
      </c>
    </row>
    <row r="352" spans="1:14" x14ac:dyDescent="0.3">
      <c r="A352" s="1">
        <v>2028</v>
      </c>
      <c r="B352" s="1">
        <v>12</v>
      </c>
      <c r="C352" s="8"/>
      <c r="D352" s="11">
        <v>18.7198701216278</v>
      </c>
      <c r="E352" s="11">
        <v>39.921052135849102</v>
      </c>
      <c r="F352" s="11">
        <v>86.766241932106396</v>
      </c>
      <c r="G352" s="11">
        <v>77.707704457362297</v>
      </c>
      <c r="H352" s="2">
        <v>4.0836395931939502E-2</v>
      </c>
      <c r="I352" s="16">
        <v>0</v>
      </c>
      <c r="J352" s="11">
        <v>0</v>
      </c>
      <c r="K352" s="16">
        <v>1</v>
      </c>
      <c r="L352" s="11">
        <v>0</v>
      </c>
      <c r="M352" s="1">
        <v>0</v>
      </c>
      <c r="N352" s="1">
        <v>1</v>
      </c>
    </row>
    <row r="353" spans="1:14" x14ac:dyDescent="0.3">
      <c r="A353" s="1">
        <v>2029</v>
      </c>
      <c r="B353" s="1">
        <v>1</v>
      </c>
      <c r="C353" s="8"/>
      <c r="D353" s="11">
        <v>18.7568097106262</v>
      </c>
      <c r="E353" s="11">
        <v>25.819153389254701</v>
      </c>
      <c r="F353" s="11">
        <v>124.68553957455001</v>
      </c>
      <c r="G353" s="11">
        <v>39.921052135849102</v>
      </c>
      <c r="H353" s="2">
        <v>4.0245100823972597E-2</v>
      </c>
      <c r="I353" s="16">
        <v>0</v>
      </c>
      <c r="J353" s="11">
        <v>0</v>
      </c>
      <c r="K353" s="16">
        <v>0</v>
      </c>
      <c r="L353" s="11">
        <v>0</v>
      </c>
      <c r="M353" s="1">
        <v>0</v>
      </c>
      <c r="N353" s="1">
        <v>1</v>
      </c>
    </row>
    <row r="354" spans="1:14" x14ac:dyDescent="0.3">
      <c r="A354" s="1">
        <v>2029</v>
      </c>
      <c r="B354" s="1">
        <v>2</v>
      </c>
      <c r="C354" s="8"/>
      <c r="D354" s="11">
        <v>18.7916678762967</v>
      </c>
      <c r="E354" s="11">
        <v>34.616650442410503</v>
      </c>
      <c r="F354" s="11">
        <v>78.314145136470103</v>
      </c>
      <c r="G354" s="11">
        <v>25.819153389254701</v>
      </c>
      <c r="H354" s="2">
        <v>3.9933393596844599E-2</v>
      </c>
      <c r="I354" s="16">
        <v>0</v>
      </c>
      <c r="J354" s="11">
        <v>0</v>
      </c>
      <c r="K354" s="16">
        <v>0</v>
      </c>
      <c r="L354" s="11">
        <v>0</v>
      </c>
      <c r="M354" s="1">
        <v>0</v>
      </c>
      <c r="N354" s="1">
        <v>1</v>
      </c>
    </row>
    <row r="355" spans="1:14" x14ac:dyDescent="0.3">
      <c r="A355" s="1">
        <v>2029</v>
      </c>
      <c r="B355" s="1">
        <v>3</v>
      </c>
      <c r="C355" s="8"/>
      <c r="D355" s="11">
        <v>18.823603830853202</v>
      </c>
      <c r="E355" s="11">
        <v>65.784681488385004</v>
      </c>
      <c r="F355" s="11">
        <v>46.886815438575198</v>
      </c>
      <c r="G355" s="11">
        <v>34.616650442410503</v>
      </c>
      <c r="H355" s="2">
        <v>3.9728216995523702E-2</v>
      </c>
      <c r="I355" s="16">
        <v>0</v>
      </c>
      <c r="J355" s="11">
        <v>0</v>
      </c>
      <c r="K355" s="16">
        <v>0</v>
      </c>
      <c r="L355" s="11">
        <v>0</v>
      </c>
      <c r="M355" s="1">
        <v>0</v>
      </c>
      <c r="N355" s="1">
        <v>1</v>
      </c>
    </row>
    <row r="356" spans="1:14" x14ac:dyDescent="0.3">
      <c r="A356" s="1">
        <v>2029</v>
      </c>
      <c r="B356" s="1">
        <v>4</v>
      </c>
      <c r="C356" s="8"/>
      <c r="D356" s="11">
        <v>18.8612737721845</v>
      </c>
      <c r="E356" s="11">
        <v>114.435460819043</v>
      </c>
      <c r="F356" s="11">
        <v>10.8867969209401</v>
      </c>
      <c r="G356" s="11">
        <v>65.784681488385004</v>
      </c>
      <c r="H356" s="2">
        <v>4.1095861422172197E-2</v>
      </c>
      <c r="I356" s="16">
        <v>0</v>
      </c>
      <c r="J356" s="11">
        <v>0</v>
      </c>
      <c r="K356" s="16">
        <v>0</v>
      </c>
      <c r="L356" s="11">
        <v>0</v>
      </c>
      <c r="M356" s="1">
        <v>0</v>
      </c>
      <c r="N356" s="1">
        <v>1</v>
      </c>
    </row>
    <row r="357" spans="1:14" x14ac:dyDescent="0.3">
      <c r="A357" s="1">
        <v>2029</v>
      </c>
      <c r="B357" s="1">
        <v>5</v>
      </c>
      <c r="C357" s="8"/>
      <c r="D357" s="11">
        <v>18.886932794553601</v>
      </c>
      <c r="E357" s="11">
        <v>209.37507032768599</v>
      </c>
      <c r="F357" s="11">
        <v>1.2400723142974599</v>
      </c>
      <c r="G357" s="11">
        <v>114.435460819043</v>
      </c>
      <c r="H357" s="2">
        <v>4.1325584443834003E-2</v>
      </c>
      <c r="I357" s="16">
        <v>0</v>
      </c>
      <c r="J357" s="11">
        <v>0</v>
      </c>
      <c r="K357" s="16">
        <v>0</v>
      </c>
      <c r="L357" s="11">
        <v>0</v>
      </c>
      <c r="M357" s="1">
        <v>0</v>
      </c>
      <c r="N357" s="1">
        <v>1</v>
      </c>
    </row>
    <row r="358" spans="1:14" x14ac:dyDescent="0.3">
      <c r="A358" s="1">
        <v>2029</v>
      </c>
      <c r="B358" s="1">
        <v>6</v>
      </c>
      <c r="C358" s="8"/>
      <c r="D358" s="11">
        <v>18.910401553150699</v>
      </c>
      <c r="E358" s="11">
        <v>273.74012490863299</v>
      </c>
      <c r="F358" s="11">
        <v>0</v>
      </c>
      <c r="G358" s="11">
        <v>209.37507032768599</v>
      </c>
      <c r="H358" s="2">
        <v>4.0116077996642699E-2</v>
      </c>
      <c r="I358" s="16">
        <v>0</v>
      </c>
      <c r="J358" s="11">
        <v>0</v>
      </c>
      <c r="K358" s="16">
        <v>0</v>
      </c>
      <c r="L358" s="11">
        <v>0</v>
      </c>
      <c r="M358" s="1">
        <v>0</v>
      </c>
      <c r="N358" s="1">
        <v>1</v>
      </c>
    </row>
    <row r="359" spans="1:14" x14ac:dyDescent="0.3">
      <c r="A359" s="1">
        <v>2029</v>
      </c>
      <c r="B359" s="1">
        <v>7</v>
      </c>
      <c r="C359" s="8"/>
      <c r="D359" s="11">
        <v>18.935432276064201</v>
      </c>
      <c r="E359" s="11">
        <v>322.31916585708098</v>
      </c>
      <c r="F359" s="11">
        <v>0</v>
      </c>
      <c r="G359" s="11">
        <v>273.74012490863299</v>
      </c>
      <c r="H359" s="2">
        <v>4.1321856593309801E-2</v>
      </c>
      <c r="I359" s="16">
        <v>0</v>
      </c>
      <c r="J359" s="11">
        <v>0</v>
      </c>
      <c r="K359" s="16">
        <v>0</v>
      </c>
      <c r="L359" s="11">
        <v>0</v>
      </c>
      <c r="M359" s="1">
        <v>0</v>
      </c>
      <c r="N359" s="1">
        <v>1</v>
      </c>
    </row>
    <row r="360" spans="1:14" x14ac:dyDescent="0.3">
      <c r="A360" s="1">
        <v>2029</v>
      </c>
      <c r="B360" s="1">
        <v>8</v>
      </c>
      <c r="C360" s="8"/>
      <c r="D360" s="11">
        <v>18.957562324686499</v>
      </c>
      <c r="E360" s="11">
        <v>326.110471097708</v>
      </c>
      <c r="F360" s="11">
        <v>0</v>
      </c>
      <c r="G360" s="11">
        <v>322.31916585708098</v>
      </c>
      <c r="H360" s="2">
        <v>3.9606788481849703E-2</v>
      </c>
      <c r="I360" s="16">
        <v>0</v>
      </c>
      <c r="J360" s="11">
        <v>0</v>
      </c>
      <c r="K360" s="16">
        <v>0</v>
      </c>
      <c r="L360" s="11">
        <v>0</v>
      </c>
      <c r="M360" s="1">
        <v>0</v>
      </c>
      <c r="N360" s="1">
        <v>1</v>
      </c>
    </row>
    <row r="361" spans="1:14" x14ac:dyDescent="0.3">
      <c r="A361" s="1">
        <v>2029</v>
      </c>
      <c r="B361" s="1">
        <v>9</v>
      </c>
      <c r="C361" s="8"/>
      <c r="D361" s="11">
        <v>18.979997223289399</v>
      </c>
      <c r="E361" s="11">
        <v>278.80766602900201</v>
      </c>
      <c r="F361" s="11">
        <v>0</v>
      </c>
      <c r="G361" s="11">
        <v>326.110471097708</v>
      </c>
      <c r="H361" s="2">
        <v>4.1352137207622403E-2</v>
      </c>
      <c r="I361" s="16">
        <v>0</v>
      </c>
      <c r="J361" s="11">
        <v>0</v>
      </c>
      <c r="K361" s="16">
        <v>0</v>
      </c>
      <c r="L361" s="11">
        <v>0</v>
      </c>
      <c r="M361" s="1">
        <v>0</v>
      </c>
      <c r="N361" s="1">
        <v>1</v>
      </c>
    </row>
    <row r="362" spans="1:14" x14ac:dyDescent="0.3">
      <c r="A362" s="1">
        <v>2029</v>
      </c>
      <c r="B362" s="1">
        <v>10</v>
      </c>
      <c r="C362" s="8"/>
      <c r="D362" s="11">
        <v>18.999639417936098</v>
      </c>
      <c r="E362" s="11">
        <v>197.884432765106</v>
      </c>
      <c r="F362" s="11">
        <v>3.90215592676484</v>
      </c>
      <c r="G362" s="11">
        <v>278.80766602900201</v>
      </c>
      <c r="H362" s="2">
        <v>4.0958448775644397E-2</v>
      </c>
      <c r="I362" s="16">
        <v>0</v>
      </c>
      <c r="J362" s="11">
        <v>0</v>
      </c>
      <c r="K362" s="16">
        <v>0</v>
      </c>
      <c r="L362" s="11">
        <v>0</v>
      </c>
      <c r="M362" s="1">
        <v>0</v>
      </c>
      <c r="N362" s="1">
        <v>1</v>
      </c>
    </row>
    <row r="363" spans="1:14" x14ac:dyDescent="0.3">
      <c r="A363" s="1">
        <v>2029</v>
      </c>
      <c r="B363" s="1">
        <v>11</v>
      </c>
      <c r="C363" s="8"/>
      <c r="D363" s="11">
        <v>19.0242001586067</v>
      </c>
      <c r="E363" s="11">
        <v>77.707704457362297</v>
      </c>
      <c r="F363" s="11">
        <v>27.079029528630802</v>
      </c>
      <c r="G363" s="11">
        <v>197.884432765106</v>
      </c>
      <c r="H363" s="2">
        <v>4.0740591995780603E-2</v>
      </c>
      <c r="I363" s="16">
        <v>0</v>
      </c>
      <c r="J363" s="11">
        <v>0</v>
      </c>
      <c r="K363" s="16">
        <v>0</v>
      </c>
      <c r="L363" s="11">
        <v>0</v>
      </c>
      <c r="M363" s="1">
        <v>0</v>
      </c>
      <c r="N363" s="1">
        <v>1</v>
      </c>
    </row>
    <row r="364" spans="1:14" x14ac:dyDescent="0.3">
      <c r="A364" s="1">
        <v>2029</v>
      </c>
      <c r="B364" s="1">
        <v>12</v>
      </c>
      <c r="C364" s="8"/>
      <c r="D364" s="11">
        <v>19.052254108021899</v>
      </c>
      <c r="E364" s="11">
        <v>39.921052135849102</v>
      </c>
      <c r="F364" s="11">
        <v>86.766241932106396</v>
      </c>
      <c r="G364" s="11">
        <v>77.707704457362297</v>
      </c>
      <c r="H364" s="2">
        <v>4.0836395931939502E-2</v>
      </c>
      <c r="I364" s="16">
        <v>0</v>
      </c>
      <c r="J364" s="11">
        <v>0</v>
      </c>
      <c r="K364" s="16">
        <v>1</v>
      </c>
      <c r="L364" s="11">
        <v>0</v>
      </c>
      <c r="M364" s="1">
        <v>0</v>
      </c>
      <c r="N364" s="1">
        <v>1</v>
      </c>
    </row>
    <row r="365" spans="1:14" x14ac:dyDescent="0.3">
      <c r="A365" s="1">
        <v>2030</v>
      </c>
      <c r="B365" s="1">
        <v>1</v>
      </c>
      <c r="C365" s="8"/>
      <c r="D365" s="11">
        <v>19.070284717956199</v>
      </c>
      <c r="E365" s="11">
        <v>25.819153389254701</v>
      </c>
      <c r="F365" s="11">
        <v>124.68553957455001</v>
      </c>
      <c r="G365" s="11">
        <v>39.921052135849102</v>
      </c>
      <c r="H365" s="2">
        <v>4.0245100823972597E-2</v>
      </c>
      <c r="I365" s="16">
        <v>0</v>
      </c>
      <c r="J365" s="11">
        <v>0</v>
      </c>
      <c r="K365" s="16">
        <v>0</v>
      </c>
      <c r="L365" s="11">
        <v>0</v>
      </c>
      <c r="M365" s="1">
        <v>0</v>
      </c>
      <c r="N365" s="1">
        <v>1</v>
      </c>
    </row>
    <row r="366" spans="1:14" x14ac:dyDescent="0.3">
      <c r="A366" s="1">
        <v>2030</v>
      </c>
      <c r="B366" s="1">
        <v>2</v>
      </c>
      <c r="C366" s="8"/>
      <c r="D366" s="11">
        <v>19.111160480373801</v>
      </c>
      <c r="E366" s="11">
        <v>34.616650442410503</v>
      </c>
      <c r="F366" s="11">
        <v>78.314145136470103</v>
      </c>
      <c r="G366" s="11">
        <v>25.819153389254701</v>
      </c>
      <c r="H366" s="2">
        <v>3.9933393596844599E-2</v>
      </c>
      <c r="I366" s="16">
        <v>0</v>
      </c>
      <c r="J366" s="11">
        <v>0</v>
      </c>
      <c r="K366" s="16">
        <v>0</v>
      </c>
      <c r="L366" s="11">
        <v>0</v>
      </c>
      <c r="M366" s="1">
        <v>0</v>
      </c>
      <c r="N366" s="1">
        <v>1</v>
      </c>
    </row>
    <row r="367" spans="1:14" x14ac:dyDescent="0.3">
      <c r="A367" s="1">
        <v>2030</v>
      </c>
      <c r="B367" s="1">
        <v>3</v>
      </c>
      <c r="C367" s="8"/>
      <c r="D367" s="11">
        <v>19.154388743779201</v>
      </c>
      <c r="E367" s="11">
        <v>65.784681488385004</v>
      </c>
      <c r="F367" s="11">
        <v>46.886815438575198</v>
      </c>
      <c r="G367" s="11">
        <v>34.616650442410503</v>
      </c>
      <c r="H367" s="2">
        <v>3.9728216995523702E-2</v>
      </c>
      <c r="I367" s="16">
        <v>0</v>
      </c>
      <c r="J367" s="11">
        <v>0</v>
      </c>
      <c r="K367" s="16">
        <v>0</v>
      </c>
      <c r="L367" s="11">
        <v>0</v>
      </c>
      <c r="M367" s="1">
        <v>0</v>
      </c>
      <c r="N367" s="1">
        <v>1</v>
      </c>
    </row>
    <row r="368" spans="1:14" x14ac:dyDescent="0.3">
      <c r="A368" s="1">
        <v>2030</v>
      </c>
      <c r="B368" s="1">
        <v>4</v>
      </c>
      <c r="C368" s="8"/>
      <c r="D368" s="11">
        <v>19.206993135052102</v>
      </c>
      <c r="E368" s="11">
        <v>114.435460819043</v>
      </c>
      <c r="F368" s="11">
        <v>10.8867969209401</v>
      </c>
      <c r="G368" s="11">
        <v>65.784681488385004</v>
      </c>
      <c r="H368" s="2">
        <v>4.1095861422172197E-2</v>
      </c>
      <c r="I368" s="16">
        <v>0</v>
      </c>
      <c r="J368" s="11">
        <v>0</v>
      </c>
      <c r="K368" s="16">
        <v>0</v>
      </c>
      <c r="L368" s="11">
        <v>0</v>
      </c>
      <c r="M368" s="1">
        <v>0</v>
      </c>
      <c r="N368" s="1">
        <v>1</v>
      </c>
    </row>
    <row r="369" spans="1:14" x14ac:dyDescent="0.3">
      <c r="A369" s="1">
        <v>2030</v>
      </c>
      <c r="B369" s="1">
        <v>5</v>
      </c>
      <c r="C369" s="8"/>
      <c r="D369" s="11">
        <v>19.240493085439802</v>
      </c>
      <c r="E369" s="11">
        <v>209.37507032768599</v>
      </c>
      <c r="F369" s="11">
        <v>1.2400723142974599</v>
      </c>
      <c r="G369" s="11">
        <v>114.435460819043</v>
      </c>
      <c r="H369" s="2">
        <v>4.1325584443834003E-2</v>
      </c>
      <c r="I369" s="16">
        <v>0</v>
      </c>
      <c r="J369" s="11">
        <v>0</v>
      </c>
      <c r="K369" s="16">
        <v>0</v>
      </c>
      <c r="L369" s="11">
        <v>0</v>
      </c>
      <c r="M369" s="1">
        <v>0</v>
      </c>
      <c r="N369" s="1">
        <v>1</v>
      </c>
    </row>
    <row r="370" spans="1:14" x14ac:dyDescent="0.3">
      <c r="A370" s="1">
        <v>2030</v>
      </c>
      <c r="B370" s="1">
        <v>6</v>
      </c>
      <c r="C370" s="8"/>
      <c r="D370" s="11">
        <v>19.266212473140499</v>
      </c>
      <c r="E370" s="11">
        <v>273.74012490863299</v>
      </c>
      <c r="F370" s="11">
        <v>0</v>
      </c>
      <c r="G370" s="11">
        <v>209.37507032768599</v>
      </c>
      <c r="H370" s="2">
        <v>4.0116077996642699E-2</v>
      </c>
      <c r="I370" s="16">
        <v>0</v>
      </c>
      <c r="J370" s="11">
        <v>0</v>
      </c>
      <c r="K370" s="16">
        <v>0</v>
      </c>
      <c r="L370" s="11">
        <v>0</v>
      </c>
      <c r="M370" s="1">
        <v>0</v>
      </c>
      <c r="N370" s="1">
        <v>1</v>
      </c>
    </row>
    <row r="371" spans="1:14" x14ac:dyDescent="0.3">
      <c r="A371" s="1">
        <v>2030</v>
      </c>
      <c r="B371" s="1">
        <v>7</v>
      </c>
      <c r="C371" s="8"/>
      <c r="D371" s="11">
        <v>19.299864150245899</v>
      </c>
      <c r="E371" s="11">
        <v>322.31916585708098</v>
      </c>
      <c r="F371" s="11">
        <v>0</v>
      </c>
      <c r="G371" s="11">
        <v>273.74012490863299</v>
      </c>
      <c r="H371" s="2">
        <v>4.1321856593309801E-2</v>
      </c>
      <c r="I371" s="16">
        <v>0</v>
      </c>
      <c r="J371" s="11">
        <v>0</v>
      </c>
      <c r="K371" s="16">
        <v>0</v>
      </c>
      <c r="L371" s="11">
        <v>0</v>
      </c>
      <c r="M371" s="1">
        <v>0</v>
      </c>
      <c r="N371" s="1">
        <v>1</v>
      </c>
    </row>
    <row r="372" spans="1:14" x14ac:dyDescent="0.3">
      <c r="A372" s="1">
        <v>2030</v>
      </c>
      <c r="B372" s="1">
        <v>8</v>
      </c>
      <c r="C372" s="8"/>
      <c r="D372" s="11">
        <v>19.316253767853102</v>
      </c>
      <c r="E372" s="11">
        <v>326.110471097708</v>
      </c>
      <c r="F372" s="11">
        <v>0</v>
      </c>
      <c r="G372" s="11">
        <v>322.31916585708098</v>
      </c>
      <c r="H372" s="2">
        <v>3.9606788481849703E-2</v>
      </c>
      <c r="I372" s="16">
        <v>0</v>
      </c>
      <c r="J372" s="11">
        <v>0</v>
      </c>
      <c r="K372" s="16">
        <v>0</v>
      </c>
      <c r="L372" s="11">
        <v>0</v>
      </c>
      <c r="M372" s="1">
        <v>0</v>
      </c>
      <c r="N372" s="1">
        <v>1</v>
      </c>
    </row>
    <row r="373" spans="1:14" x14ac:dyDescent="0.3">
      <c r="A373" s="1">
        <v>2030</v>
      </c>
      <c r="B373" s="1">
        <v>9</v>
      </c>
      <c r="C373" s="8"/>
      <c r="D373" s="11">
        <v>19.3346165270511</v>
      </c>
      <c r="E373" s="11">
        <v>278.80766602900201</v>
      </c>
      <c r="F373" s="11">
        <v>0</v>
      </c>
      <c r="G373" s="11">
        <v>326.110471097708</v>
      </c>
      <c r="H373" s="2">
        <v>4.1352137207622403E-2</v>
      </c>
      <c r="I373" s="16">
        <v>0</v>
      </c>
      <c r="J373" s="11">
        <v>0</v>
      </c>
      <c r="K373" s="16">
        <v>0</v>
      </c>
      <c r="L373" s="11">
        <v>0</v>
      </c>
      <c r="M373" s="1">
        <v>0</v>
      </c>
      <c r="N373" s="1">
        <v>1</v>
      </c>
    </row>
    <row r="374" spans="1:14" x14ac:dyDescent="0.3">
      <c r="A374" s="1">
        <v>2030</v>
      </c>
      <c r="B374" s="1">
        <v>10</v>
      </c>
      <c r="C374" s="8"/>
      <c r="D374" s="11">
        <v>19.336665212179</v>
      </c>
      <c r="E374" s="11">
        <v>197.884432765106</v>
      </c>
      <c r="F374" s="11">
        <v>3.90215592676484</v>
      </c>
      <c r="G374" s="11">
        <v>278.80766602900201</v>
      </c>
      <c r="H374" s="2">
        <v>4.0958448775644397E-2</v>
      </c>
      <c r="I374" s="16">
        <v>0</v>
      </c>
      <c r="J374" s="11">
        <v>0</v>
      </c>
      <c r="K374" s="16">
        <v>0</v>
      </c>
      <c r="L374" s="11">
        <v>0</v>
      </c>
      <c r="M374" s="1">
        <v>0</v>
      </c>
      <c r="N374" s="1">
        <v>1</v>
      </c>
    </row>
    <row r="375" spans="1:14" x14ac:dyDescent="0.3">
      <c r="A375" s="1">
        <v>2030</v>
      </c>
      <c r="B375" s="1">
        <v>11</v>
      </c>
      <c r="C375" s="8"/>
      <c r="D375" s="11">
        <v>19.375233994058998</v>
      </c>
      <c r="E375" s="11">
        <v>77.707704457362297</v>
      </c>
      <c r="F375" s="11">
        <v>27.079029528630802</v>
      </c>
      <c r="G375" s="11">
        <v>197.884432765106</v>
      </c>
      <c r="H375" s="2">
        <v>4.0740591995780603E-2</v>
      </c>
      <c r="I375" s="16">
        <v>0</v>
      </c>
      <c r="J375" s="11">
        <v>0</v>
      </c>
      <c r="K375" s="16">
        <v>0</v>
      </c>
      <c r="L375" s="11">
        <v>0</v>
      </c>
      <c r="M375" s="1">
        <v>0</v>
      </c>
      <c r="N375" s="1">
        <v>1</v>
      </c>
    </row>
    <row r="376" spans="1:14" x14ac:dyDescent="0.3">
      <c r="A376" s="1">
        <v>2030</v>
      </c>
      <c r="B376" s="1">
        <v>12</v>
      </c>
      <c r="C376" s="8"/>
      <c r="D376" s="11">
        <v>19.422333819728902</v>
      </c>
      <c r="E376" s="11">
        <v>39.921052135849102</v>
      </c>
      <c r="F376" s="11">
        <v>86.766241932106396</v>
      </c>
      <c r="G376" s="11">
        <v>77.707704457362297</v>
      </c>
      <c r="H376" s="2">
        <v>4.0836395931939502E-2</v>
      </c>
      <c r="I376" s="16">
        <v>0</v>
      </c>
      <c r="J376" s="11">
        <v>0</v>
      </c>
      <c r="K376" s="16">
        <v>1</v>
      </c>
      <c r="L376" s="11">
        <v>0</v>
      </c>
      <c r="M376" s="1">
        <v>0</v>
      </c>
      <c r="N376" s="1">
        <v>1</v>
      </c>
    </row>
    <row r="377" spans="1:14" x14ac:dyDescent="0.3">
      <c r="A377" s="1">
        <v>2031</v>
      </c>
      <c r="B377" s="1">
        <v>1</v>
      </c>
      <c r="C377" s="8"/>
      <c r="D377" s="11">
        <v>19.4668344487913</v>
      </c>
      <c r="E377" s="11">
        <v>25.819153389254701</v>
      </c>
      <c r="F377" s="11">
        <v>124.68553957455001</v>
      </c>
      <c r="G377" s="11">
        <v>39.921052135849102</v>
      </c>
      <c r="H377" s="2">
        <v>4.0245100823972597E-2</v>
      </c>
      <c r="I377" s="16">
        <v>0</v>
      </c>
      <c r="J377" s="11">
        <v>0</v>
      </c>
      <c r="K377" s="16">
        <v>0</v>
      </c>
      <c r="L377" s="11">
        <v>0</v>
      </c>
      <c r="M377" s="1">
        <v>0</v>
      </c>
      <c r="N377" s="1">
        <v>1</v>
      </c>
    </row>
    <row r="378" spans="1:14" x14ac:dyDescent="0.3">
      <c r="A378" s="1">
        <v>2031</v>
      </c>
      <c r="B378" s="1">
        <v>2</v>
      </c>
      <c r="C378" s="8"/>
      <c r="D378" s="11">
        <v>19.515001760038899</v>
      </c>
      <c r="E378" s="11">
        <v>34.616650442410503</v>
      </c>
      <c r="F378" s="11">
        <v>78.314145136470103</v>
      </c>
      <c r="G378" s="11">
        <v>25.819153389254701</v>
      </c>
      <c r="H378" s="2">
        <v>3.9933393596844599E-2</v>
      </c>
      <c r="I378" s="16">
        <v>0</v>
      </c>
      <c r="J378" s="11">
        <v>0</v>
      </c>
      <c r="K378" s="16">
        <v>0</v>
      </c>
      <c r="L378" s="11">
        <v>0</v>
      </c>
      <c r="M378" s="1">
        <v>0</v>
      </c>
      <c r="N378" s="1">
        <v>1</v>
      </c>
    </row>
    <row r="379" spans="1:14" x14ac:dyDescent="0.3">
      <c r="A379" s="1">
        <v>2031</v>
      </c>
      <c r="B379" s="1">
        <v>3</v>
      </c>
      <c r="C379" s="8"/>
      <c r="D379" s="11">
        <v>19.559717602592698</v>
      </c>
      <c r="E379" s="11">
        <v>65.784681488385004</v>
      </c>
      <c r="F379" s="11">
        <v>46.886815438575198</v>
      </c>
      <c r="G379" s="11">
        <v>34.616650442410503</v>
      </c>
      <c r="H379" s="2">
        <v>3.9728216995523702E-2</v>
      </c>
      <c r="I379" s="16">
        <v>0</v>
      </c>
      <c r="J379" s="11">
        <v>0</v>
      </c>
      <c r="K379" s="16">
        <v>0</v>
      </c>
      <c r="L379" s="11">
        <v>0</v>
      </c>
      <c r="M379" s="1">
        <v>0</v>
      </c>
      <c r="N379" s="1">
        <v>1</v>
      </c>
    </row>
    <row r="380" spans="1:14" x14ac:dyDescent="0.3">
      <c r="A380" s="1">
        <v>2031</v>
      </c>
      <c r="B380" s="1">
        <v>4</v>
      </c>
      <c r="C380" s="8"/>
      <c r="D380" s="11">
        <v>19.613248480087599</v>
      </c>
      <c r="E380" s="11">
        <v>114.435460819043</v>
      </c>
      <c r="F380" s="11">
        <v>10.8867969209401</v>
      </c>
      <c r="G380" s="11">
        <v>65.784681488385004</v>
      </c>
      <c r="H380" s="2">
        <v>4.1095861422172197E-2</v>
      </c>
      <c r="I380" s="16">
        <v>0</v>
      </c>
      <c r="J380" s="11">
        <v>0</v>
      </c>
      <c r="K380" s="16">
        <v>0</v>
      </c>
      <c r="L380" s="11">
        <v>0</v>
      </c>
      <c r="M380" s="1">
        <v>0</v>
      </c>
      <c r="N380" s="1">
        <v>1</v>
      </c>
    </row>
    <row r="381" spans="1:14" x14ac:dyDescent="0.3">
      <c r="A381" s="1">
        <v>2031</v>
      </c>
      <c r="B381" s="1">
        <v>5</v>
      </c>
      <c r="C381" s="8"/>
      <c r="D381" s="11">
        <v>19.6487683861201</v>
      </c>
      <c r="E381" s="11">
        <v>209.37507032768599</v>
      </c>
      <c r="F381" s="11">
        <v>1.2400723142974599</v>
      </c>
      <c r="G381" s="11">
        <v>114.435460819043</v>
      </c>
      <c r="H381" s="2">
        <v>4.1325584443834003E-2</v>
      </c>
      <c r="I381" s="16">
        <v>0</v>
      </c>
      <c r="J381" s="11">
        <v>0</v>
      </c>
      <c r="K381" s="16">
        <v>0</v>
      </c>
      <c r="L381" s="11">
        <v>0</v>
      </c>
      <c r="M381" s="1">
        <v>0</v>
      </c>
      <c r="N381" s="1">
        <v>1</v>
      </c>
    </row>
    <row r="382" spans="1:14" x14ac:dyDescent="0.3">
      <c r="A382" s="1">
        <v>2031</v>
      </c>
      <c r="B382" s="1">
        <v>6</v>
      </c>
      <c r="C382" s="8"/>
      <c r="D382" s="11">
        <v>19.679477125290902</v>
      </c>
      <c r="E382" s="11">
        <v>273.74012490863299</v>
      </c>
      <c r="F382" s="11">
        <v>0</v>
      </c>
      <c r="G382" s="11">
        <v>209.37507032768599</v>
      </c>
      <c r="H382" s="2">
        <v>4.0116077996642699E-2</v>
      </c>
      <c r="I382" s="16">
        <v>0</v>
      </c>
      <c r="J382" s="11">
        <v>0</v>
      </c>
      <c r="K382" s="16">
        <v>0</v>
      </c>
      <c r="L382" s="11">
        <v>0</v>
      </c>
      <c r="M382" s="1">
        <v>0</v>
      </c>
      <c r="N382" s="1">
        <v>1</v>
      </c>
    </row>
    <row r="383" spans="1:14" x14ac:dyDescent="0.3">
      <c r="A383" s="1">
        <v>2031</v>
      </c>
      <c r="B383" s="1">
        <v>7</v>
      </c>
      <c r="C383" s="8"/>
      <c r="D383" s="11">
        <v>19.715477191139101</v>
      </c>
      <c r="E383" s="11">
        <v>322.31916585708098</v>
      </c>
      <c r="F383" s="11">
        <v>0</v>
      </c>
      <c r="G383" s="11">
        <v>273.74012490863299</v>
      </c>
      <c r="H383" s="2">
        <v>4.1321856593309801E-2</v>
      </c>
      <c r="I383" s="16">
        <v>0</v>
      </c>
      <c r="J383" s="11">
        <v>0</v>
      </c>
      <c r="K383" s="16">
        <v>0</v>
      </c>
      <c r="L383" s="11">
        <v>0</v>
      </c>
      <c r="M383" s="1">
        <v>0</v>
      </c>
      <c r="N383" s="1">
        <v>1</v>
      </c>
    </row>
    <row r="384" spans="1:14" x14ac:dyDescent="0.3">
      <c r="A384" s="1">
        <v>2031</v>
      </c>
      <c r="B384" s="1">
        <v>8</v>
      </c>
      <c r="C384" s="8"/>
      <c r="D384" s="11">
        <v>19.738423849028699</v>
      </c>
      <c r="E384" s="11">
        <v>326.110471097708</v>
      </c>
      <c r="F384" s="11">
        <v>0</v>
      </c>
      <c r="G384" s="11">
        <v>322.31916585708098</v>
      </c>
      <c r="H384" s="2">
        <v>3.9606788481849703E-2</v>
      </c>
      <c r="I384" s="16">
        <v>0</v>
      </c>
      <c r="J384" s="11">
        <v>0</v>
      </c>
      <c r="K384" s="16">
        <v>0</v>
      </c>
      <c r="L384" s="11">
        <v>0</v>
      </c>
      <c r="M384" s="1">
        <v>0</v>
      </c>
      <c r="N384" s="1">
        <v>1</v>
      </c>
    </row>
    <row r="385" spans="1:14" x14ac:dyDescent="0.3">
      <c r="A385" s="1">
        <v>2031</v>
      </c>
      <c r="B385" s="1">
        <v>9</v>
      </c>
      <c r="C385" s="8"/>
      <c r="D385" s="11">
        <v>19.764650217461799</v>
      </c>
      <c r="E385" s="11">
        <v>278.80766602900201</v>
      </c>
      <c r="F385" s="11">
        <v>0</v>
      </c>
      <c r="G385" s="11">
        <v>326.110471097708</v>
      </c>
      <c r="H385" s="2">
        <v>4.1352137207622403E-2</v>
      </c>
      <c r="I385" s="16">
        <v>0</v>
      </c>
      <c r="J385" s="11">
        <v>0</v>
      </c>
      <c r="K385" s="16">
        <v>0</v>
      </c>
      <c r="L385" s="11">
        <v>0</v>
      </c>
      <c r="M385" s="1">
        <v>0</v>
      </c>
      <c r="N385" s="1">
        <v>1</v>
      </c>
    </row>
    <row r="386" spans="1:14" x14ac:dyDescent="0.3">
      <c r="A386" s="1">
        <v>2031</v>
      </c>
      <c r="B386" s="1">
        <v>10</v>
      </c>
      <c r="C386" s="8"/>
      <c r="D386" s="11">
        <v>19.769936713336001</v>
      </c>
      <c r="E386" s="11">
        <v>197.884432765106</v>
      </c>
      <c r="F386" s="11">
        <v>3.90215592676484</v>
      </c>
      <c r="G386" s="11">
        <v>278.80766602900201</v>
      </c>
      <c r="H386" s="2">
        <v>4.0958448775644397E-2</v>
      </c>
      <c r="I386" s="16">
        <v>0</v>
      </c>
      <c r="J386" s="11">
        <v>0</v>
      </c>
      <c r="K386" s="16">
        <v>0</v>
      </c>
      <c r="L386" s="11">
        <v>0</v>
      </c>
      <c r="M386" s="1">
        <v>0</v>
      </c>
      <c r="N386" s="1">
        <v>1</v>
      </c>
    </row>
    <row r="387" spans="1:14" x14ac:dyDescent="0.3">
      <c r="A387" s="1">
        <v>2031</v>
      </c>
      <c r="B387" s="1">
        <v>11</v>
      </c>
      <c r="C387" s="8"/>
      <c r="D387" s="11">
        <v>19.8228983578169</v>
      </c>
      <c r="E387" s="11">
        <v>77.707704457362297</v>
      </c>
      <c r="F387" s="11">
        <v>27.079029528630802</v>
      </c>
      <c r="G387" s="11">
        <v>197.884432765106</v>
      </c>
      <c r="H387" s="2">
        <v>4.0740591995780603E-2</v>
      </c>
      <c r="I387" s="16">
        <v>0</v>
      </c>
      <c r="J387" s="11">
        <v>0</v>
      </c>
      <c r="K387" s="16">
        <v>0</v>
      </c>
      <c r="L387" s="11">
        <v>0</v>
      </c>
      <c r="M387" s="1">
        <v>0</v>
      </c>
      <c r="N387" s="1">
        <v>1</v>
      </c>
    </row>
    <row r="388" spans="1:14" x14ac:dyDescent="0.3">
      <c r="A388" s="1">
        <v>2031</v>
      </c>
      <c r="B388" s="1">
        <v>12</v>
      </c>
      <c r="C388" s="8"/>
      <c r="D388" s="11">
        <v>19.884907206470501</v>
      </c>
      <c r="E388" s="11">
        <v>39.921052135849102</v>
      </c>
      <c r="F388" s="11">
        <v>86.766241932106396</v>
      </c>
      <c r="G388" s="11">
        <v>77.707704457362297</v>
      </c>
      <c r="H388" s="2">
        <v>4.0836395931939502E-2</v>
      </c>
      <c r="I388" s="16">
        <v>0</v>
      </c>
      <c r="J388" s="11">
        <v>0</v>
      </c>
      <c r="K388" s="16">
        <v>1</v>
      </c>
      <c r="L388" s="11">
        <v>0</v>
      </c>
      <c r="M388" s="1">
        <v>0</v>
      </c>
      <c r="N388" s="1">
        <v>1</v>
      </c>
    </row>
    <row r="389" spans="1:14" x14ac:dyDescent="0.3">
      <c r="A389" s="1">
        <v>2032</v>
      </c>
      <c r="B389" s="1">
        <v>1</v>
      </c>
      <c r="C389" s="8"/>
      <c r="D389" s="11">
        <v>19.952035869519399</v>
      </c>
      <c r="E389" s="11">
        <v>25.819153389254701</v>
      </c>
      <c r="F389" s="11">
        <v>124.68553957455001</v>
      </c>
      <c r="G389" s="11">
        <v>39.921052135849102</v>
      </c>
      <c r="H389" s="2">
        <v>4.0245100823972597E-2</v>
      </c>
      <c r="I389" s="16">
        <v>0</v>
      </c>
      <c r="J389" s="11">
        <v>0</v>
      </c>
      <c r="K389" s="16">
        <v>0</v>
      </c>
      <c r="L389" s="11">
        <v>0</v>
      </c>
      <c r="M389" s="1">
        <v>0</v>
      </c>
      <c r="N389" s="1">
        <v>1</v>
      </c>
    </row>
    <row r="390" spans="1:14" x14ac:dyDescent="0.3">
      <c r="A390" s="1">
        <v>2032</v>
      </c>
      <c r="B390" s="1">
        <v>2</v>
      </c>
      <c r="C390" s="8"/>
      <c r="D390" s="11">
        <v>20.005121237084001</v>
      </c>
      <c r="E390" s="11">
        <v>34.616650442410503</v>
      </c>
      <c r="F390" s="11">
        <v>78.314145136470103</v>
      </c>
      <c r="G390" s="11">
        <v>25.819153389254701</v>
      </c>
      <c r="H390" s="2">
        <v>3.9933393596844599E-2</v>
      </c>
      <c r="I390" s="16">
        <v>0</v>
      </c>
      <c r="J390" s="11">
        <v>0</v>
      </c>
      <c r="K390" s="16">
        <v>0</v>
      </c>
      <c r="L390" s="11">
        <v>0</v>
      </c>
      <c r="M390" s="1">
        <v>0</v>
      </c>
      <c r="N390" s="1">
        <v>1</v>
      </c>
    </row>
    <row r="391" spans="1:14" x14ac:dyDescent="0.3">
      <c r="A391" s="1">
        <v>2032</v>
      </c>
      <c r="B391" s="1">
        <v>3</v>
      </c>
      <c r="C391" s="8"/>
      <c r="D391" s="11">
        <v>20.050097491857201</v>
      </c>
      <c r="E391" s="11">
        <v>65.784681488385004</v>
      </c>
      <c r="F391" s="11">
        <v>46.886815438575198</v>
      </c>
      <c r="G391" s="11">
        <v>34.616650442410503</v>
      </c>
      <c r="H391" s="2">
        <v>3.9728216995523702E-2</v>
      </c>
      <c r="I391" s="16">
        <v>0</v>
      </c>
      <c r="J391" s="11">
        <v>0</v>
      </c>
      <c r="K391" s="16">
        <v>0</v>
      </c>
      <c r="L391" s="11">
        <v>0</v>
      </c>
      <c r="M391" s="1">
        <v>0</v>
      </c>
      <c r="N391" s="1">
        <v>1</v>
      </c>
    </row>
    <row r="392" spans="1:14" x14ac:dyDescent="0.3">
      <c r="A392" s="1">
        <v>2032</v>
      </c>
      <c r="B392" s="1">
        <v>4</v>
      </c>
      <c r="C392" s="8"/>
      <c r="D392" s="11">
        <v>20.106023432912</v>
      </c>
      <c r="E392" s="11">
        <v>114.435460819043</v>
      </c>
      <c r="F392" s="11">
        <v>10.8867969209401</v>
      </c>
      <c r="G392" s="11">
        <v>65.784681488385004</v>
      </c>
      <c r="H392" s="2">
        <v>4.1095861422172197E-2</v>
      </c>
      <c r="I392" s="16">
        <v>0</v>
      </c>
      <c r="J392" s="11">
        <v>0</v>
      </c>
      <c r="K392" s="16">
        <v>0</v>
      </c>
      <c r="L392" s="11">
        <v>0</v>
      </c>
      <c r="M392" s="1">
        <v>0</v>
      </c>
      <c r="N392" s="1">
        <v>1</v>
      </c>
    </row>
    <row r="393" spans="1:14" x14ac:dyDescent="0.3">
      <c r="A393" s="1">
        <v>2032</v>
      </c>
      <c r="B393" s="1">
        <v>5</v>
      </c>
      <c r="C393" s="8"/>
      <c r="D393" s="11">
        <v>20.140861669143501</v>
      </c>
      <c r="E393" s="11">
        <v>209.37507032768599</v>
      </c>
      <c r="F393" s="11">
        <v>1.2400723142974599</v>
      </c>
      <c r="G393" s="11">
        <v>114.435460819043</v>
      </c>
      <c r="H393" s="2">
        <v>4.1325584443834003E-2</v>
      </c>
      <c r="I393" s="16">
        <v>0</v>
      </c>
      <c r="J393" s="11">
        <v>0</v>
      </c>
      <c r="K393" s="16">
        <v>0</v>
      </c>
      <c r="L393" s="11">
        <v>0</v>
      </c>
      <c r="M393" s="1">
        <v>0</v>
      </c>
      <c r="N393" s="1">
        <v>1</v>
      </c>
    </row>
    <row r="394" spans="1:14" x14ac:dyDescent="0.3">
      <c r="A394" s="1">
        <v>2032</v>
      </c>
      <c r="B394" s="1">
        <v>6</v>
      </c>
      <c r="C394" s="8"/>
      <c r="D394" s="11">
        <v>20.171630590341</v>
      </c>
      <c r="E394" s="11">
        <v>273.74012490863299</v>
      </c>
      <c r="F394" s="11">
        <v>0</v>
      </c>
      <c r="G394" s="11">
        <v>209.37507032768599</v>
      </c>
      <c r="H394" s="2">
        <v>4.0116077996642699E-2</v>
      </c>
      <c r="I394" s="16">
        <v>0</v>
      </c>
      <c r="J394" s="11">
        <v>0</v>
      </c>
      <c r="K394" s="16">
        <v>0</v>
      </c>
      <c r="L394" s="11">
        <v>0</v>
      </c>
      <c r="M394" s="1">
        <v>0</v>
      </c>
      <c r="N394" s="1">
        <v>1</v>
      </c>
    </row>
    <row r="395" spans="1:14" x14ac:dyDescent="0.3">
      <c r="A395" s="1">
        <v>2032</v>
      </c>
      <c r="B395" s="1">
        <v>7</v>
      </c>
      <c r="C395" s="8"/>
      <c r="D395" s="11">
        <v>20.2084147164203</v>
      </c>
      <c r="E395" s="11">
        <v>322.31916585708098</v>
      </c>
      <c r="F395" s="11">
        <v>0</v>
      </c>
      <c r="G395" s="11">
        <v>273.74012490863299</v>
      </c>
      <c r="H395" s="2">
        <v>4.1321856593309801E-2</v>
      </c>
      <c r="I395" s="16">
        <v>0</v>
      </c>
      <c r="J395" s="11">
        <v>0</v>
      </c>
      <c r="K395" s="16">
        <v>0</v>
      </c>
      <c r="L395" s="11">
        <v>0</v>
      </c>
      <c r="M395" s="1">
        <v>0</v>
      </c>
      <c r="N395" s="1">
        <v>1</v>
      </c>
    </row>
    <row r="396" spans="1:14" x14ac:dyDescent="0.3">
      <c r="A396" s="1">
        <v>2032</v>
      </c>
      <c r="B396" s="1">
        <v>8</v>
      </c>
      <c r="C396" s="8"/>
      <c r="D396" s="11">
        <v>20.2309984664655</v>
      </c>
      <c r="E396" s="11">
        <v>326.110471097708</v>
      </c>
      <c r="F396" s="11">
        <v>0</v>
      </c>
      <c r="G396" s="11">
        <v>322.31916585708098</v>
      </c>
      <c r="H396" s="2">
        <v>3.9606788481849703E-2</v>
      </c>
      <c r="I396" s="16">
        <v>0</v>
      </c>
      <c r="J396" s="11">
        <v>0</v>
      </c>
      <c r="K396" s="16">
        <v>0</v>
      </c>
      <c r="L396" s="11">
        <v>0</v>
      </c>
      <c r="M396" s="1">
        <v>0</v>
      </c>
      <c r="N396" s="1">
        <v>1</v>
      </c>
    </row>
    <row r="397" spans="1:14" x14ac:dyDescent="0.3">
      <c r="A397" s="1">
        <v>2032</v>
      </c>
      <c r="B397" s="1">
        <v>9</v>
      </c>
      <c r="C397" s="8"/>
      <c r="D397" s="11">
        <v>20.254939532792299</v>
      </c>
      <c r="E397" s="11">
        <v>278.80766602900201</v>
      </c>
      <c r="F397" s="11">
        <v>0</v>
      </c>
      <c r="G397" s="11">
        <v>326.110471097708</v>
      </c>
      <c r="H397" s="2">
        <v>4.1352137207622403E-2</v>
      </c>
      <c r="I397" s="16">
        <v>0</v>
      </c>
      <c r="J397" s="11">
        <v>0</v>
      </c>
      <c r="K397" s="16">
        <v>0</v>
      </c>
      <c r="L397" s="11">
        <v>0</v>
      </c>
      <c r="M397" s="1">
        <v>0</v>
      </c>
      <c r="N397" s="1">
        <v>1</v>
      </c>
    </row>
    <row r="398" spans="1:14" x14ac:dyDescent="0.3">
      <c r="A398" s="1">
        <v>2032</v>
      </c>
      <c r="B398" s="1">
        <v>10</v>
      </c>
      <c r="C398" s="8"/>
      <c r="D398" s="11">
        <v>20.264672022278301</v>
      </c>
      <c r="E398" s="11">
        <v>197.884432765106</v>
      </c>
      <c r="F398" s="11">
        <v>3.90215592676484</v>
      </c>
      <c r="G398" s="11">
        <v>278.80766602900201</v>
      </c>
      <c r="H398" s="2">
        <v>4.0958448775644397E-2</v>
      </c>
      <c r="I398" s="16">
        <v>0</v>
      </c>
      <c r="J398" s="11">
        <v>0</v>
      </c>
      <c r="K398" s="16">
        <v>0</v>
      </c>
      <c r="L398" s="11">
        <v>0</v>
      </c>
      <c r="M398" s="1">
        <v>0</v>
      </c>
      <c r="N398" s="1">
        <v>1</v>
      </c>
    </row>
    <row r="399" spans="1:14" x14ac:dyDescent="0.3">
      <c r="A399" s="1">
        <v>2032</v>
      </c>
      <c r="B399" s="1">
        <v>11</v>
      </c>
      <c r="C399" s="8"/>
      <c r="D399" s="11">
        <v>20.307549566925999</v>
      </c>
      <c r="E399" s="11">
        <v>77.707704457362297</v>
      </c>
      <c r="F399" s="11">
        <v>27.079029528630802</v>
      </c>
      <c r="G399" s="11">
        <v>197.884432765106</v>
      </c>
      <c r="H399" s="2">
        <v>4.0740591995780603E-2</v>
      </c>
      <c r="I399" s="16">
        <v>0</v>
      </c>
      <c r="J399" s="11">
        <v>0</v>
      </c>
      <c r="K399" s="16">
        <v>0</v>
      </c>
      <c r="L399" s="11">
        <v>0</v>
      </c>
      <c r="M399" s="1">
        <v>0</v>
      </c>
      <c r="N399" s="1">
        <v>1</v>
      </c>
    </row>
    <row r="400" spans="1:14" x14ac:dyDescent="0.3">
      <c r="A400" s="1">
        <v>2032</v>
      </c>
      <c r="B400" s="1">
        <v>12</v>
      </c>
      <c r="C400" s="8"/>
      <c r="D400" s="11">
        <v>20.3562272520061</v>
      </c>
      <c r="E400" s="11">
        <v>39.921052135849102</v>
      </c>
      <c r="F400" s="11">
        <v>86.766241932106396</v>
      </c>
      <c r="G400" s="11">
        <v>77.707704457362297</v>
      </c>
      <c r="H400" s="2">
        <v>4.0836395931939502E-2</v>
      </c>
      <c r="I400" s="16">
        <v>0</v>
      </c>
      <c r="J400" s="11">
        <v>0</v>
      </c>
      <c r="K400" s="16">
        <v>1</v>
      </c>
      <c r="L400" s="11">
        <v>0</v>
      </c>
      <c r="M400" s="1">
        <v>0</v>
      </c>
      <c r="N400" s="1">
        <v>1</v>
      </c>
    </row>
    <row r="401" spans="1:14" x14ac:dyDescent="0.3">
      <c r="A401" s="1">
        <v>2033</v>
      </c>
      <c r="B401" s="1">
        <v>1</v>
      </c>
      <c r="C401" s="8"/>
      <c r="D401" s="11">
        <v>20.411849938997399</v>
      </c>
      <c r="E401" s="11">
        <v>25.819153389254701</v>
      </c>
      <c r="F401" s="11">
        <v>124.68553957455001</v>
      </c>
      <c r="G401" s="11">
        <v>39.921052135849102</v>
      </c>
      <c r="H401" s="2">
        <v>4.0245100823972597E-2</v>
      </c>
      <c r="I401" s="16">
        <v>0</v>
      </c>
      <c r="J401" s="11">
        <v>0</v>
      </c>
      <c r="K401" s="16">
        <v>0</v>
      </c>
      <c r="L401" s="11">
        <v>0</v>
      </c>
      <c r="M401" s="1">
        <v>0</v>
      </c>
      <c r="N401" s="1">
        <v>1</v>
      </c>
    </row>
    <row r="402" spans="1:14" x14ac:dyDescent="0.3">
      <c r="A402" s="1">
        <v>2033</v>
      </c>
      <c r="B402" s="1">
        <v>2</v>
      </c>
      <c r="C402" s="8"/>
      <c r="D402" s="11">
        <v>20.4500177713509</v>
      </c>
      <c r="E402" s="11">
        <v>34.616650442410503</v>
      </c>
      <c r="F402" s="11">
        <v>78.314145136470103</v>
      </c>
      <c r="G402" s="11">
        <v>25.819153389254701</v>
      </c>
      <c r="H402" s="2">
        <v>3.9933393596844599E-2</v>
      </c>
      <c r="I402" s="16">
        <v>0</v>
      </c>
      <c r="J402" s="11">
        <v>0</v>
      </c>
      <c r="K402" s="16">
        <v>0</v>
      </c>
      <c r="L402" s="11">
        <v>0</v>
      </c>
      <c r="M402" s="1">
        <v>0</v>
      </c>
      <c r="N402" s="1">
        <v>1</v>
      </c>
    </row>
    <row r="403" spans="1:14" x14ac:dyDescent="0.3">
      <c r="A403" s="1">
        <v>2033</v>
      </c>
      <c r="B403" s="1">
        <v>3</v>
      </c>
      <c r="C403" s="8"/>
      <c r="D403" s="11">
        <v>20.48095473851</v>
      </c>
      <c r="E403" s="11">
        <v>65.784681488385004</v>
      </c>
      <c r="F403" s="11">
        <v>46.886815438575198</v>
      </c>
      <c r="G403" s="11">
        <v>34.616650442410503</v>
      </c>
      <c r="H403" s="2">
        <v>3.9728216995523702E-2</v>
      </c>
      <c r="I403" s="16">
        <v>0</v>
      </c>
      <c r="J403" s="11">
        <v>0</v>
      </c>
      <c r="K403" s="16">
        <v>0</v>
      </c>
      <c r="L403" s="11">
        <v>0</v>
      </c>
      <c r="M403" s="1">
        <v>0</v>
      </c>
      <c r="N403" s="1">
        <v>1</v>
      </c>
    </row>
    <row r="404" spans="1:14" x14ac:dyDescent="0.3">
      <c r="A404" s="1">
        <v>2033</v>
      </c>
      <c r="B404" s="1">
        <v>4</v>
      </c>
      <c r="C404" s="8"/>
      <c r="D404" s="11">
        <v>20.5198410389991</v>
      </c>
      <c r="E404" s="11">
        <v>114.435460819043</v>
      </c>
      <c r="F404" s="11">
        <v>10.8867969209401</v>
      </c>
      <c r="G404" s="11">
        <v>65.784681488385004</v>
      </c>
      <c r="H404" s="2">
        <v>4.1095861422172197E-2</v>
      </c>
      <c r="I404" s="16">
        <v>0</v>
      </c>
      <c r="J404" s="11">
        <v>0</v>
      </c>
      <c r="K404" s="16">
        <v>0</v>
      </c>
      <c r="L404" s="11">
        <v>0</v>
      </c>
      <c r="M404" s="1">
        <v>0</v>
      </c>
      <c r="N404" s="1">
        <v>1</v>
      </c>
    </row>
    <row r="405" spans="1:14" x14ac:dyDescent="0.3">
      <c r="A405" s="1">
        <v>2033</v>
      </c>
      <c r="B405" s="1">
        <v>5</v>
      </c>
      <c r="C405" s="8"/>
      <c r="D405" s="11">
        <v>20.544261656815301</v>
      </c>
      <c r="E405" s="11">
        <v>209.37507032768599</v>
      </c>
      <c r="F405" s="11">
        <v>1.2400723142974599</v>
      </c>
      <c r="G405" s="11">
        <v>114.435460819043</v>
      </c>
      <c r="H405" s="2">
        <v>4.1325584443834003E-2</v>
      </c>
      <c r="I405" s="16">
        <v>0</v>
      </c>
      <c r="J405" s="11">
        <v>0</v>
      </c>
      <c r="K405" s="16">
        <v>0</v>
      </c>
      <c r="L405" s="11">
        <v>0</v>
      </c>
      <c r="M405" s="1">
        <v>0</v>
      </c>
      <c r="N405" s="1">
        <v>1</v>
      </c>
    </row>
    <row r="406" spans="1:14" x14ac:dyDescent="0.3">
      <c r="A406" s="1">
        <v>2033</v>
      </c>
      <c r="B406" s="1">
        <v>6</v>
      </c>
      <c r="C406" s="8"/>
      <c r="D406" s="11">
        <v>20.565670968613599</v>
      </c>
      <c r="E406" s="11">
        <v>273.74012490863299</v>
      </c>
      <c r="F406" s="11">
        <v>0</v>
      </c>
      <c r="G406" s="11">
        <v>209.37507032768599</v>
      </c>
      <c r="H406" s="2">
        <v>4.0116077996642699E-2</v>
      </c>
      <c r="I406" s="16">
        <v>0</v>
      </c>
      <c r="J406" s="11">
        <v>0</v>
      </c>
      <c r="K406" s="16">
        <v>0</v>
      </c>
      <c r="L406" s="11">
        <v>0</v>
      </c>
      <c r="M406" s="1">
        <v>0</v>
      </c>
      <c r="N406" s="1">
        <v>1</v>
      </c>
    </row>
    <row r="407" spans="1:14" x14ac:dyDescent="0.3">
      <c r="A407" s="1">
        <v>2033</v>
      </c>
      <c r="B407" s="1">
        <v>7</v>
      </c>
      <c r="C407" s="8"/>
      <c r="D407" s="11">
        <v>20.5930886375093</v>
      </c>
      <c r="E407" s="11">
        <v>322.31916585708098</v>
      </c>
      <c r="F407" s="11">
        <v>0</v>
      </c>
      <c r="G407" s="11">
        <v>273.74012490863299</v>
      </c>
      <c r="H407" s="2">
        <v>4.1321856593309801E-2</v>
      </c>
      <c r="I407" s="16">
        <v>0</v>
      </c>
      <c r="J407" s="11">
        <v>0</v>
      </c>
      <c r="K407" s="16">
        <v>0</v>
      </c>
      <c r="L407" s="11">
        <v>0</v>
      </c>
      <c r="M407" s="1">
        <v>0</v>
      </c>
      <c r="N407" s="1">
        <v>1</v>
      </c>
    </row>
    <row r="408" spans="1:14" x14ac:dyDescent="0.3">
      <c r="A408" s="1">
        <v>2033</v>
      </c>
      <c r="B408" s="1">
        <v>8</v>
      </c>
      <c r="C408" s="8"/>
      <c r="D408" s="11">
        <v>20.6051257698531</v>
      </c>
      <c r="E408" s="11">
        <v>326.110471097708</v>
      </c>
      <c r="F408" s="11">
        <v>0</v>
      </c>
      <c r="G408" s="11">
        <v>322.31916585708098</v>
      </c>
      <c r="H408" s="2">
        <v>3.9606788481849703E-2</v>
      </c>
      <c r="I408" s="16">
        <v>0</v>
      </c>
      <c r="J408" s="11">
        <v>0</v>
      </c>
      <c r="K408" s="16">
        <v>0</v>
      </c>
      <c r="L408" s="11">
        <v>0</v>
      </c>
      <c r="M408" s="1">
        <v>0</v>
      </c>
      <c r="N408" s="1">
        <v>1</v>
      </c>
    </row>
    <row r="409" spans="1:14" x14ac:dyDescent="0.3">
      <c r="A409" s="1">
        <v>2033</v>
      </c>
      <c r="B409" s="1">
        <v>9</v>
      </c>
      <c r="C409" s="8"/>
      <c r="D409" s="11">
        <v>20.619215411298601</v>
      </c>
      <c r="E409" s="11">
        <v>278.80766602900201</v>
      </c>
      <c r="F409" s="11">
        <v>0</v>
      </c>
      <c r="G409" s="11">
        <v>326.110471097708</v>
      </c>
      <c r="H409" s="2">
        <v>4.1352137207622403E-2</v>
      </c>
      <c r="I409" s="16">
        <v>0</v>
      </c>
      <c r="J409" s="11">
        <v>0</v>
      </c>
      <c r="K409" s="16">
        <v>0</v>
      </c>
      <c r="L409" s="11">
        <v>0</v>
      </c>
      <c r="M409" s="1">
        <v>0</v>
      </c>
      <c r="N409" s="1">
        <v>1</v>
      </c>
    </row>
    <row r="410" spans="1:14" x14ac:dyDescent="0.3">
      <c r="A410" s="1">
        <v>2033</v>
      </c>
      <c r="B410" s="1">
        <v>10</v>
      </c>
      <c r="C410" s="8"/>
      <c r="D410" s="11">
        <v>20.613974274255799</v>
      </c>
      <c r="E410" s="11">
        <v>197.884432765106</v>
      </c>
      <c r="F410" s="11">
        <v>3.90215592676484</v>
      </c>
      <c r="G410" s="11">
        <v>278.80766602900201</v>
      </c>
      <c r="H410" s="2">
        <v>4.0958448775644397E-2</v>
      </c>
      <c r="I410" s="16">
        <v>0</v>
      </c>
      <c r="J410" s="11">
        <v>0</v>
      </c>
      <c r="K410" s="16">
        <v>0</v>
      </c>
      <c r="L410" s="11">
        <v>0</v>
      </c>
      <c r="M410" s="1">
        <v>0</v>
      </c>
      <c r="N410" s="1">
        <v>1</v>
      </c>
    </row>
    <row r="411" spans="1:14" x14ac:dyDescent="0.3">
      <c r="A411" s="1">
        <v>2033</v>
      </c>
      <c r="B411" s="1">
        <v>11</v>
      </c>
      <c r="C411" s="8"/>
      <c r="D411" s="11">
        <v>20.6540792042771</v>
      </c>
      <c r="E411" s="11">
        <v>77.707704457362297</v>
      </c>
      <c r="F411" s="11">
        <v>27.079029528630802</v>
      </c>
      <c r="G411" s="11">
        <v>197.884432765106</v>
      </c>
      <c r="H411" s="2">
        <v>4.0740591995780603E-2</v>
      </c>
      <c r="I411" s="16">
        <v>0</v>
      </c>
      <c r="J411" s="11">
        <v>0</v>
      </c>
      <c r="K411" s="16">
        <v>0</v>
      </c>
      <c r="L411" s="11">
        <v>0</v>
      </c>
      <c r="M411" s="1">
        <v>0</v>
      </c>
      <c r="N411" s="1">
        <v>1</v>
      </c>
    </row>
    <row r="412" spans="1:14" x14ac:dyDescent="0.3">
      <c r="A412" s="1">
        <v>2033</v>
      </c>
      <c r="B412" s="1">
        <v>12</v>
      </c>
      <c r="C412" s="8"/>
      <c r="D412" s="11">
        <v>20.701452973948498</v>
      </c>
      <c r="E412" s="11">
        <v>39.921052135849102</v>
      </c>
      <c r="F412" s="11">
        <v>86.766241932106396</v>
      </c>
      <c r="G412" s="11">
        <v>77.707704457362297</v>
      </c>
      <c r="H412" s="2">
        <v>4.0836395931939502E-2</v>
      </c>
      <c r="I412" s="16">
        <v>0</v>
      </c>
      <c r="J412" s="11">
        <v>0</v>
      </c>
      <c r="K412" s="16">
        <v>1</v>
      </c>
      <c r="L412" s="11">
        <v>0</v>
      </c>
      <c r="M412" s="1">
        <v>0</v>
      </c>
      <c r="N412" s="1">
        <v>1</v>
      </c>
    </row>
    <row r="413" spans="1:14" x14ac:dyDescent="0.3">
      <c r="A413" s="1">
        <v>2034</v>
      </c>
      <c r="B413" s="1">
        <v>1</v>
      </c>
      <c r="C413" s="8"/>
      <c r="D413" s="11">
        <v>20.7601558728248</v>
      </c>
      <c r="E413" s="11">
        <v>25.819153389254701</v>
      </c>
      <c r="F413" s="11">
        <v>124.68553957455001</v>
      </c>
      <c r="G413" s="11">
        <v>39.921052135849102</v>
      </c>
      <c r="H413" s="2">
        <v>4.0245100823972597E-2</v>
      </c>
      <c r="I413" s="16">
        <v>0</v>
      </c>
      <c r="J413" s="11">
        <v>0</v>
      </c>
      <c r="K413" s="16">
        <v>0</v>
      </c>
      <c r="L413" s="11">
        <v>0</v>
      </c>
      <c r="M413" s="1">
        <v>0</v>
      </c>
      <c r="N413" s="1">
        <v>1</v>
      </c>
    </row>
    <row r="414" spans="1:14" x14ac:dyDescent="0.3">
      <c r="A414" s="1">
        <v>2034</v>
      </c>
      <c r="B414" s="1">
        <v>2</v>
      </c>
      <c r="C414" s="8"/>
      <c r="D414" s="11">
        <v>20.790155693117999</v>
      </c>
      <c r="E414" s="11">
        <v>34.616650442410503</v>
      </c>
      <c r="F414" s="11">
        <v>78.314145136470103</v>
      </c>
      <c r="G414" s="11">
        <v>25.819153389254701</v>
      </c>
      <c r="H414" s="2">
        <v>3.9933393596844599E-2</v>
      </c>
      <c r="I414" s="16">
        <v>0</v>
      </c>
      <c r="J414" s="11">
        <v>0</v>
      </c>
      <c r="K414" s="16">
        <v>0</v>
      </c>
      <c r="L414" s="11">
        <v>0</v>
      </c>
      <c r="M414" s="1">
        <v>0</v>
      </c>
      <c r="N414" s="1">
        <v>1</v>
      </c>
    </row>
    <row r="415" spans="1:14" x14ac:dyDescent="0.3">
      <c r="A415" s="1">
        <v>2034</v>
      </c>
      <c r="B415" s="1">
        <v>3</v>
      </c>
      <c r="C415" s="8"/>
      <c r="D415" s="11">
        <v>20.810756661019099</v>
      </c>
      <c r="E415" s="11">
        <v>65.784681488385004</v>
      </c>
      <c r="F415" s="11">
        <v>46.886815438575198</v>
      </c>
      <c r="G415" s="11">
        <v>34.616650442410503</v>
      </c>
      <c r="H415" s="2">
        <v>3.9728216995523702E-2</v>
      </c>
      <c r="I415" s="16">
        <v>0</v>
      </c>
      <c r="J415" s="11">
        <v>0</v>
      </c>
      <c r="K415" s="16">
        <v>0</v>
      </c>
      <c r="L415" s="11">
        <v>0</v>
      </c>
      <c r="M415" s="1">
        <v>0</v>
      </c>
      <c r="N415" s="1">
        <v>1</v>
      </c>
    </row>
    <row r="416" spans="1:14" x14ac:dyDescent="0.3">
      <c r="A416" s="1">
        <v>2034</v>
      </c>
      <c r="B416" s="1">
        <v>4</v>
      </c>
      <c r="C416" s="8"/>
      <c r="D416" s="11">
        <v>20.834881478538701</v>
      </c>
      <c r="E416" s="11">
        <v>114.435460819043</v>
      </c>
      <c r="F416" s="11">
        <v>10.8867969209401</v>
      </c>
      <c r="G416" s="11">
        <v>65.784681488385004</v>
      </c>
      <c r="H416" s="2">
        <v>4.1095861422172197E-2</v>
      </c>
      <c r="I416" s="16">
        <v>0</v>
      </c>
      <c r="J416" s="11">
        <v>0</v>
      </c>
      <c r="K416" s="16">
        <v>0</v>
      </c>
      <c r="L416" s="11">
        <v>0</v>
      </c>
      <c r="M416" s="1">
        <v>0</v>
      </c>
      <c r="N416" s="1">
        <v>1</v>
      </c>
    </row>
    <row r="417" spans="1:14" x14ac:dyDescent="0.3">
      <c r="A417" s="1">
        <v>2034</v>
      </c>
      <c r="B417" s="1">
        <v>5</v>
      </c>
      <c r="C417" s="8"/>
      <c r="D417" s="11">
        <v>20.8550031210148</v>
      </c>
      <c r="E417" s="11">
        <v>209.37507032768599</v>
      </c>
      <c r="F417" s="11">
        <v>1.2400723142974599</v>
      </c>
      <c r="G417" s="11">
        <v>114.435460819043</v>
      </c>
      <c r="H417" s="2">
        <v>4.1325584443834003E-2</v>
      </c>
      <c r="I417" s="16">
        <v>0</v>
      </c>
      <c r="J417" s="11">
        <v>0</v>
      </c>
      <c r="K417" s="16">
        <v>0</v>
      </c>
      <c r="L417" s="11">
        <v>0</v>
      </c>
      <c r="M417" s="1">
        <v>0</v>
      </c>
      <c r="N417" s="1">
        <v>1</v>
      </c>
    </row>
    <row r="418" spans="1:14" x14ac:dyDescent="0.3">
      <c r="A418" s="1">
        <v>2034</v>
      </c>
      <c r="B418" s="1">
        <v>6</v>
      </c>
      <c r="C418" s="8"/>
      <c r="D418" s="11">
        <v>20.876233143057501</v>
      </c>
      <c r="E418" s="11">
        <v>273.74012490863299</v>
      </c>
      <c r="F418" s="11">
        <v>0</v>
      </c>
      <c r="G418" s="11">
        <v>209.37507032768599</v>
      </c>
      <c r="H418" s="2">
        <v>4.0116077996642699E-2</v>
      </c>
      <c r="I418" s="16">
        <v>0</v>
      </c>
      <c r="J418" s="11">
        <v>0</v>
      </c>
      <c r="K418" s="16">
        <v>0</v>
      </c>
      <c r="L418" s="11">
        <v>0</v>
      </c>
      <c r="M418" s="1">
        <v>0</v>
      </c>
      <c r="N418" s="1">
        <v>1</v>
      </c>
    </row>
    <row r="419" spans="1:14" x14ac:dyDescent="0.3">
      <c r="A419" s="1">
        <v>2034</v>
      </c>
      <c r="B419" s="1">
        <v>7</v>
      </c>
      <c r="C419" s="8"/>
      <c r="D419" s="11">
        <v>20.8992469219091</v>
      </c>
      <c r="E419" s="11">
        <v>322.31916585708098</v>
      </c>
      <c r="F419" s="11">
        <v>0</v>
      </c>
      <c r="G419" s="11">
        <v>273.74012490863299</v>
      </c>
      <c r="H419" s="2">
        <v>4.1321856593309801E-2</v>
      </c>
      <c r="I419" s="16">
        <v>0</v>
      </c>
      <c r="J419" s="11">
        <v>0</v>
      </c>
      <c r="K419" s="16">
        <v>0</v>
      </c>
      <c r="L419" s="11">
        <v>0</v>
      </c>
      <c r="M419" s="1">
        <v>0</v>
      </c>
      <c r="N419" s="1">
        <v>1</v>
      </c>
    </row>
    <row r="420" spans="1:14" x14ac:dyDescent="0.3">
      <c r="A420" s="1">
        <v>2034</v>
      </c>
      <c r="B420" s="1">
        <v>8</v>
      </c>
      <c r="C420" s="8"/>
      <c r="D420" s="11">
        <v>20.915646696979</v>
      </c>
      <c r="E420" s="11">
        <v>326.110471097708</v>
      </c>
      <c r="F420" s="11">
        <v>0</v>
      </c>
      <c r="G420" s="11">
        <v>322.31916585708098</v>
      </c>
      <c r="H420" s="2">
        <v>3.9606788481849703E-2</v>
      </c>
      <c r="I420" s="16">
        <v>0</v>
      </c>
      <c r="J420" s="11">
        <v>0</v>
      </c>
      <c r="K420" s="16">
        <v>0</v>
      </c>
      <c r="L420" s="11">
        <v>0</v>
      </c>
      <c r="M420" s="1">
        <v>0</v>
      </c>
      <c r="N420" s="1">
        <v>1</v>
      </c>
    </row>
    <row r="421" spans="1:14" x14ac:dyDescent="0.3">
      <c r="A421" s="1">
        <v>2034</v>
      </c>
      <c r="B421" s="1">
        <v>9</v>
      </c>
      <c r="C421" s="8"/>
      <c r="D421" s="11">
        <v>20.933722709428501</v>
      </c>
      <c r="E421" s="11">
        <v>278.80766602900201</v>
      </c>
      <c r="F421" s="11">
        <v>0</v>
      </c>
      <c r="G421" s="11">
        <v>326.110471097708</v>
      </c>
      <c r="H421" s="2">
        <v>4.1352137207622403E-2</v>
      </c>
      <c r="I421" s="16">
        <v>0</v>
      </c>
      <c r="J421" s="11">
        <v>0</v>
      </c>
      <c r="K421" s="16">
        <v>0</v>
      </c>
      <c r="L421" s="11">
        <v>0</v>
      </c>
      <c r="M421" s="1">
        <v>0</v>
      </c>
      <c r="N421" s="1">
        <v>1</v>
      </c>
    </row>
    <row r="422" spans="1:14" x14ac:dyDescent="0.3">
      <c r="A422" s="1">
        <v>2034</v>
      </c>
      <c r="B422" s="1">
        <v>10</v>
      </c>
      <c r="C422" s="8"/>
      <c r="D422" s="11">
        <v>20.936888201826498</v>
      </c>
      <c r="E422" s="11">
        <v>197.884432765106</v>
      </c>
      <c r="F422" s="11">
        <v>3.90215592676484</v>
      </c>
      <c r="G422" s="11">
        <v>278.80766602900201</v>
      </c>
      <c r="H422" s="2">
        <v>4.0958448775644397E-2</v>
      </c>
      <c r="I422" s="16">
        <v>0</v>
      </c>
      <c r="J422" s="11">
        <v>0</v>
      </c>
      <c r="K422" s="16">
        <v>0</v>
      </c>
      <c r="L422" s="11">
        <v>0</v>
      </c>
      <c r="M422" s="1">
        <v>0</v>
      </c>
      <c r="N422" s="1">
        <v>1</v>
      </c>
    </row>
    <row r="423" spans="1:14" x14ac:dyDescent="0.3">
      <c r="A423" s="1">
        <v>2034</v>
      </c>
      <c r="B423" s="1">
        <v>11</v>
      </c>
      <c r="C423" s="8"/>
      <c r="D423" s="11">
        <v>20.9747349903691</v>
      </c>
      <c r="E423" s="11">
        <v>77.707704457362297</v>
      </c>
      <c r="F423" s="11">
        <v>27.079029528630802</v>
      </c>
      <c r="G423" s="11">
        <v>197.884432765106</v>
      </c>
      <c r="H423" s="2">
        <v>4.0740591995780603E-2</v>
      </c>
      <c r="I423" s="16">
        <v>0</v>
      </c>
      <c r="J423" s="11">
        <v>0</v>
      </c>
      <c r="K423" s="16">
        <v>0</v>
      </c>
      <c r="L423" s="11">
        <v>0</v>
      </c>
      <c r="M423" s="1">
        <v>0</v>
      </c>
      <c r="N423" s="1">
        <v>1</v>
      </c>
    </row>
    <row r="424" spans="1:14" x14ac:dyDescent="0.3">
      <c r="A424" s="1">
        <v>2034</v>
      </c>
      <c r="B424" s="1">
        <v>12</v>
      </c>
      <c r="C424" s="8"/>
      <c r="D424" s="11">
        <v>21.018536843416999</v>
      </c>
      <c r="E424" s="11">
        <v>39.921052135849102</v>
      </c>
      <c r="F424" s="11">
        <v>86.766241932106396</v>
      </c>
      <c r="G424" s="11">
        <v>77.707704457362297</v>
      </c>
      <c r="H424" s="2">
        <v>4.0836395931939502E-2</v>
      </c>
      <c r="I424" s="16">
        <v>0</v>
      </c>
      <c r="J424" s="11">
        <v>0</v>
      </c>
      <c r="K424" s="16">
        <v>1</v>
      </c>
      <c r="L424" s="11">
        <v>0</v>
      </c>
      <c r="M424" s="1">
        <v>0</v>
      </c>
      <c r="N424" s="1">
        <v>1</v>
      </c>
    </row>
    <row r="425" spans="1:14" x14ac:dyDescent="0.3">
      <c r="A425" s="1">
        <v>2035</v>
      </c>
      <c r="B425" s="1">
        <v>1</v>
      </c>
      <c r="C425" s="8"/>
      <c r="D425" s="11">
        <v>21.0694755080489</v>
      </c>
      <c r="E425" s="11">
        <v>25.819153389254701</v>
      </c>
      <c r="F425" s="11">
        <v>124.68553957455001</v>
      </c>
      <c r="G425" s="11">
        <v>39.921052135849102</v>
      </c>
      <c r="H425" s="2">
        <v>4.0245100823972597E-2</v>
      </c>
      <c r="I425" s="16">
        <v>0</v>
      </c>
      <c r="J425" s="11">
        <v>0</v>
      </c>
      <c r="K425" s="16">
        <v>0</v>
      </c>
      <c r="L425" s="11">
        <v>0</v>
      </c>
      <c r="M425" s="1">
        <v>0</v>
      </c>
      <c r="N425" s="1">
        <v>1</v>
      </c>
    </row>
    <row r="426" spans="1:14" x14ac:dyDescent="0.3">
      <c r="A426" s="1">
        <v>2035</v>
      </c>
      <c r="B426" s="1">
        <v>2</v>
      </c>
      <c r="C426" s="8"/>
      <c r="D426" s="11">
        <v>21.1022330764117</v>
      </c>
      <c r="E426" s="11">
        <v>34.616650442410503</v>
      </c>
      <c r="F426" s="11">
        <v>78.314145136470103</v>
      </c>
      <c r="G426" s="11">
        <v>25.819153389254701</v>
      </c>
      <c r="H426" s="2">
        <v>3.9933393596844599E-2</v>
      </c>
      <c r="I426" s="16">
        <v>0</v>
      </c>
      <c r="J426" s="11">
        <v>0</v>
      </c>
      <c r="K426" s="16">
        <v>0</v>
      </c>
      <c r="L426" s="11">
        <v>0</v>
      </c>
      <c r="M426" s="1">
        <v>0</v>
      </c>
      <c r="N426" s="1">
        <v>1</v>
      </c>
    </row>
    <row r="427" spans="1:14" x14ac:dyDescent="0.3">
      <c r="A427" s="1">
        <v>2035</v>
      </c>
      <c r="B427" s="1">
        <v>3</v>
      </c>
      <c r="C427" s="8"/>
      <c r="D427" s="11">
        <v>21.127856599374599</v>
      </c>
      <c r="E427" s="11">
        <v>65.784681488385004</v>
      </c>
      <c r="F427" s="11">
        <v>46.886815438575198</v>
      </c>
      <c r="G427" s="11">
        <v>34.616650442410503</v>
      </c>
      <c r="H427" s="2">
        <v>3.9728216995523702E-2</v>
      </c>
      <c r="I427" s="16">
        <v>0</v>
      </c>
      <c r="J427" s="11">
        <v>0</v>
      </c>
      <c r="K427" s="16">
        <v>0</v>
      </c>
      <c r="L427" s="11">
        <v>0</v>
      </c>
      <c r="M427" s="1">
        <v>0</v>
      </c>
      <c r="N427" s="1">
        <v>1</v>
      </c>
    </row>
    <row r="428" spans="1:14" x14ac:dyDescent="0.3">
      <c r="A428" s="1">
        <v>2035</v>
      </c>
      <c r="B428" s="1">
        <v>4</v>
      </c>
      <c r="C428" s="8"/>
      <c r="D428" s="11">
        <v>21.159511046682098</v>
      </c>
      <c r="E428" s="11">
        <v>114.435460819043</v>
      </c>
      <c r="F428" s="11">
        <v>10.8867969209401</v>
      </c>
      <c r="G428" s="11">
        <v>65.784681488385004</v>
      </c>
      <c r="H428" s="2">
        <v>4.1095861422172197E-2</v>
      </c>
      <c r="I428" s="16">
        <v>0</v>
      </c>
      <c r="J428" s="11">
        <v>0</v>
      </c>
      <c r="K428" s="16">
        <v>0</v>
      </c>
      <c r="L428" s="11">
        <v>0</v>
      </c>
      <c r="M428" s="1">
        <v>0</v>
      </c>
      <c r="N428" s="1">
        <v>1</v>
      </c>
    </row>
    <row r="429" spans="1:14" x14ac:dyDescent="0.3">
      <c r="A429" s="1">
        <v>2035</v>
      </c>
      <c r="B429" s="1">
        <v>5</v>
      </c>
      <c r="C429" s="8"/>
      <c r="D429" s="11">
        <v>21.1825653335694</v>
      </c>
      <c r="E429" s="11">
        <v>209.37507032768599</v>
      </c>
      <c r="F429" s="11">
        <v>1.2400723142974599</v>
      </c>
      <c r="G429" s="11">
        <v>114.435460819043</v>
      </c>
      <c r="H429" s="2">
        <v>4.1325584443834003E-2</v>
      </c>
      <c r="I429" s="16">
        <v>0</v>
      </c>
      <c r="J429" s="11">
        <v>0</v>
      </c>
      <c r="K429" s="16">
        <v>0</v>
      </c>
      <c r="L429" s="11">
        <v>0</v>
      </c>
      <c r="M429" s="1">
        <v>0</v>
      </c>
      <c r="N429" s="1">
        <v>1</v>
      </c>
    </row>
    <row r="430" spans="1:14" x14ac:dyDescent="0.3">
      <c r="A430" s="1">
        <v>2035</v>
      </c>
      <c r="B430" s="1">
        <v>6</v>
      </c>
      <c r="C430" s="8"/>
      <c r="D430" s="11">
        <v>21.204312901063702</v>
      </c>
      <c r="E430" s="11">
        <v>273.74012490863299</v>
      </c>
      <c r="F430" s="11">
        <v>0</v>
      </c>
      <c r="G430" s="11">
        <v>209.37507032768599</v>
      </c>
      <c r="H430" s="2">
        <v>4.0116077996642699E-2</v>
      </c>
      <c r="I430" s="16">
        <v>0</v>
      </c>
      <c r="J430" s="11">
        <v>0</v>
      </c>
      <c r="K430" s="16">
        <v>0</v>
      </c>
      <c r="L430" s="11">
        <v>0</v>
      </c>
      <c r="M430" s="1">
        <v>0</v>
      </c>
      <c r="N430" s="1">
        <v>1</v>
      </c>
    </row>
    <row r="431" spans="1:14" x14ac:dyDescent="0.3">
      <c r="A431" s="1">
        <v>2035</v>
      </c>
      <c r="B431" s="1">
        <v>7</v>
      </c>
      <c r="C431" s="8"/>
      <c r="D431" s="11">
        <v>21.228053609223998</v>
      </c>
      <c r="E431" s="11">
        <v>322.31916585708098</v>
      </c>
      <c r="F431" s="11">
        <v>0</v>
      </c>
      <c r="G431" s="11">
        <v>273.74012490863299</v>
      </c>
      <c r="H431" s="2">
        <v>4.1321856593309801E-2</v>
      </c>
      <c r="I431" s="16">
        <v>0</v>
      </c>
      <c r="J431" s="11">
        <v>0</v>
      </c>
      <c r="K431" s="16">
        <v>0</v>
      </c>
      <c r="L431" s="11">
        <v>0</v>
      </c>
      <c r="M431" s="1">
        <v>0</v>
      </c>
      <c r="N431" s="1">
        <v>1</v>
      </c>
    </row>
    <row r="432" spans="1:14" x14ac:dyDescent="0.3">
      <c r="A432" s="1">
        <v>2035</v>
      </c>
      <c r="B432" s="1">
        <v>8</v>
      </c>
      <c r="C432" s="8"/>
      <c r="D432" s="11">
        <v>21.244835820354702</v>
      </c>
      <c r="E432" s="11">
        <v>326.110471097708</v>
      </c>
      <c r="F432" s="11">
        <v>0</v>
      </c>
      <c r="G432" s="11">
        <v>322.31916585708098</v>
      </c>
      <c r="H432" s="2">
        <v>3.9606788481849703E-2</v>
      </c>
      <c r="I432" s="16">
        <v>0</v>
      </c>
      <c r="J432" s="11">
        <v>0</v>
      </c>
      <c r="K432" s="16">
        <v>0</v>
      </c>
      <c r="L432" s="11">
        <v>0</v>
      </c>
      <c r="M432" s="1">
        <v>0</v>
      </c>
      <c r="N432" s="1">
        <v>1</v>
      </c>
    </row>
    <row r="433" spans="1:14" x14ac:dyDescent="0.3">
      <c r="A433" s="1">
        <v>2035</v>
      </c>
      <c r="B433" s="1">
        <v>9</v>
      </c>
      <c r="C433" s="8"/>
      <c r="D433" s="11">
        <v>21.2653876507276</v>
      </c>
      <c r="E433" s="11">
        <v>278.80766602900201</v>
      </c>
      <c r="F433" s="11">
        <v>0</v>
      </c>
      <c r="G433" s="11">
        <v>326.110471097708</v>
      </c>
      <c r="H433" s="2">
        <v>4.1352137207622403E-2</v>
      </c>
      <c r="I433" s="16">
        <v>0</v>
      </c>
      <c r="J433" s="11">
        <v>0</v>
      </c>
      <c r="K433" s="16">
        <v>0</v>
      </c>
      <c r="L433" s="11">
        <v>0</v>
      </c>
      <c r="M433" s="1">
        <v>0</v>
      </c>
      <c r="N433" s="1">
        <v>1</v>
      </c>
    </row>
    <row r="434" spans="1:14" x14ac:dyDescent="0.3">
      <c r="A434" s="1">
        <v>2035</v>
      </c>
      <c r="B434" s="1">
        <v>10</v>
      </c>
      <c r="C434" s="8"/>
      <c r="D434" s="11">
        <v>21.265566572275102</v>
      </c>
      <c r="E434" s="11">
        <v>197.884432765106</v>
      </c>
      <c r="F434" s="11">
        <v>3.90215592676484</v>
      </c>
      <c r="G434" s="11">
        <v>278.80766602900201</v>
      </c>
      <c r="H434" s="2">
        <v>4.0958448775644397E-2</v>
      </c>
      <c r="I434" s="16">
        <v>0</v>
      </c>
      <c r="J434" s="11">
        <v>0</v>
      </c>
      <c r="K434" s="16">
        <v>0</v>
      </c>
      <c r="L434" s="11">
        <v>0</v>
      </c>
      <c r="M434" s="1">
        <v>0</v>
      </c>
      <c r="N434" s="1">
        <v>1</v>
      </c>
    </row>
    <row r="435" spans="1:14" x14ac:dyDescent="0.3">
      <c r="A435" s="1">
        <v>2035</v>
      </c>
      <c r="B435" s="1">
        <v>11</v>
      </c>
      <c r="C435" s="8"/>
      <c r="D435" s="11">
        <v>21.313208769564</v>
      </c>
      <c r="E435" s="11">
        <v>77.707704457362297</v>
      </c>
      <c r="F435" s="11">
        <v>27.079029528630802</v>
      </c>
      <c r="G435" s="11">
        <v>197.884432765106</v>
      </c>
      <c r="H435" s="2">
        <v>4.0740591995780603E-2</v>
      </c>
      <c r="I435" s="16">
        <v>0</v>
      </c>
      <c r="J435" s="11">
        <v>0</v>
      </c>
      <c r="K435" s="16">
        <v>0</v>
      </c>
      <c r="L435" s="11">
        <v>0</v>
      </c>
      <c r="M435" s="1">
        <v>0</v>
      </c>
      <c r="N435" s="1">
        <v>1</v>
      </c>
    </row>
    <row r="436" spans="1:14" x14ac:dyDescent="0.3">
      <c r="A436" s="1">
        <v>2035</v>
      </c>
      <c r="B436" s="1">
        <v>12</v>
      </c>
      <c r="C436" s="8"/>
      <c r="D436" s="11">
        <v>21.3674139211533</v>
      </c>
      <c r="E436" s="11">
        <v>39.921052135849102</v>
      </c>
      <c r="F436" s="11">
        <v>86.766241932106396</v>
      </c>
      <c r="G436" s="11">
        <v>77.707704457362297</v>
      </c>
      <c r="H436" s="2">
        <v>4.0836395931939502E-2</v>
      </c>
      <c r="I436" s="16">
        <v>0</v>
      </c>
      <c r="J436" s="11">
        <v>0</v>
      </c>
      <c r="K436" s="16">
        <v>1</v>
      </c>
      <c r="L436" s="11">
        <v>0</v>
      </c>
      <c r="M436" s="1">
        <v>0</v>
      </c>
      <c r="N436" s="1">
        <v>1</v>
      </c>
    </row>
    <row r="437" spans="1:14" x14ac:dyDescent="0.3">
      <c r="A437" s="1">
        <v>2036</v>
      </c>
      <c r="B437" s="1">
        <v>1</v>
      </c>
      <c r="C437" s="8"/>
      <c r="D437" s="11">
        <v>21.435621402769002</v>
      </c>
      <c r="E437" s="11">
        <v>25.819153389254701</v>
      </c>
      <c r="F437" s="11">
        <v>124.68553957455001</v>
      </c>
      <c r="G437" s="11">
        <v>39.921052135849102</v>
      </c>
      <c r="H437" s="2">
        <v>4.0245100823972597E-2</v>
      </c>
      <c r="I437" s="16">
        <v>0</v>
      </c>
      <c r="J437" s="11">
        <v>0</v>
      </c>
      <c r="K437" s="16">
        <v>0</v>
      </c>
      <c r="L437" s="11">
        <v>0</v>
      </c>
      <c r="M437" s="1">
        <v>0</v>
      </c>
      <c r="N437" s="1">
        <v>1</v>
      </c>
    </row>
    <row r="438" spans="1:14" x14ac:dyDescent="0.3">
      <c r="A438" s="1">
        <v>2036</v>
      </c>
      <c r="B438" s="1">
        <v>2</v>
      </c>
      <c r="C438" s="8"/>
      <c r="D438" s="11">
        <v>21.468880980065499</v>
      </c>
      <c r="E438" s="11">
        <v>34.616650442410503</v>
      </c>
      <c r="F438" s="11">
        <v>78.314145136470103</v>
      </c>
      <c r="G438" s="11">
        <v>25.819153389254701</v>
      </c>
      <c r="H438" s="2">
        <v>3.9933393596844599E-2</v>
      </c>
      <c r="I438" s="16">
        <v>0</v>
      </c>
      <c r="J438" s="11">
        <v>0</v>
      </c>
      <c r="K438" s="16">
        <v>0</v>
      </c>
      <c r="L438" s="11">
        <v>0</v>
      </c>
      <c r="M438" s="1">
        <v>0</v>
      </c>
      <c r="N438" s="1">
        <v>1</v>
      </c>
    </row>
    <row r="439" spans="1:14" x14ac:dyDescent="0.3">
      <c r="A439" s="1">
        <v>2036</v>
      </c>
      <c r="B439" s="1">
        <v>3</v>
      </c>
      <c r="C439" s="8"/>
      <c r="D439" s="11">
        <v>21.492189093727099</v>
      </c>
      <c r="E439" s="11">
        <v>65.784681488385004</v>
      </c>
      <c r="F439" s="11">
        <v>46.886815438575198</v>
      </c>
      <c r="G439" s="11">
        <v>34.616650442410503</v>
      </c>
      <c r="H439" s="2">
        <v>3.9728216995523702E-2</v>
      </c>
      <c r="I439" s="16">
        <v>0</v>
      </c>
      <c r="J439" s="11">
        <v>0</v>
      </c>
      <c r="K439" s="16">
        <v>0</v>
      </c>
      <c r="L439" s="11">
        <v>0</v>
      </c>
      <c r="M439" s="1">
        <v>0</v>
      </c>
      <c r="N439" s="1">
        <v>1</v>
      </c>
    </row>
    <row r="440" spans="1:14" x14ac:dyDescent="0.3">
      <c r="A440" s="1">
        <v>2036</v>
      </c>
      <c r="B440" s="1">
        <v>4</v>
      </c>
      <c r="C440" s="8"/>
      <c r="D440" s="11">
        <v>21.516275293305501</v>
      </c>
      <c r="E440" s="11">
        <v>114.435460819043</v>
      </c>
      <c r="F440" s="11">
        <v>10.8867969209401</v>
      </c>
      <c r="G440" s="11">
        <v>65.784681488385004</v>
      </c>
      <c r="H440" s="2">
        <v>4.1095861422172197E-2</v>
      </c>
      <c r="I440" s="16">
        <v>0</v>
      </c>
      <c r="J440" s="11">
        <v>0</v>
      </c>
      <c r="K440" s="16">
        <v>0</v>
      </c>
      <c r="L440" s="11">
        <v>0</v>
      </c>
      <c r="M440" s="1">
        <v>0</v>
      </c>
      <c r="N440" s="1">
        <v>1</v>
      </c>
    </row>
    <row r="441" spans="1:14" x14ac:dyDescent="0.3">
      <c r="A441" s="1">
        <v>2036</v>
      </c>
      <c r="B441" s="1">
        <v>5</v>
      </c>
      <c r="C441" s="8"/>
      <c r="D441" s="11">
        <v>21.543139753040599</v>
      </c>
      <c r="E441" s="11">
        <v>209.37507032768599</v>
      </c>
      <c r="F441" s="11">
        <v>1.2400723142974599</v>
      </c>
      <c r="G441" s="11">
        <v>114.435460819043</v>
      </c>
      <c r="H441" s="2">
        <v>4.1325584443834003E-2</v>
      </c>
      <c r="I441" s="16">
        <v>0</v>
      </c>
      <c r="J441" s="11">
        <v>0</v>
      </c>
      <c r="K441" s="16">
        <v>0</v>
      </c>
      <c r="L441" s="11">
        <v>0</v>
      </c>
      <c r="M441" s="1">
        <v>0</v>
      </c>
      <c r="N441" s="1">
        <v>1</v>
      </c>
    </row>
    <row r="442" spans="1:14" x14ac:dyDescent="0.3">
      <c r="A442" s="1">
        <v>2036</v>
      </c>
      <c r="B442" s="1">
        <v>6</v>
      </c>
      <c r="C442" s="8"/>
      <c r="D442" s="11">
        <v>21.572539369283898</v>
      </c>
      <c r="E442" s="11">
        <v>273.74012490863299</v>
      </c>
      <c r="F442" s="11">
        <v>0</v>
      </c>
      <c r="G442" s="11">
        <v>209.37507032768599</v>
      </c>
      <c r="H442" s="2">
        <v>4.0116077996642699E-2</v>
      </c>
      <c r="I442" s="16">
        <v>0</v>
      </c>
      <c r="J442" s="11">
        <v>0</v>
      </c>
      <c r="K442" s="16">
        <v>0</v>
      </c>
      <c r="L442" s="11">
        <v>0</v>
      </c>
      <c r="M442" s="1">
        <v>0</v>
      </c>
      <c r="N442" s="1">
        <v>1</v>
      </c>
    </row>
    <row r="443" spans="1:14" x14ac:dyDescent="0.3">
      <c r="A443" s="1">
        <v>2036</v>
      </c>
      <c r="B443" s="1">
        <v>7</v>
      </c>
      <c r="C443" s="8"/>
      <c r="D443" s="11">
        <v>21.606118913638099</v>
      </c>
      <c r="E443" s="11">
        <v>322.31916585708098</v>
      </c>
      <c r="F443" s="11">
        <v>0</v>
      </c>
      <c r="G443" s="11">
        <v>273.74012490863299</v>
      </c>
      <c r="H443" s="2">
        <v>4.1321856593309801E-2</v>
      </c>
      <c r="I443" s="16">
        <v>0</v>
      </c>
      <c r="J443" s="11">
        <v>0</v>
      </c>
      <c r="K443" s="16">
        <v>0</v>
      </c>
      <c r="L443" s="11">
        <v>0</v>
      </c>
      <c r="M443" s="1">
        <v>0</v>
      </c>
      <c r="N443" s="1">
        <v>1</v>
      </c>
    </row>
    <row r="444" spans="1:14" x14ac:dyDescent="0.3">
      <c r="A444" s="1">
        <v>2036</v>
      </c>
      <c r="B444" s="1">
        <v>8</v>
      </c>
      <c r="C444" s="8"/>
      <c r="D444" s="11">
        <v>21.628091310106601</v>
      </c>
      <c r="E444" s="11">
        <v>326.110471097708</v>
      </c>
      <c r="F444" s="11">
        <v>0</v>
      </c>
      <c r="G444" s="11">
        <v>322.31916585708098</v>
      </c>
      <c r="H444" s="2">
        <v>3.9606788481849703E-2</v>
      </c>
      <c r="I444" s="16">
        <v>0</v>
      </c>
      <c r="J444" s="11">
        <v>0</v>
      </c>
      <c r="K444" s="16">
        <v>0</v>
      </c>
      <c r="L444" s="11">
        <v>0</v>
      </c>
      <c r="M444" s="1">
        <v>0</v>
      </c>
      <c r="N444" s="1">
        <v>1</v>
      </c>
    </row>
    <row r="445" spans="1:14" x14ac:dyDescent="0.3">
      <c r="A445" s="1">
        <v>2036</v>
      </c>
      <c r="B445" s="1">
        <v>9</v>
      </c>
      <c r="C445" s="8"/>
      <c r="D445" s="11">
        <v>21.648251592016599</v>
      </c>
      <c r="E445" s="11">
        <v>278.80766602900201</v>
      </c>
      <c r="F445" s="11">
        <v>0</v>
      </c>
      <c r="G445" s="11">
        <v>326.110471097708</v>
      </c>
      <c r="H445" s="2">
        <v>4.1352137207622403E-2</v>
      </c>
      <c r="I445" s="16">
        <v>0</v>
      </c>
      <c r="J445" s="11">
        <v>0</v>
      </c>
      <c r="K445" s="16">
        <v>0</v>
      </c>
      <c r="L445" s="11">
        <v>0</v>
      </c>
      <c r="M445" s="1">
        <v>0</v>
      </c>
      <c r="N445" s="1">
        <v>1</v>
      </c>
    </row>
    <row r="446" spans="1:14" x14ac:dyDescent="0.3">
      <c r="A446" s="1">
        <v>2036</v>
      </c>
      <c r="B446" s="1">
        <v>10</v>
      </c>
      <c r="C446" s="8"/>
      <c r="D446" s="11">
        <v>21.6611429252665</v>
      </c>
      <c r="E446" s="11">
        <v>197.884432765106</v>
      </c>
      <c r="F446" s="11">
        <v>3.90215592676484</v>
      </c>
      <c r="G446" s="11">
        <v>278.80766602900201</v>
      </c>
      <c r="H446" s="2">
        <v>4.0958448775644397E-2</v>
      </c>
      <c r="I446" s="16">
        <v>0</v>
      </c>
      <c r="J446" s="11">
        <v>0</v>
      </c>
      <c r="K446" s="16">
        <v>0</v>
      </c>
      <c r="L446" s="11">
        <v>0</v>
      </c>
      <c r="M446" s="1">
        <v>0</v>
      </c>
      <c r="N446" s="1">
        <v>1</v>
      </c>
    </row>
    <row r="447" spans="1:14" x14ac:dyDescent="0.3">
      <c r="A447" s="1">
        <v>2036</v>
      </c>
      <c r="B447" s="1">
        <v>11</v>
      </c>
      <c r="C447" s="8"/>
      <c r="D447" s="11">
        <v>21.691470719014202</v>
      </c>
      <c r="E447" s="11">
        <v>77.707704457362297</v>
      </c>
      <c r="F447" s="11">
        <v>27.079029528630802</v>
      </c>
      <c r="G447" s="11">
        <v>197.884432765106</v>
      </c>
      <c r="H447" s="2">
        <v>4.0740591995780603E-2</v>
      </c>
      <c r="I447" s="16">
        <v>0</v>
      </c>
      <c r="J447" s="11">
        <v>0</v>
      </c>
      <c r="K447" s="16">
        <v>0</v>
      </c>
      <c r="L447" s="11">
        <v>0</v>
      </c>
      <c r="M447" s="1">
        <v>0</v>
      </c>
      <c r="N447" s="1">
        <v>1</v>
      </c>
    </row>
    <row r="448" spans="1:14" x14ac:dyDescent="0.3">
      <c r="A448" s="1">
        <v>2036</v>
      </c>
      <c r="B448" s="1">
        <v>12</v>
      </c>
      <c r="C448" s="8"/>
      <c r="D448" s="11">
        <v>21.726540849256899</v>
      </c>
      <c r="E448" s="11">
        <v>39.921052135849102</v>
      </c>
      <c r="F448" s="11">
        <v>86.766241932106396</v>
      </c>
      <c r="G448" s="11">
        <v>77.707704457362297</v>
      </c>
      <c r="H448" s="2">
        <v>4.0836395931939502E-2</v>
      </c>
      <c r="I448" s="16">
        <v>0</v>
      </c>
      <c r="J448" s="11">
        <v>0</v>
      </c>
      <c r="K448" s="16">
        <v>1</v>
      </c>
      <c r="L448" s="11">
        <v>0</v>
      </c>
      <c r="M448" s="1">
        <v>0</v>
      </c>
      <c r="N448" s="1">
        <v>1</v>
      </c>
    </row>
    <row r="449" spans="1:14" x14ac:dyDescent="0.3">
      <c r="A449" s="1">
        <v>2037</v>
      </c>
      <c r="B449" s="1">
        <v>1</v>
      </c>
      <c r="C449" s="8"/>
      <c r="D449" s="11">
        <v>21.761421173664601</v>
      </c>
      <c r="E449" s="11">
        <v>25.819153389254701</v>
      </c>
      <c r="F449" s="11">
        <v>124.68553957455001</v>
      </c>
      <c r="G449" s="11">
        <v>39.921052135849102</v>
      </c>
      <c r="H449" s="2">
        <v>4.0245100823972597E-2</v>
      </c>
      <c r="I449" s="16">
        <v>0</v>
      </c>
      <c r="J449" s="11">
        <v>0</v>
      </c>
      <c r="K449" s="16">
        <v>0</v>
      </c>
      <c r="L449" s="11">
        <v>0</v>
      </c>
      <c r="M449" s="1">
        <v>0</v>
      </c>
      <c r="N449" s="1">
        <v>1</v>
      </c>
    </row>
    <row r="450" spans="1:14" x14ac:dyDescent="0.3">
      <c r="A450" s="1">
        <v>2037</v>
      </c>
      <c r="B450" s="1">
        <v>2</v>
      </c>
      <c r="C450" s="8"/>
      <c r="D450" s="11">
        <v>21.795656508135998</v>
      </c>
      <c r="E450" s="11">
        <v>34.616650442410503</v>
      </c>
      <c r="F450" s="11">
        <v>78.314145136470103</v>
      </c>
      <c r="G450" s="11">
        <v>25.819153389254701</v>
      </c>
      <c r="H450" s="2">
        <v>3.9933393596844599E-2</v>
      </c>
      <c r="I450" s="16">
        <v>0</v>
      </c>
      <c r="J450" s="11">
        <v>0</v>
      </c>
      <c r="K450" s="16">
        <v>0</v>
      </c>
      <c r="L450" s="11">
        <v>0</v>
      </c>
      <c r="M450" s="1">
        <v>0</v>
      </c>
      <c r="N450" s="1">
        <v>1</v>
      </c>
    </row>
    <row r="451" spans="1:14" x14ac:dyDescent="0.3">
      <c r="A451" s="1">
        <v>2037</v>
      </c>
      <c r="B451" s="1">
        <v>3</v>
      </c>
      <c r="C451" s="8"/>
      <c r="D451" s="11">
        <v>21.826930629385199</v>
      </c>
      <c r="E451" s="11">
        <v>65.784681488385004</v>
      </c>
      <c r="F451" s="11">
        <v>46.886815438575198</v>
      </c>
      <c r="G451" s="11">
        <v>34.616650442410503</v>
      </c>
      <c r="H451" s="2">
        <v>3.9728216995523702E-2</v>
      </c>
      <c r="I451" s="16">
        <v>0</v>
      </c>
      <c r="J451" s="11">
        <v>0</v>
      </c>
      <c r="K451" s="16">
        <v>0</v>
      </c>
      <c r="L451" s="11">
        <v>0</v>
      </c>
      <c r="M451" s="1">
        <v>0</v>
      </c>
      <c r="N451" s="1">
        <v>1</v>
      </c>
    </row>
    <row r="452" spans="1:14" x14ac:dyDescent="0.3">
      <c r="A452" s="1">
        <v>2037</v>
      </c>
      <c r="B452" s="1">
        <v>4</v>
      </c>
      <c r="C452" s="8"/>
      <c r="D452" s="11">
        <v>21.8641438828862</v>
      </c>
      <c r="E452" s="11">
        <v>114.435460819043</v>
      </c>
      <c r="F452" s="11">
        <v>10.8867969209401</v>
      </c>
      <c r="G452" s="11">
        <v>65.784681488385004</v>
      </c>
      <c r="H452" s="2">
        <v>4.1095861422172197E-2</v>
      </c>
      <c r="I452" s="16">
        <v>0</v>
      </c>
      <c r="J452" s="11">
        <v>0</v>
      </c>
      <c r="K452" s="16">
        <v>0</v>
      </c>
      <c r="L452" s="11">
        <v>0</v>
      </c>
      <c r="M452" s="1">
        <v>0</v>
      </c>
      <c r="N452" s="1">
        <v>1</v>
      </c>
    </row>
    <row r="453" spans="1:14" x14ac:dyDescent="0.3">
      <c r="A453" s="1">
        <v>2037</v>
      </c>
      <c r="B453" s="1">
        <v>5</v>
      </c>
      <c r="C453" s="8"/>
      <c r="D453" s="11">
        <v>21.888446908447801</v>
      </c>
      <c r="E453" s="11">
        <v>209.37507032768599</v>
      </c>
      <c r="F453" s="11">
        <v>1.2400723142974599</v>
      </c>
      <c r="G453" s="11">
        <v>114.435460819043</v>
      </c>
      <c r="H453" s="2">
        <v>4.1325584443834003E-2</v>
      </c>
      <c r="I453" s="16">
        <v>0</v>
      </c>
      <c r="J453" s="11">
        <v>0</v>
      </c>
      <c r="K453" s="16">
        <v>0</v>
      </c>
      <c r="L453" s="11">
        <v>0</v>
      </c>
      <c r="M453" s="1">
        <v>0</v>
      </c>
      <c r="N453" s="1">
        <v>1</v>
      </c>
    </row>
    <row r="454" spans="1:14" x14ac:dyDescent="0.3">
      <c r="A454" s="1">
        <v>2037</v>
      </c>
      <c r="B454" s="1">
        <v>6</v>
      </c>
      <c r="C454" s="8"/>
      <c r="D454" s="11">
        <v>21.911200862976798</v>
      </c>
      <c r="E454" s="11">
        <v>273.74012490863299</v>
      </c>
      <c r="F454" s="11">
        <v>0</v>
      </c>
      <c r="G454" s="11">
        <v>209.37507032768599</v>
      </c>
      <c r="H454" s="2">
        <v>4.0116077996642699E-2</v>
      </c>
      <c r="I454" s="16">
        <v>0</v>
      </c>
      <c r="J454" s="11">
        <v>0</v>
      </c>
      <c r="K454" s="16">
        <v>0</v>
      </c>
      <c r="L454" s="11">
        <v>0</v>
      </c>
      <c r="M454" s="1">
        <v>0</v>
      </c>
      <c r="N454" s="1">
        <v>1</v>
      </c>
    </row>
    <row r="455" spans="1:14" x14ac:dyDescent="0.3">
      <c r="A455" s="1">
        <v>2037</v>
      </c>
      <c r="B455" s="1">
        <v>7</v>
      </c>
      <c r="C455" s="8"/>
      <c r="D455" s="11">
        <v>21.930968725470201</v>
      </c>
      <c r="E455" s="11">
        <v>322.31916585708098</v>
      </c>
      <c r="F455" s="11">
        <v>0</v>
      </c>
      <c r="G455" s="11">
        <v>273.74012490863299</v>
      </c>
      <c r="H455" s="2">
        <v>4.1321856593309801E-2</v>
      </c>
      <c r="I455" s="16">
        <v>0</v>
      </c>
      <c r="J455" s="11">
        <v>0</v>
      </c>
      <c r="K455" s="16">
        <v>0</v>
      </c>
      <c r="L455" s="11">
        <v>0</v>
      </c>
      <c r="M455" s="1">
        <v>0</v>
      </c>
      <c r="N455" s="1">
        <v>1</v>
      </c>
    </row>
    <row r="456" spans="1:14" x14ac:dyDescent="0.3">
      <c r="A456" s="1">
        <v>2037</v>
      </c>
      <c r="B456" s="1">
        <v>8</v>
      </c>
      <c r="C456" s="8"/>
      <c r="D456" s="11">
        <v>21.957376901145999</v>
      </c>
      <c r="E456" s="11">
        <v>326.110471097708</v>
      </c>
      <c r="F456" s="11">
        <v>0</v>
      </c>
      <c r="G456" s="11">
        <v>322.31916585708098</v>
      </c>
      <c r="H456" s="2">
        <v>3.9606788481849703E-2</v>
      </c>
      <c r="I456" s="16">
        <v>0</v>
      </c>
      <c r="J456" s="11">
        <v>0</v>
      </c>
      <c r="K456" s="16">
        <v>0</v>
      </c>
      <c r="L456" s="11">
        <v>0</v>
      </c>
      <c r="M456" s="1">
        <v>0</v>
      </c>
      <c r="N456" s="1">
        <v>1</v>
      </c>
    </row>
    <row r="457" spans="1:14" x14ac:dyDescent="0.3">
      <c r="A457" s="1">
        <v>2037</v>
      </c>
      <c r="B457" s="1">
        <v>9</v>
      </c>
      <c r="C457" s="8"/>
      <c r="D457" s="11">
        <v>21.987321475776501</v>
      </c>
      <c r="E457" s="11">
        <v>278.80766602900201</v>
      </c>
      <c r="F457" s="11">
        <v>0</v>
      </c>
      <c r="G457" s="11">
        <v>326.110471097708</v>
      </c>
      <c r="H457" s="2">
        <v>4.1352137207622403E-2</v>
      </c>
      <c r="I457" s="16">
        <v>0</v>
      </c>
      <c r="J457" s="11">
        <v>0</v>
      </c>
      <c r="K457" s="16">
        <v>0</v>
      </c>
      <c r="L457" s="11">
        <v>0</v>
      </c>
      <c r="M457" s="1">
        <v>0</v>
      </c>
      <c r="N457" s="1">
        <v>1</v>
      </c>
    </row>
    <row r="458" spans="1:14" x14ac:dyDescent="0.3">
      <c r="A458" s="1">
        <v>2037</v>
      </c>
      <c r="B458" s="1">
        <v>10</v>
      </c>
      <c r="C458" s="8"/>
      <c r="D458" s="11">
        <v>22.010926882331301</v>
      </c>
      <c r="E458" s="11">
        <v>197.884432765106</v>
      </c>
      <c r="F458" s="11">
        <v>3.90215592676484</v>
      </c>
      <c r="G458" s="11">
        <v>278.80766602900201</v>
      </c>
      <c r="H458" s="2">
        <v>4.0958448775644397E-2</v>
      </c>
      <c r="I458" s="16">
        <v>0</v>
      </c>
      <c r="J458" s="11">
        <v>0</v>
      </c>
      <c r="K458" s="16">
        <v>0</v>
      </c>
      <c r="L458" s="11">
        <v>0</v>
      </c>
      <c r="M458" s="1">
        <v>0</v>
      </c>
      <c r="N458" s="1">
        <v>1</v>
      </c>
    </row>
    <row r="459" spans="1:14" x14ac:dyDescent="0.3">
      <c r="A459" s="1">
        <v>2037</v>
      </c>
      <c r="B459" s="1">
        <v>11</v>
      </c>
      <c r="C459" s="8"/>
      <c r="D459" s="11">
        <v>22.0484194180057</v>
      </c>
      <c r="E459" s="11">
        <v>77.707704457362297</v>
      </c>
      <c r="F459" s="11">
        <v>27.079029528630802</v>
      </c>
      <c r="G459" s="11">
        <v>197.884432765106</v>
      </c>
      <c r="H459" s="2">
        <v>4.0740591995780603E-2</v>
      </c>
      <c r="I459" s="16">
        <v>0</v>
      </c>
      <c r="J459" s="11">
        <v>0</v>
      </c>
      <c r="K459" s="16">
        <v>0</v>
      </c>
      <c r="L459" s="11">
        <v>0</v>
      </c>
      <c r="M459" s="1">
        <v>0</v>
      </c>
      <c r="N459" s="1">
        <v>1</v>
      </c>
    </row>
    <row r="460" spans="1:14" x14ac:dyDescent="0.3">
      <c r="A460" s="1">
        <v>2037</v>
      </c>
      <c r="B460" s="1">
        <v>12</v>
      </c>
      <c r="C460" s="8"/>
      <c r="D460" s="11">
        <v>22.086934996468901</v>
      </c>
      <c r="E460" s="11">
        <v>39.921052135849102</v>
      </c>
      <c r="F460" s="11">
        <v>86.766241932106396</v>
      </c>
      <c r="G460" s="11">
        <v>77.707704457362297</v>
      </c>
      <c r="H460" s="2">
        <v>4.0836395931939502E-2</v>
      </c>
      <c r="I460" s="16">
        <v>0</v>
      </c>
      <c r="J460" s="11">
        <v>0</v>
      </c>
      <c r="K460" s="16">
        <v>1</v>
      </c>
      <c r="L460" s="11">
        <v>0</v>
      </c>
      <c r="M460" s="1">
        <v>0</v>
      </c>
      <c r="N460" s="1">
        <v>1</v>
      </c>
    </row>
    <row r="461" spans="1:14" x14ac:dyDescent="0.3">
      <c r="A461" s="1">
        <v>2038</v>
      </c>
      <c r="B461" s="1">
        <v>1</v>
      </c>
      <c r="C461" s="8"/>
      <c r="D461" s="11">
        <v>22.1301113141906</v>
      </c>
      <c r="E461" s="11">
        <v>25.819153389254701</v>
      </c>
      <c r="F461" s="11">
        <v>124.68553957455001</v>
      </c>
      <c r="G461" s="11">
        <v>39.921052135849102</v>
      </c>
      <c r="H461" s="2">
        <v>4.0245100823972597E-2</v>
      </c>
      <c r="I461" s="16">
        <v>0</v>
      </c>
      <c r="J461" s="11">
        <v>0</v>
      </c>
      <c r="K461" s="16">
        <v>0</v>
      </c>
      <c r="L461" s="11">
        <v>0</v>
      </c>
      <c r="M461" s="1">
        <v>0</v>
      </c>
      <c r="N461" s="1">
        <v>1</v>
      </c>
    </row>
    <row r="462" spans="1:14" x14ac:dyDescent="0.3">
      <c r="A462" s="1">
        <v>2038</v>
      </c>
      <c r="B462" s="1">
        <v>2</v>
      </c>
      <c r="C462" s="8"/>
      <c r="D462" s="11">
        <v>22.1619804461859</v>
      </c>
      <c r="E462" s="11">
        <v>34.616650442410503</v>
      </c>
      <c r="F462" s="11">
        <v>78.314145136470103</v>
      </c>
      <c r="G462" s="11">
        <v>25.819153389254701</v>
      </c>
      <c r="H462" s="2">
        <v>3.9933393596844599E-2</v>
      </c>
      <c r="I462" s="16">
        <v>0</v>
      </c>
      <c r="J462" s="11">
        <v>0</v>
      </c>
      <c r="K462" s="16">
        <v>0</v>
      </c>
      <c r="L462" s="11">
        <v>0</v>
      </c>
      <c r="M462" s="1">
        <v>0</v>
      </c>
      <c r="N462" s="1">
        <v>1</v>
      </c>
    </row>
    <row r="463" spans="1:14" x14ac:dyDescent="0.3">
      <c r="A463" s="1">
        <v>2038</v>
      </c>
      <c r="B463" s="1">
        <v>3</v>
      </c>
      <c r="C463" s="8"/>
      <c r="D463" s="11">
        <v>22.191191236247001</v>
      </c>
      <c r="E463" s="11">
        <v>65.784681488385004</v>
      </c>
      <c r="F463" s="11">
        <v>46.886815438575198</v>
      </c>
      <c r="G463" s="11">
        <v>34.616650442410503</v>
      </c>
      <c r="H463" s="2">
        <v>3.9728216995523702E-2</v>
      </c>
      <c r="I463" s="16">
        <v>0</v>
      </c>
      <c r="J463" s="11">
        <v>0</v>
      </c>
      <c r="K463" s="16">
        <v>0</v>
      </c>
      <c r="L463" s="11">
        <v>0</v>
      </c>
      <c r="M463" s="1">
        <v>0</v>
      </c>
      <c r="N463" s="1">
        <v>1</v>
      </c>
    </row>
    <row r="464" spans="1:14" x14ac:dyDescent="0.3">
      <c r="A464" s="1">
        <v>2038</v>
      </c>
      <c r="B464" s="1">
        <v>4</v>
      </c>
      <c r="C464" s="8"/>
      <c r="D464" s="11">
        <v>22.220099275928298</v>
      </c>
      <c r="E464" s="11">
        <v>114.435460819043</v>
      </c>
      <c r="F464" s="11">
        <v>10.8867969209401</v>
      </c>
      <c r="G464" s="11">
        <v>65.784681488385004</v>
      </c>
      <c r="H464" s="2">
        <v>4.1095861422172197E-2</v>
      </c>
      <c r="I464" s="16">
        <v>0</v>
      </c>
      <c r="J464" s="11">
        <v>0</v>
      </c>
      <c r="K464" s="16">
        <v>0</v>
      </c>
      <c r="L464" s="11">
        <v>0</v>
      </c>
      <c r="M464" s="1">
        <v>0</v>
      </c>
      <c r="N464" s="1">
        <v>1</v>
      </c>
    </row>
    <row r="465" spans="1:14" x14ac:dyDescent="0.3">
      <c r="A465" s="1">
        <v>2038</v>
      </c>
      <c r="B465" s="1">
        <v>5</v>
      </c>
      <c r="C465" s="8"/>
      <c r="D465" s="11">
        <v>22.251337111718701</v>
      </c>
      <c r="E465" s="11">
        <v>209.37507032768599</v>
      </c>
      <c r="F465" s="11">
        <v>1.2400723142974599</v>
      </c>
      <c r="G465" s="11">
        <v>114.435460819043</v>
      </c>
      <c r="H465" s="2">
        <v>4.1325584443834003E-2</v>
      </c>
      <c r="I465" s="16">
        <v>0</v>
      </c>
      <c r="J465" s="11">
        <v>0</v>
      </c>
      <c r="K465" s="16">
        <v>0</v>
      </c>
      <c r="L465" s="11">
        <v>0</v>
      </c>
      <c r="M465" s="1">
        <v>0</v>
      </c>
      <c r="N465" s="1">
        <v>1</v>
      </c>
    </row>
    <row r="466" spans="1:14" x14ac:dyDescent="0.3">
      <c r="A466" s="1">
        <v>2038</v>
      </c>
      <c r="B466" s="1">
        <v>6</v>
      </c>
      <c r="C466" s="8"/>
      <c r="D466" s="11">
        <v>22.2828189484752</v>
      </c>
      <c r="E466" s="11">
        <v>273.74012490863299</v>
      </c>
      <c r="F466" s="11">
        <v>0</v>
      </c>
      <c r="G466" s="11">
        <v>209.37507032768599</v>
      </c>
      <c r="H466" s="2">
        <v>4.0116077996642699E-2</v>
      </c>
      <c r="I466" s="16">
        <v>0</v>
      </c>
      <c r="J466" s="11">
        <v>0</v>
      </c>
      <c r="K466" s="16">
        <v>0</v>
      </c>
      <c r="L466" s="11">
        <v>0</v>
      </c>
      <c r="M466" s="1">
        <v>0</v>
      </c>
      <c r="N466" s="1">
        <v>1</v>
      </c>
    </row>
    <row r="467" spans="1:14" x14ac:dyDescent="0.3">
      <c r="A467" s="1">
        <v>2038</v>
      </c>
      <c r="B467" s="1">
        <v>7</v>
      </c>
      <c r="C467" s="8"/>
      <c r="D467" s="11">
        <v>22.317671640741199</v>
      </c>
      <c r="E467" s="11">
        <v>322.31916585708098</v>
      </c>
      <c r="F467" s="11">
        <v>0</v>
      </c>
      <c r="G467" s="11">
        <v>273.74012490863299</v>
      </c>
      <c r="H467" s="2">
        <v>4.1321856593309801E-2</v>
      </c>
      <c r="I467" s="16">
        <v>0</v>
      </c>
      <c r="J467" s="11">
        <v>0</v>
      </c>
      <c r="K467" s="16">
        <v>0</v>
      </c>
      <c r="L467" s="11">
        <v>0</v>
      </c>
      <c r="M467" s="1">
        <v>0</v>
      </c>
      <c r="N467" s="1">
        <v>1</v>
      </c>
    </row>
    <row r="468" spans="1:14" x14ac:dyDescent="0.3">
      <c r="A468" s="1">
        <v>2038</v>
      </c>
      <c r="B468" s="1">
        <v>8</v>
      </c>
      <c r="C468" s="8"/>
      <c r="D468" s="11">
        <v>22.3430084756051</v>
      </c>
      <c r="E468" s="11">
        <v>326.110471097708</v>
      </c>
      <c r="F468" s="11">
        <v>0</v>
      </c>
      <c r="G468" s="11">
        <v>322.31916585708098</v>
      </c>
      <c r="H468" s="2">
        <v>3.9606788481849703E-2</v>
      </c>
      <c r="I468" s="16">
        <v>0</v>
      </c>
      <c r="J468" s="11">
        <v>0</v>
      </c>
      <c r="K468" s="16">
        <v>0</v>
      </c>
      <c r="L468" s="11">
        <v>0</v>
      </c>
      <c r="M468" s="1">
        <v>0</v>
      </c>
      <c r="N468" s="1">
        <v>1</v>
      </c>
    </row>
    <row r="469" spans="1:14" x14ac:dyDescent="0.3">
      <c r="A469" s="1">
        <v>2038</v>
      </c>
      <c r="B469" s="1">
        <v>9</v>
      </c>
      <c r="C469" s="8"/>
      <c r="D469" s="11">
        <v>22.3689285059512</v>
      </c>
      <c r="E469" s="11">
        <v>278.80766602900201</v>
      </c>
      <c r="F469" s="11">
        <v>0</v>
      </c>
      <c r="G469" s="11">
        <v>326.110471097708</v>
      </c>
      <c r="H469" s="2">
        <v>4.1352137207622403E-2</v>
      </c>
      <c r="I469" s="16">
        <v>0</v>
      </c>
      <c r="J469" s="11">
        <v>0</v>
      </c>
      <c r="K469" s="16">
        <v>0</v>
      </c>
      <c r="L469" s="11">
        <v>0</v>
      </c>
      <c r="M469" s="1">
        <v>0</v>
      </c>
      <c r="N469" s="1">
        <v>1</v>
      </c>
    </row>
    <row r="470" spans="1:14" x14ac:dyDescent="0.3">
      <c r="A470" s="1">
        <v>2038</v>
      </c>
      <c r="B470" s="1">
        <v>10</v>
      </c>
      <c r="C470" s="8"/>
      <c r="D470" s="11">
        <v>22.3834127081054</v>
      </c>
      <c r="E470" s="11">
        <v>197.884432765106</v>
      </c>
      <c r="F470" s="11">
        <v>3.90215592676484</v>
      </c>
      <c r="G470" s="11">
        <v>278.80766602900201</v>
      </c>
      <c r="H470" s="2">
        <v>4.0958448775644397E-2</v>
      </c>
      <c r="I470" s="16">
        <v>0</v>
      </c>
      <c r="J470" s="11">
        <v>0</v>
      </c>
      <c r="K470" s="16">
        <v>0</v>
      </c>
      <c r="L470" s="11">
        <v>0</v>
      </c>
      <c r="M470" s="1">
        <v>0</v>
      </c>
      <c r="N470" s="1">
        <v>1</v>
      </c>
    </row>
    <row r="471" spans="1:14" x14ac:dyDescent="0.3">
      <c r="A471" s="1">
        <v>2038</v>
      </c>
      <c r="B471" s="1">
        <v>11</v>
      </c>
      <c r="C471" s="8"/>
      <c r="D471" s="11">
        <v>22.425321546112901</v>
      </c>
      <c r="E471" s="11">
        <v>77.707704457362297</v>
      </c>
      <c r="F471" s="11">
        <v>27.079029528630802</v>
      </c>
      <c r="G471" s="11">
        <v>197.884432765106</v>
      </c>
      <c r="H471" s="2">
        <v>4.0740591995780603E-2</v>
      </c>
      <c r="I471" s="16">
        <v>0</v>
      </c>
      <c r="J471" s="11">
        <v>0</v>
      </c>
      <c r="K471" s="16">
        <v>0</v>
      </c>
      <c r="L471" s="11">
        <v>0</v>
      </c>
      <c r="M471" s="1">
        <v>0</v>
      </c>
      <c r="N471" s="1">
        <v>1</v>
      </c>
    </row>
    <row r="472" spans="1:14" x14ac:dyDescent="0.3">
      <c r="A472" s="1">
        <v>2038</v>
      </c>
      <c r="B472" s="1">
        <v>12</v>
      </c>
      <c r="C472" s="8"/>
      <c r="D472" s="11">
        <v>22.471285702536399</v>
      </c>
      <c r="E472" s="11">
        <v>39.921052135849102</v>
      </c>
      <c r="F472" s="11">
        <v>86.766241932106396</v>
      </c>
      <c r="G472" s="11">
        <v>77.707704457362297</v>
      </c>
      <c r="H472" s="2">
        <v>4.0836395931939502E-2</v>
      </c>
      <c r="I472" s="16">
        <v>0</v>
      </c>
      <c r="J472" s="11">
        <v>0</v>
      </c>
      <c r="K472" s="16">
        <v>1</v>
      </c>
      <c r="L472" s="11">
        <v>0</v>
      </c>
      <c r="M472" s="1">
        <v>0</v>
      </c>
      <c r="N472" s="1">
        <v>1</v>
      </c>
    </row>
    <row r="473" spans="1:14" x14ac:dyDescent="0.3">
      <c r="A473" s="1">
        <v>2039</v>
      </c>
      <c r="B473" s="1">
        <v>1</v>
      </c>
      <c r="C473" s="8"/>
      <c r="D473" s="11">
        <v>22.5269618461022</v>
      </c>
      <c r="E473" s="11">
        <v>25.819153389254701</v>
      </c>
      <c r="F473" s="11">
        <v>124.68553957455001</v>
      </c>
      <c r="G473" s="11">
        <v>39.921052135849102</v>
      </c>
      <c r="H473" s="2">
        <v>4.0245100823972597E-2</v>
      </c>
      <c r="I473" s="16">
        <v>0</v>
      </c>
      <c r="J473" s="11">
        <v>0</v>
      </c>
      <c r="K473" s="16">
        <v>0</v>
      </c>
      <c r="L473" s="11">
        <v>0</v>
      </c>
      <c r="M473" s="1">
        <v>0</v>
      </c>
      <c r="N473" s="1">
        <v>1</v>
      </c>
    </row>
    <row r="474" spans="1:14" x14ac:dyDescent="0.3">
      <c r="A474" s="1">
        <v>2039</v>
      </c>
      <c r="B474" s="1">
        <v>2</v>
      </c>
      <c r="C474" s="8"/>
      <c r="D474" s="11">
        <v>22.559213975189301</v>
      </c>
      <c r="E474" s="11">
        <v>34.616650442410503</v>
      </c>
      <c r="F474" s="11">
        <v>78.314145136470103</v>
      </c>
      <c r="G474" s="11">
        <v>25.819153389254701</v>
      </c>
      <c r="H474" s="2">
        <v>3.9933393596844599E-2</v>
      </c>
      <c r="I474" s="16">
        <v>0</v>
      </c>
      <c r="J474" s="11">
        <v>0</v>
      </c>
      <c r="K474" s="16">
        <v>0</v>
      </c>
      <c r="L474" s="11">
        <v>0</v>
      </c>
      <c r="M474" s="1">
        <v>0</v>
      </c>
      <c r="N474" s="1">
        <v>1</v>
      </c>
    </row>
    <row r="475" spans="1:14" x14ac:dyDescent="0.3">
      <c r="A475" s="1">
        <v>2039</v>
      </c>
      <c r="B475" s="1">
        <v>3</v>
      </c>
      <c r="C475" s="8"/>
      <c r="D475" s="11">
        <v>22.583799004911299</v>
      </c>
      <c r="E475" s="11">
        <v>65.784681488385004</v>
      </c>
      <c r="F475" s="11">
        <v>46.886815438575198</v>
      </c>
      <c r="G475" s="11">
        <v>34.616650442410503</v>
      </c>
      <c r="H475" s="2">
        <v>3.9728216995523702E-2</v>
      </c>
      <c r="I475" s="16">
        <v>0</v>
      </c>
      <c r="J475" s="11">
        <v>0</v>
      </c>
      <c r="K475" s="16">
        <v>0</v>
      </c>
      <c r="L475" s="11">
        <v>0</v>
      </c>
      <c r="M475" s="1">
        <v>0</v>
      </c>
      <c r="N475" s="1">
        <v>1</v>
      </c>
    </row>
    <row r="476" spans="1:14" x14ac:dyDescent="0.3">
      <c r="A476" s="1">
        <v>2039</v>
      </c>
      <c r="B476" s="1">
        <v>4</v>
      </c>
      <c r="C476" s="8"/>
      <c r="D476" s="11">
        <v>22.613253703734401</v>
      </c>
      <c r="E476" s="11">
        <v>114.435460819043</v>
      </c>
      <c r="F476" s="11">
        <v>10.8867969209401</v>
      </c>
      <c r="G476" s="11">
        <v>65.784681488385004</v>
      </c>
      <c r="H476" s="2">
        <v>4.1095861422172197E-2</v>
      </c>
      <c r="I476" s="16">
        <v>0</v>
      </c>
      <c r="J476" s="11">
        <v>0</v>
      </c>
      <c r="K476" s="16">
        <v>0</v>
      </c>
      <c r="L476" s="11">
        <v>0</v>
      </c>
      <c r="M476" s="1">
        <v>0</v>
      </c>
      <c r="N476" s="1">
        <v>1</v>
      </c>
    </row>
    <row r="477" spans="1:14" x14ac:dyDescent="0.3">
      <c r="A477" s="1">
        <v>2039</v>
      </c>
      <c r="B477" s="1">
        <v>5</v>
      </c>
      <c r="C477" s="8"/>
      <c r="D477" s="11">
        <v>22.6342819200047</v>
      </c>
      <c r="E477" s="11">
        <v>209.37507032768599</v>
      </c>
      <c r="F477" s="11">
        <v>1.2400723142974599</v>
      </c>
      <c r="G477" s="11">
        <v>114.435460819043</v>
      </c>
      <c r="H477" s="2">
        <v>4.1325584443834003E-2</v>
      </c>
      <c r="I477" s="16">
        <v>0</v>
      </c>
      <c r="J477" s="11">
        <v>0</v>
      </c>
      <c r="K477" s="16">
        <v>0</v>
      </c>
      <c r="L477" s="11">
        <v>0</v>
      </c>
      <c r="M477" s="1">
        <v>0</v>
      </c>
      <c r="N477" s="1">
        <v>1</v>
      </c>
    </row>
    <row r="478" spans="1:14" x14ac:dyDescent="0.3">
      <c r="A478" s="1">
        <v>2039</v>
      </c>
      <c r="B478" s="1">
        <v>6</v>
      </c>
      <c r="C478" s="8"/>
      <c r="D478" s="11">
        <v>22.6559738584839</v>
      </c>
      <c r="E478" s="11">
        <v>273.74012490863299</v>
      </c>
      <c r="F478" s="11">
        <v>0</v>
      </c>
      <c r="G478" s="11">
        <v>209.37507032768599</v>
      </c>
      <c r="H478" s="2">
        <v>4.0116077996642699E-2</v>
      </c>
      <c r="I478" s="16">
        <v>0</v>
      </c>
      <c r="J478" s="11">
        <v>0</v>
      </c>
      <c r="K478" s="16">
        <v>0</v>
      </c>
      <c r="L478" s="11">
        <v>0</v>
      </c>
      <c r="M478" s="1">
        <v>0</v>
      </c>
      <c r="N478" s="1">
        <v>1</v>
      </c>
    </row>
    <row r="479" spans="1:14" x14ac:dyDescent="0.3">
      <c r="A479" s="1">
        <v>2039</v>
      </c>
      <c r="B479" s="1">
        <v>7</v>
      </c>
      <c r="C479" s="8"/>
      <c r="D479" s="11">
        <v>22.675779297340899</v>
      </c>
      <c r="E479" s="11">
        <v>322.31916585708098</v>
      </c>
      <c r="F479" s="11">
        <v>0</v>
      </c>
      <c r="G479" s="11">
        <v>273.74012490863299</v>
      </c>
      <c r="H479" s="2">
        <v>4.1321856593309801E-2</v>
      </c>
      <c r="I479" s="16">
        <v>0</v>
      </c>
      <c r="J479" s="11">
        <v>0</v>
      </c>
      <c r="K479" s="16">
        <v>0</v>
      </c>
      <c r="L479" s="11">
        <v>0</v>
      </c>
      <c r="M479" s="1">
        <v>0</v>
      </c>
      <c r="N479" s="1">
        <v>1</v>
      </c>
    </row>
    <row r="480" spans="1:14" x14ac:dyDescent="0.3">
      <c r="A480" s="1">
        <v>2039</v>
      </c>
      <c r="B480" s="1">
        <v>8</v>
      </c>
      <c r="C480" s="8"/>
      <c r="D480" s="11">
        <v>22.6988445018834</v>
      </c>
      <c r="E480" s="11">
        <v>326.110471097708</v>
      </c>
      <c r="F480" s="11">
        <v>0</v>
      </c>
      <c r="G480" s="11">
        <v>322.31916585708098</v>
      </c>
      <c r="H480" s="2">
        <v>3.9606788481849703E-2</v>
      </c>
      <c r="I480" s="16">
        <v>0</v>
      </c>
      <c r="J480" s="11">
        <v>0</v>
      </c>
      <c r="K480" s="16">
        <v>0</v>
      </c>
      <c r="L480" s="11">
        <v>0</v>
      </c>
      <c r="M480" s="1">
        <v>0</v>
      </c>
      <c r="N480" s="1">
        <v>1</v>
      </c>
    </row>
    <row r="481" spans="1:16" x14ac:dyDescent="0.3">
      <c r="A481" s="1">
        <v>2039</v>
      </c>
      <c r="B481" s="1">
        <v>9</v>
      </c>
      <c r="C481" s="8"/>
      <c r="D481" s="11">
        <v>22.723908374571</v>
      </c>
      <c r="E481" s="11">
        <v>278.80766602900201</v>
      </c>
      <c r="F481" s="11">
        <v>0</v>
      </c>
      <c r="G481" s="11">
        <v>326.110471097708</v>
      </c>
      <c r="H481" s="2">
        <v>4.1352137207622403E-2</v>
      </c>
      <c r="I481" s="16">
        <v>0</v>
      </c>
      <c r="J481" s="11">
        <v>0</v>
      </c>
      <c r="K481" s="16">
        <v>0</v>
      </c>
      <c r="L481" s="11">
        <v>0</v>
      </c>
      <c r="M481" s="1">
        <v>0</v>
      </c>
      <c r="N481" s="1">
        <v>1</v>
      </c>
    </row>
    <row r="482" spans="1:16" x14ac:dyDescent="0.3">
      <c r="A482" s="1">
        <v>2039</v>
      </c>
      <c r="B482" s="1">
        <v>10</v>
      </c>
      <c r="C482" s="8"/>
      <c r="D482" s="11">
        <v>22.7416696389168</v>
      </c>
      <c r="E482" s="11">
        <v>197.884432765106</v>
      </c>
      <c r="F482" s="11">
        <v>3.90215592676484</v>
      </c>
      <c r="G482" s="11">
        <v>278.80766602900201</v>
      </c>
      <c r="H482" s="2">
        <v>4.0958448775644397E-2</v>
      </c>
      <c r="I482" s="16">
        <v>0</v>
      </c>
      <c r="J482" s="11">
        <v>0</v>
      </c>
      <c r="K482" s="16">
        <v>0</v>
      </c>
      <c r="L482" s="11">
        <v>0</v>
      </c>
      <c r="M482" s="1">
        <v>0</v>
      </c>
      <c r="N482" s="1">
        <v>1</v>
      </c>
    </row>
    <row r="483" spans="1:16" x14ac:dyDescent="0.3">
      <c r="A483" s="1">
        <v>2039</v>
      </c>
      <c r="B483" s="1">
        <v>11</v>
      </c>
      <c r="C483" s="8"/>
      <c r="D483" s="11">
        <v>22.774787016536902</v>
      </c>
      <c r="E483" s="11">
        <v>77.707704457362297</v>
      </c>
      <c r="F483" s="11">
        <v>27.079029528630802</v>
      </c>
      <c r="G483" s="11">
        <v>197.884432765106</v>
      </c>
      <c r="H483" s="2">
        <v>4.0740591995780603E-2</v>
      </c>
      <c r="I483" s="16">
        <v>0</v>
      </c>
      <c r="J483" s="11">
        <v>0</v>
      </c>
      <c r="K483" s="16">
        <v>0</v>
      </c>
      <c r="L483" s="11">
        <v>0</v>
      </c>
      <c r="M483" s="1">
        <v>0</v>
      </c>
      <c r="N483" s="1">
        <v>1</v>
      </c>
    </row>
    <row r="484" spans="1:16" x14ac:dyDescent="0.3">
      <c r="A484" s="1">
        <v>2039</v>
      </c>
      <c r="B484" s="1">
        <v>12</v>
      </c>
      <c r="C484" s="8"/>
      <c r="D484" s="11">
        <v>22.812098869352901</v>
      </c>
      <c r="E484" s="11">
        <v>39.921052135849102</v>
      </c>
      <c r="F484" s="11">
        <v>86.766241932106396</v>
      </c>
      <c r="G484" s="11">
        <v>77.707704457362297</v>
      </c>
      <c r="H484" s="2">
        <v>4.0836395931939502E-2</v>
      </c>
      <c r="I484" s="16">
        <v>0</v>
      </c>
      <c r="J484" s="11">
        <v>0</v>
      </c>
      <c r="K484" s="16">
        <v>1</v>
      </c>
      <c r="L484" s="11">
        <v>0</v>
      </c>
      <c r="M484" s="1">
        <v>0</v>
      </c>
      <c r="N484" s="1">
        <v>1</v>
      </c>
    </row>
    <row r="485" spans="1:16" x14ac:dyDescent="0.3">
      <c r="A485" s="1">
        <v>2040</v>
      </c>
      <c r="B485" s="1">
        <v>1</v>
      </c>
      <c r="C485" s="8"/>
      <c r="D485" s="11">
        <v>22.845544809381199</v>
      </c>
      <c r="E485" s="11">
        <v>25.819153389254701</v>
      </c>
      <c r="F485" s="11">
        <v>124.68553957455001</v>
      </c>
      <c r="G485" s="11">
        <v>39.921052135849102</v>
      </c>
      <c r="H485" s="2">
        <v>4.0245100823972597E-2</v>
      </c>
      <c r="I485" s="16">
        <v>0</v>
      </c>
      <c r="J485" s="11">
        <v>0</v>
      </c>
      <c r="K485" s="16">
        <v>0</v>
      </c>
      <c r="L485" s="11">
        <v>0</v>
      </c>
      <c r="M485" s="1">
        <v>0</v>
      </c>
      <c r="N485" s="1">
        <v>1</v>
      </c>
    </row>
    <row r="486" spans="1:16" x14ac:dyDescent="0.3">
      <c r="A486" s="1">
        <v>2040</v>
      </c>
      <c r="B486" s="1">
        <v>2</v>
      </c>
      <c r="C486" s="8"/>
      <c r="D486" s="11">
        <v>22.888249325617501</v>
      </c>
      <c r="E486" s="11">
        <v>34.616650442410503</v>
      </c>
      <c r="F486" s="11">
        <v>78.314145136470103</v>
      </c>
      <c r="G486" s="11">
        <v>25.819153389254701</v>
      </c>
      <c r="H486" s="2">
        <v>3.9933393596844599E-2</v>
      </c>
      <c r="I486" s="16">
        <v>0</v>
      </c>
      <c r="J486" s="11">
        <v>0</v>
      </c>
      <c r="K486" s="16">
        <v>0</v>
      </c>
      <c r="L486" s="11">
        <v>0</v>
      </c>
      <c r="M486" s="1">
        <v>0</v>
      </c>
      <c r="N486" s="1">
        <v>1</v>
      </c>
    </row>
    <row r="487" spans="1:16" x14ac:dyDescent="0.3">
      <c r="A487" s="1">
        <v>2040</v>
      </c>
      <c r="B487" s="1">
        <v>3</v>
      </c>
      <c r="C487" s="8"/>
      <c r="D487" s="11">
        <v>22.928377569236201</v>
      </c>
      <c r="E487" s="11">
        <v>65.784681488385004</v>
      </c>
      <c r="F487" s="11">
        <v>46.886815438575198</v>
      </c>
      <c r="G487" s="11">
        <v>34.616650442410503</v>
      </c>
      <c r="H487" s="2">
        <v>3.9728216995523702E-2</v>
      </c>
      <c r="I487" s="16">
        <v>0</v>
      </c>
      <c r="J487" s="11">
        <v>0</v>
      </c>
      <c r="K487" s="16">
        <v>0</v>
      </c>
      <c r="L487" s="11">
        <v>0</v>
      </c>
      <c r="M487" s="1">
        <v>0</v>
      </c>
      <c r="N487" s="1">
        <v>1</v>
      </c>
    </row>
    <row r="488" spans="1:16" x14ac:dyDescent="0.3">
      <c r="A488" s="1">
        <v>2040</v>
      </c>
      <c r="B488" s="1">
        <v>4</v>
      </c>
      <c r="C488" s="8"/>
      <c r="D488" s="11">
        <v>22.984076731077199</v>
      </c>
      <c r="E488" s="11">
        <v>114.435460819043</v>
      </c>
      <c r="F488" s="11">
        <v>10.8867969209401</v>
      </c>
      <c r="G488" s="11">
        <v>65.784681488385004</v>
      </c>
      <c r="H488" s="2">
        <v>4.1095861422172197E-2</v>
      </c>
      <c r="I488" s="16">
        <v>0</v>
      </c>
      <c r="J488" s="11">
        <v>0</v>
      </c>
      <c r="K488" s="16">
        <v>0</v>
      </c>
      <c r="L488" s="11">
        <v>0</v>
      </c>
      <c r="M488" s="1">
        <v>0</v>
      </c>
      <c r="N488" s="1">
        <v>1</v>
      </c>
    </row>
    <row r="489" spans="1:16" x14ac:dyDescent="0.3">
      <c r="A489" s="1">
        <v>2040</v>
      </c>
      <c r="B489" s="1">
        <v>5</v>
      </c>
      <c r="C489" s="8"/>
      <c r="D489" s="11">
        <v>23.004995978869101</v>
      </c>
      <c r="E489" s="11">
        <v>209.37507032768599</v>
      </c>
      <c r="F489" s="11">
        <v>1.2400723142974599</v>
      </c>
      <c r="G489" s="11">
        <v>114.435460819043</v>
      </c>
      <c r="H489" s="2">
        <v>4.1325584443834003E-2</v>
      </c>
      <c r="I489" s="16">
        <v>0</v>
      </c>
      <c r="J489" s="11">
        <v>0</v>
      </c>
      <c r="K489" s="16">
        <v>0</v>
      </c>
      <c r="L489" s="11">
        <v>0</v>
      </c>
      <c r="M489" s="1">
        <v>0</v>
      </c>
      <c r="N489" s="1">
        <v>1</v>
      </c>
      <c r="P489" s="4"/>
    </row>
    <row r="490" spans="1:16" x14ac:dyDescent="0.3">
      <c r="A490" s="1">
        <v>2040</v>
      </c>
      <c r="B490" s="1">
        <v>6</v>
      </c>
      <c r="C490" s="8"/>
      <c r="D490" s="11">
        <v>23.018466715675402</v>
      </c>
      <c r="E490" s="11">
        <v>273.74012490863299</v>
      </c>
      <c r="F490" s="11">
        <v>0</v>
      </c>
      <c r="G490" s="11">
        <v>209.37507032768599</v>
      </c>
      <c r="H490" s="2">
        <v>4.0116077996642699E-2</v>
      </c>
      <c r="I490" s="16">
        <v>0</v>
      </c>
      <c r="J490" s="11">
        <v>0</v>
      </c>
      <c r="K490" s="16">
        <v>0</v>
      </c>
      <c r="L490" s="11">
        <v>0</v>
      </c>
      <c r="M490" s="1">
        <v>0</v>
      </c>
      <c r="N490" s="1">
        <v>1</v>
      </c>
    </row>
    <row r="491" spans="1:16" x14ac:dyDescent="0.3">
      <c r="A491" s="1">
        <v>2040</v>
      </c>
      <c r="B491" s="1">
        <v>7</v>
      </c>
      <c r="C491" s="8"/>
      <c r="D491" s="11">
        <v>23.0309890985774</v>
      </c>
      <c r="E491" s="11">
        <v>322.31916585708098</v>
      </c>
      <c r="F491" s="11">
        <v>0</v>
      </c>
      <c r="G491" s="11">
        <v>273.74012490863299</v>
      </c>
      <c r="H491" s="2">
        <v>4.1321856593309801E-2</v>
      </c>
      <c r="I491" s="16">
        <v>0</v>
      </c>
      <c r="J491" s="11">
        <v>0</v>
      </c>
      <c r="K491" s="16">
        <v>0</v>
      </c>
      <c r="L491" s="11">
        <v>0</v>
      </c>
      <c r="M491" s="1">
        <v>0</v>
      </c>
      <c r="N491" s="1">
        <v>1</v>
      </c>
    </row>
    <row r="492" spans="1:16" x14ac:dyDescent="0.3">
      <c r="A492" s="1">
        <v>2040</v>
      </c>
      <c r="B492" s="1">
        <v>8</v>
      </c>
      <c r="C492" s="8"/>
      <c r="D492" s="11">
        <v>23.0463303709993</v>
      </c>
      <c r="E492" s="11">
        <v>326.110471097708</v>
      </c>
      <c r="F492" s="11">
        <v>0</v>
      </c>
      <c r="G492" s="11">
        <v>322.31916585708098</v>
      </c>
      <c r="H492" s="2">
        <v>3.9606788481849703E-2</v>
      </c>
      <c r="I492" s="16">
        <v>0</v>
      </c>
      <c r="J492" s="11">
        <v>0</v>
      </c>
      <c r="K492" s="16">
        <v>0</v>
      </c>
      <c r="L492" s="11">
        <v>0</v>
      </c>
      <c r="M492" s="1">
        <v>0</v>
      </c>
      <c r="N492" s="1">
        <v>1</v>
      </c>
    </row>
    <row r="493" spans="1:16" x14ac:dyDescent="0.3">
      <c r="A493" s="1">
        <v>2040</v>
      </c>
      <c r="B493" s="1">
        <v>9</v>
      </c>
      <c r="C493" s="8"/>
      <c r="D493" s="11">
        <v>23.068658717381599</v>
      </c>
      <c r="E493" s="11">
        <v>278.80766602900201</v>
      </c>
      <c r="F493" s="11">
        <v>0</v>
      </c>
      <c r="G493" s="11">
        <v>326.110471097708</v>
      </c>
      <c r="H493" s="2">
        <v>4.1352137207622403E-2</v>
      </c>
      <c r="I493" s="16">
        <v>0</v>
      </c>
      <c r="J493" s="11">
        <v>0</v>
      </c>
      <c r="K493" s="16">
        <v>0</v>
      </c>
      <c r="L493" s="11">
        <v>0</v>
      </c>
      <c r="M493" s="1">
        <v>0</v>
      </c>
      <c r="N493" s="1">
        <v>1</v>
      </c>
    </row>
    <row r="494" spans="1:16" x14ac:dyDescent="0.3">
      <c r="A494" s="1">
        <v>2040</v>
      </c>
      <c r="B494" s="1">
        <v>10</v>
      </c>
      <c r="C494" s="8"/>
      <c r="D494" s="11">
        <v>23.0739367439128</v>
      </c>
      <c r="E494" s="11">
        <v>197.884432765106</v>
      </c>
      <c r="F494" s="11">
        <v>3.90215592676484</v>
      </c>
      <c r="G494" s="11">
        <v>278.80766602900201</v>
      </c>
      <c r="H494" s="2">
        <v>4.0958448775644397E-2</v>
      </c>
      <c r="I494" s="16">
        <v>0</v>
      </c>
      <c r="J494" s="11">
        <v>0</v>
      </c>
      <c r="K494" s="16">
        <v>0</v>
      </c>
      <c r="L494" s="11">
        <v>0</v>
      </c>
      <c r="M494" s="1">
        <v>0</v>
      </c>
      <c r="N494" s="1">
        <v>1</v>
      </c>
    </row>
    <row r="495" spans="1:16" x14ac:dyDescent="0.3">
      <c r="A495" s="1">
        <v>2040</v>
      </c>
      <c r="B495" s="1">
        <v>11</v>
      </c>
      <c r="C495" s="8"/>
      <c r="D495" s="11">
        <v>23.117143048065799</v>
      </c>
      <c r="E495" s="11">
        <v>77.707704457362297</v>
      </c>
      <c r="F495" s="11">
        <v>27.079029528630802</v>
      </c>
      <c r="G495" s="11">
        <v>197.884432765106</v>
      </c>
      <c r="H495" s="2">
        <v>4.0740591995780603E-2</v>
      </c>
      <c r="I495" s="16">
        <v>0</v>
      </c>
      <c r="J495" s="11">
        <v>0</v>
      </c>
      <c r="K495" s="16">
        <v>0</v>
      </c>
      <c r="L495" s="11">
        <v>0</v>
      </c>
      <c r="M495" s="1">
        <v>0</v>
      </c>
      <c r="N495" s="1">
        <v>1</v>
      </c>
    </row>
    <row r="496" spans="1:16" x14ac:dyDescent="0.3">
      <c r="A496" s="1">
        <v>2040</v>
      </c>
      <c r="B496" s="1">
        <v>12</v>
      </c>
      <c r="C496" s="8"/>
      <c r="D496" s="11">
        <v>23.164691758396302</v>
      </c>
      <c r="E496" s="11">
        <v>39.921052135849102</v>
      </c>
      <c r="F496" s="11">
        <v>86.766241932106396</v>
      </c>
      <c r="G496" s="11">
        <v>77.707704457362297</v>
      </c>
      <c r="H496" s="2">
        <v>4.0836395931939502E-2</v>
      </c>
      <c r="I496" s="16">
        <v>0</v>
      </c>
      <c r="J496" s="11">
        <v>0</v>
      </c>
      <c r="K496" s="16">
        <v>1</v>
      </c>
      <c r="L496" s="11">
        <v>0</v>
      </c>
      <c r="M496" s="1">
        <v>0</v>
      </c>
      <c r="N496" s="1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A2" sqref="A2"/>
    </sheetView>
  </sheetViews>
  <sheetFormatPr defaultRowHeight="14.4" x14ac:dyDescent="0.3"/>
  <cols>
    <col min="1" max="1" width="23.6640625" bestFit="1" customWidth="1"/>
    <col min="2" max="2" width="6.33203125" bestFit="1" customWidth="1"/>
    <col min="3" max="4" width="9.5546875" bestFit="1" customWidth="1"/>
    <col min="5" max="5" width="8.5546875" bestFit="1" customWidth="1"/>
    <col min="6" max="6" width="9.5546875" bestFit="1" customWidth="1"/>
    <col min="7" max="7" width="9.6640625" bestFit="1" customWidth="1"/>
    <col min="8" max="8" width="8.109375" bestFit="1" customWidth="1"/>
    <col min="9" max="9" width="11.5546875" bestFit="1" customWidth="1"/>
    <col min="10" max="10" width="10.6640625" bestFit="1" customWidth="1"/>
    <col min="11" max="11" width="6.88671875" bestFit="1" customWidth="1"/>
    <col min="12" max="12" width="5.5546875" bestFit="1" customWidth="1"/>
    <col min="13" max="13" width="10" bestFit="1" customWidth="1"/>
  </cols>
  <sheetData>
    <row r="1" spans="1:13" x14ac:dyDescent="0.3">
      <c r="A1" s="17" t="s">
        <v>79</v>
      </c>
    </row>
    <row r="2" spans="1:13" x14ac:dyDescent="0.3">
      <c r="A2" s="17" t="s">
        <v>77</v>
      </c>
    </row>
    <row r="4" spans="1:13" x14ac:dyDescent="0.3">
      <c r="A4" s="4" t="s">
        <v>18</v>
      </c>
      <c r="B4" s="4" t="s">
        <v>66</v>
      </c>
      <c r="C4" s="4" t="s">
        <v>20</v>
      </c>
      <c r="D4" s="4" t="s">
        <v>67</v>
      </c>
      <c r="E4" s="4" t="s">
        <v>68</v>
      </c>
      <c r="F4" s="4" t="s">
        <v>69</v>
      </c>
      <c r="G4" s="4" t="s">
        <v>49</v>
      </c>
      <c r="H4" s="4" t="s">
        <v>50</v>
      </c>
      <c r="I4" s="4" t="s">
        <v>51</v>
      </c>
      <c r="J4" s="4" t="s">
        <v>70</v>
      </c>
      <c r="K4" s="4" t="s">
        <v>71</v>
      </c>
      <c r="L4" s="4" t="s">
        <v>22</v>
      </c>
      <c r="M4" s="4" t="s">
        <v>23</v>
      </c>
    </row>
    <row r="5" spans="1:13" x14ac:dyDescent="0.3">
      <c r="A5" s="1" t="s">
        <v>65</v>
      </c>
      <c r="B5" s="7">
        <v>163</v>
      </c>
      <c r="C5" s="2">
        <v>7.5393507071732904</v>
      </c>
      <c r="D5" s="2">
        <v>0.649006015258494</v>
      </c>
      <c r="E5" s="2">
        <v>6.1191837083417999</v>
      </c>
      <c r="F5" s="2">
        <v>8.8295498915493003</v>
      </c>
      <c r="G5" s="5">
        <v>-6.6813269863046296E-2</v>
      </c>
      <c r="H5" s="5">
        <v>1.9388571931856899</v>
      </c>
      <c r="I5" s="14">
        <v>7.7688524040577596</v>
      </c>
      <c r="J5" s="15">
        <v>2.0559622447157599E-2</v>
      </c>
      <c r="K5" s="5">
        <v>1</v>
      </c>
    </row>
    <row r="6" spans="1:13" x14ac:dyDescent="0.3">
      <c r="A6" s="1" t="s">
        <v>8</v>
      </c>
      <c r="B6" s="7">
        <v>163</v>
      </c>
      <c r="C6" s="2">
        <v>14.361266283967501</v>
      </c>
      <c r="D6" s="2">
        <v>1.05402264310132</v>
      </c>
      <c r="E6" s="2">
        <v>12.528389582436599</v>
      </c>
      <c r="F6" s="2">
        <v>16.363427503013099</v>
      </c>
      <c r="G6" s="5">
        <v>0.49323139167609498</v>
      </c>
      <c r="H6" s="5">
        <v>2.1068747174587399</v>
      </c>
      <c r="I6" s="14">
        <v>12.0265583208457</v>
      </c>
      <c r="J6" s="15">
        <v>2.44605401144223E-3</v>
      </c>
      <c r="K6" s="5">
        <v>0.17776884208503901</v>
      </c>
    </row>
    <row r="7" spans="1:13" x14ac:dyDescent="0.3">
      <c r="A7" s="1" t="s">
        <v>9</v>
      </c>
      <c r="B7" s="7">
        <v>163</v>
      </c>
      <c r="C7" s="2">
        <v>162.73067080378601</v>
      </c>
      <c r="D7" s="2">
        <v>116.347623007442</v>
      </c>
      <c r="E7" s="2">
        <v>7.42548173876561</v>
      </c>
      <c r="F7" s="2">
        <v>370.40277656987001</v>
      </c>
      <c r="G7" s="5">
        <v>0.23033537212423899</v>
      </c>
      <c r="H7" s="5">
        <v>1.53402743609857</v>
      </c>
      <c r="I7" s="14">
        <v>16.037115588044301</v>
      </c>
      <c r="J7" s="15">
        <v>3.2929459114696601E-4</v>
      </c>
      <c r="K7" s="5">
        <v>0.84645076063963498</v>
      </c>
    </row>
    <row r="8" spans="1:13" x14ac:dyDescent="0.3">
      <c r="A8" s="1" t="s">
        <v>10</v>
      </c>
      <c r="B8" s="7">
        <v>163</v>
      </c>
      <c r="C8" s="2">
        <v>32.860220462863097</v>
      </c>
      <c r="D8" s="2">
        <v>54.708236360021601</v>
      </c>
      <c r="E8" s="2">
        <v>0</v>
      </c>
      <c r="F8" s="2">
        <v>288.02701803775398</v>
      </c>
      <c r="G8" s="5">
        <v>2.4689768419315299</v>
      </c>
      <c r="H8" s="5">
        <v>9.9830952076722994</v>
      </c>
      <c r="I8" s="14">
        <v>496.790077413875</v>
      </c>
      <c r="J8" s="15">
        <v>0</v>
      </c>
      <c r="K8" s="5">
        <v>-0.51507893425484397</v>
      </c>
    </row>
    <row r="9" spans="1:13" x14ac:dyDescent="0.3">
      <c r="A9" s="1" t="s">
        <v>11</v>
      </c>
      <c r="B9" s="7">
        <v>163</v>
      </c>
      <c r="C9" s="2">
        <v>161.07857585089101</v>
      </c>
      <c r="D9" s="2">
        <v>116.388223536791</v>
      </c>
      <c r="E9" s="2">
        <v>7.42548173876561</v>
      </c>
      <c r="F9" s="2">
        <v>370.40277656987001</v>
      </c>
      <c r="G9" s="5">
        <v>0.25359637978226901</v>
      </c>
      <c r="H9" s="5">
        <v>1.5475413311870201</v>
      </c>
      <c r="I9" s="14">
        <v>16.0750646180934</v>
      </c>
      <c r="J9" s="15">
        <v>3.2310529115706901E-4</v>
      </c>
      <c r="K9" s="5">
        <v>0.86590841988887002</v>
      </c>
    </row>
    <row r="10" spans="1:13" x14ac:dyDescent="0.3">
      <c r="A10" s="1" t="s">
        <v>12</v>
      </c>
      <c r="B10" s="7">
        <v>163</v>
      </c>
      <c r="C10" s="2">
        <v>5.4195080061755697E-2</v>
      </c>
      <c r="D10" s="2">
        <v>7.8410629544164896E-3</v>
      </c>
      <c r="E10" s="2">
        <v>4.1678871267769597E-2</v>
      </c>
      <c r="F10" s="2">
        <v>7.0598851448301095E-2</v>
      </c>
      <c r="G10" s="5">
        <v>0.54781042536210101</v>
      </c>
      <c r="H10" s="5">
        <v>2.0526498791510699</v>
      </c>
      <c r="I10" s="14">
        <v>14.2479474959292</v>
      </c>
      <c r="J10" s="15">
        <v>8.0555929292891004E-4</v>
      </c>
      <c r="K10" s="5">
        <v>-2.5944135531382899E-4</v>
      </c>
    </row>
    <row r="11" spans="1:13" x14ac:dyDescent="0.3">
      <c r="A11" s="1" t="s">
        <v>13</v>
      </c>
      <c r="B11" s="7">
        <v>163</v>
      </c>
      <c r="C11" s="2">
        <v>6.13496932515337E-3</v>
      </c>
      <c r="D11" s="2">
        <v>7.8326044998795599E-2</v>
      </c>
      <c r="E11" s="2">
        <v>0</v>
      </c>
      <c r="F11" s="2">
        <v>1</v>
      </c>
      <c r="G11" s="5">
        <v>12.6493546412261</v>
      </c>
      <c r="H11" s="5">
        <v>161.00617283950601</v>
      </c>
      <c r="I11" s="14">
        <v>173907.24922998299</v>
      </c>
      <c r="J11" s="15">
        <v>0</v>
      </c>
      <c r="K11" s="5">
        <v>-8.1299958814009907E-2</v>
      </c>
    </row>
    <row r="12" spans="1:13" x14ac:dyDescent="0.3">
      <c r="A12" s="1" t="s">
        <v>14</v>
      </c>
      <c r="B12" s="7">
        <v>163</v>
      </c>
      <c r="C12" s="2">
        <v>6.13496932515337E-3</v>
      </c>
      <c r="D12" s="2">
        <v>7.8326044998795599E-2</v>
      </c>
      <c r="E12" s="2">
        <v>0</v>
      </c>
      <c r="F12" s="2">
        <v>1</v>
      </c>
      <c r="G12" s="5">
        <v>12.6493546412261</v>
      </c>
      <c r="H12" s="5">
        <v>161.00617283950601</v>
      </c>
      <c r="I12" s="14">
        <v>173907.24922998299</v>
      </c>
      <c r="J12" s="15">
        <v>0</v>
      </c>
      <c r="K12" s="5">
        <v>5.6413890399781202E-2</v>
      </c>
    </row>
    <row r="13" spans="1:13" x14ac:dyDescent="0.3">
      <c r="A13" s="1" t="s">
        <v>15</v>
      </c>
      <c r="B13" s="7">
        <v>163</v>
      </c>
      <c r="C13" s="2">
        <v>7.9754601226993904E-2</v>
      </c>
      <c r="D13" s="2">
        <v>0.27174777457774502</v>
      </c>
      <c r="E13" s="2">
        <v>0</v>
      </c>
      <c r="F13" s="2">
        <v>1</v>
      </c>
      <c r="G13" s="5">
        <v>3.1024390735562202</v>
      </c>
      <c r="H13" s="5">
        <v>10.6251282051283</v>
      </c>
      <c r="I13" s="14">
        <v>656.36767305502099</v>
      </c>
      <c r="J13" s="15">
        <v>0</v>
      </c>
      <c r="K13" s="5">
        <v>-9.8374796807920994E-2</v>
      </c>
    </row>
    <row r="14" spans="1:13" x14ac:dyDescent="0.3">
      <c r="A14" s="1" t="s">
        <v>76</v>
      </c>
      <c r="B14" s="7">
        <v>163</v>
      </c>
      <c r="C14" s="2">
        <v>6.13496932515337E-3</v>
      </c>
      <c r="D14" s="2">
        <v>7.8326044998795696E-2</v>
      </c>
      <c r="E14" s="2">
        <v>0</v>
      </c>
      <c r="F14" s="2">
        <v>1</v>
      </c>
      <c r="G14" s="5">
        <v>12.649354641225999</v>
      </c>
      <c r="H14" s="5">
        <v>161.00617283950601</v>
      </c>
      <c r="I14" s="14">
        <v>173907.24922998299</v>
      </c>
      <c r="J14" s="15">
        <v>0</v>
      </c>
      <c r="K14" s="5">
        <v>-0.16142780147313901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A2" sqref="A2"/>
    </sheetView>
  </sheetViews>
  <sheetFormatPr defaultRowHeight="14.4" x14ac:dyDescent="0.3"/>
  <cols>
    <col min="1" max="1" width="23.6640625" bestFit="1" customWidth="1"/>
    <col min="2" max="2" width="6.33203125" bestFit="1" customWidth="1"/>
    <col min="3" max="3" width="23.6640625" bestFit="1" customWidth="1"/>
    <col min="4" max="4" width="10.88671875" bestFit="1" customWidth="1"/>
    <col min="5" max="5" width="11" bestFit="1" customWidth="1"/>
    <col min="6" max="6" width="6.33203125" bestFit="1" customWidth="1"/>
    <col min="7" max="7" width="13.6640625" bestFit="1" customWidth="1"/>
    <col min="8" max="8" width="15.109375" bestFit="1" customWidth="1"/>
    <col min="9" max="9" width="14.44140625" bestFit="1" customWidth="1"/>
    <col min="10" max="10" width="11.33203125" bestFit="1" customWidth="1"/>
  </cols>
  <sheetData>
    <row r="1" spans="1:11" x14ac:dyDescent="0.3">
      <c r="A1" s="17" t="s">
        <v>80</v>
      </c>
    </row>
    <row r="2" spans="1:11" x14ac:dyDescent="0.3">
      <c r="A2" s="17" t="s">
        <v>77</v>
      </c>
    </row>
    <row r="4" spans="1:11" x14ac:dyDescent="0.3">
      <c r="A4" s="4"/>
      <c r="B4" s="4" t="s">
        <v>65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76</v>
      </c>
    </row>
    <row r="5" spans="1:11" x14ac:dyDescent="0.3">
      <c r="A5" s="13" t="s">
        <v>65</v>
      </c>
      <c r="B5" s="5">
        <v>1</v>
      </c>
      <c r="C5" s="5">
        <v>0.17776884208503901</v>
      </c>
      <c r="D5" s="5">
        <v>0.84645076063963498</v>
      </c>
      <c r="E5" s="5">
        <v>-0.51507893425484397</v>
      </c>
      <c r="F5" s="5">
        <v>0.86590841988887002</v>
      </c>
      <c r="G5" s="5">
        <v>-2.5944135531382899E-4</v>
      </c>
      <c r="H5" s="5">
        <v>-8.1299958814009907E-2</v>
      </c>
      <c r="I5" s="5">
        <v>5.6413890399781202E-2</v>
      </c>
      <c r="J5" s="5">
        <v>-9.8374796807920994E-2</v>
      </c>
      <c r="K5" s="5">
        <v>-0.16142780147313901</v>
      </c>
    </row>
    <row r="6" spans="1:11" x14ac:dyDescent="0.3">
      <c r="A6" s="13" t="s">
        <v>8</v>
      </c>
      <c r="B6" s="5">
        <v>0.17776884208503901</v>
      </c>
      <c r="C6" s="5">
        <v>1</v>
      </c>
      <c r="D6" s="5">
        <v>-3.5143861800883198E-2</v>
      </c>
      <c r="E6" s="5">
        <v>-7.8790729158578807E-2</v>
      </c>
      <c r="F6" s="5">
        <v>-3.5349395269981203E-2</v>
      </c>
      <c r="G6" s="5">
        <v>-0.54033954523169903</v>
      </c>
      <c r="H6" s="5">
        <v>9.5112528395461707E-2</v>
      </c>
      <c r="I6" s="5">
        <v>0.14970209977659801</v>
      </c>
      <c r="J6" s="5">
        <v>3.5566830512404699E-3</v>
      </c>
      <c r="K6" s="5">
        <v>-6.3775182871699504E-2</v>
      </c>
    </row>
    <row r="7" spans="1:11" x14ac:dyDescent="0.3">
      <c r="A7" s="13" t="s">
        <v>9</v>
      </c>
      <c r="B7" s="5">
        <v>0.84645076063963498</v>
      </c>
      <c r="C7" s="5">
        <v>-3.5143861800883198E-2</v>
      </c>
      <c r="D7" s="5">
        <v>1</v>
      </c>
      <c r="E7" s="5">
        <v>-0.66545211144070404</v>
      </c>
      <c r="F7" s="5">
        <v>0.82612892626421097</v>
      </c>
      <c r="G7" s="5">
        <v>0.17152601535624501</v>
      </c>
      <c r="H7" s="5">
        <v>-5.1791819208589197E-2</v>
      </c>
      <c r="I7" s="5">
        <v>-7.2670770867140605E-2</v>
      </c>
      <c r="J7" s="5">
        <v>-0.30924723912719798</v>
      </c>
      <c r="K7" s="5">
        <v>-9.0882925312060298E-2</v>
      </c>
    </row>
    <row r="8" spans="1:11" x14ac:dyDescent="0.3">
      <c r="A8" s="13" t="s">
        <v>10</v>
      </c>
      <c r="B8" s="5">
        <v>-0.51507893425484397</v>
      </c>
      <c r="C8" s="5">
        <v>-7.8790729158578807E-2</v>
      </c>
      <c r="D8" s="5">
        <v>-0.66545211144070404</v>
      </c>
      <c r="E8" s="5">
        <v>1</v>
      </c>
      <c r="F8" s="5">
        <v>-0.52764191736685895</v>
      </c>
      <c r="G8" s="5">
        <v>-2.07619689212717E-2</v>
      </c>
      <c r="H8" s="5">
        <v>-2.3824924128814699E-2</v>
      </c>
      <c r="I8" s="5">
        <v>-5.4650582163781602E-3</v>
      </c>
      <c r="J8" s="5">
        <v>0.255968573663164</v>
      </c>
      <c r="K8" s="5">
        <v>0.133723093700641</v>
      </c>
    </row>
    <row r="9" spans="1:11" x14ac:dyDescent="0.3">
      <c r="A9" s="13" t="s">
        <v>11</v>
      </c>
      <c r="B9" s="5">
        <v>0.86590841988887002</v>
      </c>
      <c r="C9" s="5">
        <v>-3.5349395269981203E-2</v>
      </c>
      <c r="D9" s="5">
        <v>0.82612892626421097</v>
      </c>
      <c r="E9" s="5">
        <v>-0.52764191736685895</v>
      </c>
      <c r="F9" s="5">
        <v>1</v>
      </c>
      <c r="G9" s="5">
        <v>0.20315350860202899</v>
      </c>
      <c r="H9" s="5">
        <v>3.5690041661195798E-2</v>
      </c>
      <c r="I9" s="5">
        <v>-6.6602716385900998E-2</v>
      </c>
      <c r="J9" s="5">
        <v>-0.19724281301393801</v>
      </c>
      <c r="K9" s="5">
        <v>-7.8602982466049104E-2</v>
      </c>
    </row>
    <row r="10" spans="1:11" x14ac:dyDescent="0.3">
      <c r="A10" s="13" t="s">
        <v>12</v>
      </c>
      <c r="B10" s="5">
        <v>-2.5944135531382899E-4</v>
      </c>
      <c r="C10" s="5">
        <v>-0.54033954523169903</v>
      </c>
      <c r="D10" s="5">
        <v>0.17152601535624501</v>
      </c>
      <c r="E10" s="5">
        <v>-2.07619689212717E-2</v>
      </c>
      <c r="F10" s="5">
        <v>0.20315350860202899</v>
      </c>
      <c r="G10" s="5">
        <v>1</v>
      </c>
      <c r="H10" s="5">
        <v>-6.6162608511196E-2</v>
      </c>
      <c r="I10" s="5">
        <v>-4.9336197490398102E-2</v>
      </c>
      <c r="J10" s="5">
        <v>-2.8887039460886599E-3</v>
      </c>
      <c r="K10" s="5">
        <v>-7.9370680190012192E-3</v>
      </c>
    </row>
    <row r="11" spans="1:11" x14ac:dyDescent="0.3">
      <c r="A11" s="13" t="s">
        <v>13</v>
      </c>
      <c r="B11" s="5">
        <v>-8.1299958814009907E-2</v>
      </c>
      <c r="C11" s="5">
        <v>9.5112528395461707E-2</v>
      </c>
      <c r="D11" s="5">
        <v>-5.1791819208589197E-2</v>
      </c>
      <c r="E11" s="5">
        <v>-2.3824924128814699E-2</v>
      </c>
      <c r="F11" s="5">
        <v>3.5690041661195798E-2</v>
      </c>
      <c r="G11" s="5">
        <v>-6.6162608511196E-2</v>
      </c>
      <c r="H11" s="5">
        <v>1</v>
      </c>
      <c r="I11" s="5">
        <v>-6.17283950617286E-3</v>
      </c>
      <c r="J11" s="5">
        <v>-2.3129622216290401E-2</v>
      </c>
      <c r="K11" s="5">
        <v>-6.1728395061728496E-3</v>
      </c>
    </row>
    <row r="12" spans="1:11" x14ac:dyDescent="0.3">
      <c r="A12" s="13" t="s">
        <v>14</v>
      </c>
      <c r="B12" s="5">
        <v>5.6413890399781202E-2</v>
      </c>
      <c r="C12" s="5">
        <v>0.14970209977659801</v>
      </c>
      <c r="D12" s="5">
        <v>-7.2670770867140605E-2</v>
      </c>
      <c r="E12" s="5">
        <v>-5.4650582163781602E-3</v>
      </c>
      <c r="F12" s="5">
        <v>-6.6602716385900998E-2</v>
      </c>
      <c r="G12" s="5">
        <v>-4.9336197490398102E-2</v>
      </c>
      <c r="H12" s="5">
        <v>-6.17283950617286E-3</v>
      </c>
      <c r="I12" s="5">
        <v>1</v>
      </c>
      <c r="J12" s="5">
        <v>-2.3129622216290401E-2</v>
      </c>
      <c r="K12" s="5">
        <v>-6.1728395061728496E-3</v>
      </c>
    </row>
    <row r="13" spans="1:11" x14ac:dyDescent="0.3">
      <c r="A13" s="13" t="s">
        <v>15</v>
      </c>
      <c r="B13" s="5">
        <v>-9.8374796807920994E-2</v>
      </c>
      <c r="C13" s="5">
        <v>3.5566830512404699E-3</v>
      </c>
      <c r="D13" s="5">
        <v>-0.30924723912719798</v>
      </c>
      <c r="E13" s="5">
        <v>0.255968573663164</v>
      </c>
      <c r="F13" s="5">
        <v>-0.19724281301393801</v>
      </c>
      <c r="G13" s="5">
        <v>-2.8887039460886599E-3</v>
      </c>
      <c r="H13" s="5">
        <v>-2.3129622216290401E-2</v>
      </c>
      <c r="I13" s="5">
        <v>-2.3129622216290401E-2</v>
      </c>
      <c r="J13" s="5">
        <v>1</v>
      </c>
      <c r="K13" s="5">
        <v>-2.3129622216290401E-2</v>
      </c>
    </row>
    <row r="14" spans="1:11" x14ac:dyDescent="0.3">
      <c r="A14" s="13" t="s">
        <v>76</v>
      </c>
      <c r="B14" s="5">
        <v>-0.16142780147313901</v>
      </c>
      <c r="C14" s="5">
        <v>-6.3775182871699504E-2</v>
      </c>
      <c r="D14" s="5">
        <v>-9.0882925312060298E-2</v>
      </c>
      <c r="E14" s="5">
        <v>0.133723093700641</v>
      </c>
      <c r="F14" s="5">
        <v>-7.8602982466049104E-2</v>
      </c>
      <c r="G14" s="5">
        <v>-7.9370680190012192E-3</v>
      </c>
      <c r="H14" s="5">
        <v>-6.1728395061728496E-3</v>
      </c>
      <c r="I14" s="5">
        <v>-6.1728395061728496E-3</v>
      </c>
      <c r="J14" s="5">
        <v>-2.3129622216290401E-2</v>
      </c>
      <c r="K14" s="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2" sqref="A2"/>
    </sheetView>
  </sheetViews>
  <sheetFormatPr defaultRowHeight="14.4" x14ac:dyDescent="0.3"/>
  <cols>
    <col min="1" max="1" width="34.33203125" customWidth="1"/>
    <col min="2" max="2" width="10.88671875" bestFit="1" customWidth="1"/>
    <col min="3" max="3" width="8" bestFit="1" customWidth="1"/>
    <col min="4" max="4" width="6.5546875" bestFit="1" customWidth="1"/>
    <col min="5" max="5" width="8" bestFit="1" customWidth="1"/>
    <col min="6" max="6" width="5.5546875" bestFit="1" customWidth="1"/>
    <col min="7" max="7" width="13.6640625" bestFit="1" customWidth="1"/>
  </cols>
  <sheetData>
    <row r="1" spans="1:7" x14ac:dyDescent="0.3">
      <c r="A1" s="17" t="s">
        <v>81</v>
      </c>
    </row>
    <row r="2" spans="1:7" x14ac:dyDescent="0.3">
      <c r="A2" s="17" t="s">
        <v>77</v>
      </c>
    </row>
    <row r="4" spans="1:7" x14ac:dyDescent="0.3">
      <c r="A4" s="4" t="s">
        <v>18</v>
      </c>
      <c r="B4" s="4" t="s">
        <v>19</v>
      </c>
      <c r="C4" s="4" t="s">
        <v>53</v>
      </c>
      <c r="D4" s="4" t="s">
        <v>54</v>
      </c>
      <c r="E4" s="4" t="s">
        <v>55</v>
      </c>
      <c r="F4" s="4" t="s">
        <v>22</v>
      </c>
      <c r="G4" s="4" t="s">
        <v>23</v>
      </c>
    </row>
    <row r="5" spans="1:7" x14ac:dyDescent="0.3">
      <c r="A5" s="1" t="s">
        <v>7</v>
      </c>
      <c r="B5" s="23">
        <v>5.7032099207729123</v>
      </c>
      <c r="C5" s="23">
        <v>0.43634418130013258</v>
      </c>
      <c r="D5" s="5">
        <v>13.070438807685274</v>
      </c>
      <c r="E5" s="9">
        <v>5.3452745557369679E-19</v>
      </c>
      <c r="F5" s="1"/>
      <c r="G5" s="1" t="s">
        <v>56</v>
      </c>
    </row>
    <row r="6" spans="1:7" x14ac:dyDescent="0.3">
      <c r="A6" s="1" t="s">
        <v>57</v>
      </c>
      <c r="B6" s="23">
        <v>9.2193017902941349E-2</v>
      </c>
      <c r="C6" s="23">
        <v>2.2572357540781449E-2</v>
      </c>
      <c r="D6" s="5">
        <v>4.0843326948182677</v>
      </c>
      <c r="E6" s="9">
        <v>7.6560309178494912E-5</v>
      </c>
      <c r="F6" s="1"/>
      <c r="G6" s="1"/>
    </row>
    <row r="7" spans="1:7" x14ac:dyDescent="0.3">
      <c r="A7" s="1" t="s">
        <v>58</v>
      </c>
      <c r="B7" s="23">
        <v>3.0291426875853791E-3</v>
      </c>
      <c r="C7" s="23">
        <v>3.0701025601263576E-4</v>
      </c>
      <c r="D7" s="5">
        <v>9.866584676769584</v>
      </c>
      <c r="E7" s="9">
        <v>1.1901038208350908E-14</v>
      </c>
      <c r="F7" s="1"/>
      <c r="G7" s="1"/>
    </row>
    <row r="8" spans="1:7" x14ac:dyDescent="0.3">
      <c r="A8" s="1" t="s">
        <v>59</v>
      </c>
      <c r="B8" s="23">
        <v>1.2701303522521805E-3</v>
      </c>
      <c r="C8" s="23">
        <v>4.1915842615719372E-4</v>
      </c>
      <c r="D8" s="5">
        <v>3.0301916244333196</v>
      </c>
      <c r="E8" s="9">
        <v>2.8818836607846319E-3</v>
      </c>
      <c r="F8" s="1"/>
      <c r="G8" s="1"/>
    </row>
    <row r="9" spans="1:7" x14ac:dyDescent="0.3">
      <c r="A9" s="1" t="s">
        <v>74</v>
      </c>
      <c r="B9" s="23">
        <v>2.959034721666187E-3</v>
      </c>
      <c r="C9" s="23">
        <v>2.7455515604515868E-4</v>
      </c>
      <c r="D9" s="5">
        <v>10.777560196973633</v>
      </c>
      <c r="E9" s="9">
        <v>5.5786494743468296E-16</v>
      </c>
      <c r="F9" s="1"/>
      <c r="G9" s="1"/>
    </row>
    <row r="10" spans="1:7" s="17" customFormat="1" x14ac:dyDescent="0.3">
      <c r="A10" s="20" t="s">
        <v>60</v>
      </c>
      <c r="B10" s="24">
        <v>-9.6063474160765203</v>
      </c>
      <c r="C10" s="24">
        <v>3.0782745186036848</v>
      </c>
      <c r="D10" s="18">
        <v>-3.1206922443141916</v>
      </c>
      <c r="E10" s="19">
        <v>2.1695253773797796E-3</v>
      </c>
      <c r="F10" s="20"/>
      <c r="G10" s="20"/>
    </row>
    <row r="11" spans="1:7" x14ac:dyDescent="0.3">
      <c r="A11" s="1" t="s">
        <v>61</v>
      </c>
      <c r="B11" s="23">
        <v>-0.76506962946565316</v>
      </c>
      <c r="C11" s="23">
        <v>0.20330073396548004</v>
      </c>
      <c r="D11" s="5">
        <v>-3.7632408626501075</v>
      </c>
      <c r="E11" s="9">
        <v>2.4756287290025083E-4</v>
      </c>
      <c r="F11" s="1"/>
      <c r="G11" s="1"/>
    </row>
    <row r="12" spans="1:7" x14ac:dyDescent="0.3">
      <c r="A12" s="1" t="s">
        <v>62</v>
      </c>
      <c r="B12" s="23">
        <v>0.91364998422752774</v>
      </c>
      <c r="C12" s="23">
        <v>0.20289543394112003</v>
      </c>
      <c r="D12" s="5">
        <v>4.5030583807650775</v>
      </c>
      <c r="E12" s="9">
        <v>1.5449740344459814E-5</v>
      </c>
      <c r="F12" s="1"/>
      <c r="G12" s="1"/>
    </row>
    <row r="13" spans="1:7" x14ac:dyDescent="0.3">
      <c r="A13" s="1" t="s">
        <v>63</v>
      </c>
      <c r="B13" s="23">
        <v>0.29248843742234071</v>
      </c>
      <c r="C13" s="23">
        <v>5.9118017070194824E-2</v>
      </c>
      <c r="D13" s="5">
        <v>4.9475346420203739</v>
      </c>
      <c r="E13" s="9">
        <v>2.6465246409244577E-6</v>
      </c>
      <c r="F13" s="1"/>
      <c r="G13" s="1"/>
    </row>
    <row r="14" spans="1:7" x14ac:dyDescent="0.3">
      <c r="A14" s="1" t="s">
        <v>75</v>
      </c>
      <c r="B14" s="23">
        <v>-0.53141745867263435</v>
      </c>
      <c r="C14" s="23">
        <v>0.20460667066260055</v>
      </c>
      <c r="D14" s="5">
        <v>-2.5972636031449321</v>
      </c>
      <c r="E14" s="9">
        <v>1.0320450416838862E-2</v>
      </c>
      <c r="F14" s="1"/>
      <c r="G14" s="1"/>
    </row>
    <row r="15" spans="1:7" x14ac:dyDescent="0.3">
      <c r="A15" s="1" t="s">
        <v>64</v>
      </c>
      <c r="B15" s="23">
        <v>0.19017606803674772</v>
      </c>
      <c r="C15" s="23">
        <v>8.4097340963104478E-2</v>
      </c>
      <c r="D15" s="5">
        <v>2.2613802750336962</v>
      </c>
      <c r="E15" s="9">
        <v>2.5154084404380682E-2</v>
      </c>
      <c r="F15" s="1"/>
      <c r="G15" s="1"/>
    </row>
    <row r="17" spans="5:5" x14ac:dyDescent="0.3">
      <c r="E17" s="21"/>
    </row>
    <row r="18" spans="5:5" x14ac:dyDescent="0.3">
      <c r="E18" s="21"/>
    </row>
    <row r="19" spans="5:5" x14ac:dyDescent="0.3">
      <c r="E19" s="21"/>
    </row>
    <row r="20" spans="5:5" x14ac:dyDescent="0.3">
      <c r="E20" s="21"/>
    </row>
    <row r="21" spans="5:5" x14ac:dyDescent="0.3">
      <c r="E21" s="21"/>
    </row>
    <row r="22" spans="5:5" s="17" customFormat="1" x14ac:dyDescent="0.3">
      <c r="E22" s="22"/>
    </row>
    <row r="23" spans="5:5" x14ac:dyDescent="0.3">
      <c r="E23" s="21"/>
    </row>
    <row r="24" spans="5:5" x14ac:dyDescent="0.3">
      <c r="E24" s="21"/>
    </row>
    <row r="25" spans="5:5" x14ac:dyDescent="0.3">
      <c r="E25" s="21"/>
    </row>
    <row r="26" spans="5:5" x14ac:dyDescent="0.3">
      <c r="E26" s="21"/>
    </row>
    <row r="27" spans="5:5" x14ac:dyDescent="0.3">
      <c r="E27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A2" sqref="A2"/>
    </sheetView>
  </sheetViews>
  <sheetFormatPr defaultRowHeight="14.4" x14ac:dyDescent="0.3"/>
  <cols>
    <col min="1" max="1" width="36.6640625" customWidth="1"/>
    <col min="2" max="3" width="13.33203125" customWidth="1"/>
    <col min="4" max="4" width="9.44140625" customWidth="1"/>
    <col min="5" max="5" width="8" bestFit="1" customWidth="1"/>
  </cols>
  <sheetData>
    <row r="1" spans="1:2" x14ac:dyDescent="0.3">
      <c r="A1" s="17" t="s">
        <v>82</v>
      </c>
    </row>
    <row r="2" spans="1:2" x14ac:dyDescent="0.3">
      <c r="A2" s="17" t="s">
        <v>77</v>
      </c>
    </row>
    <row r="4" spans="1:2" x14ac:dyDescent="0.3">
      <c r="A4" s="3" t="s">
        <v>27</v>
      </c>
    </row>
    <row r="5" spans="1:2" x14ac:dyDescent="0.3">
      <c r="A5" t="s">
        <v>28</v>
      </c>
      <c r="B5" s="7">
        <v>16</v>
      </c>
    </row>
    <row r="6" spans="1:2" x14ac:dyDescent="0.3">
      <c r="A6" t="s">
        <v>29</v>
      </c>
      <c r="B6" s="7">
        <v>162</v>
      </c>
    </row>
    <row r="7" spans="1:2" x14ac:dyDescent="0.3">
      <c r="A7" t="s">
        <v>31</v>
      </c>
      <c r="B7" s="7">
        <v>151</v>
      </c>
    </row>
    <row r="8" spans="1:2" x14ac:dyDescent="0.3">
      <c r="A8" s="17" t="s">
        <v>33</v>
      </c>
      <c r="B8" s="18">
        <v>0.90764734249442069</v>
      </c>
    </row>
    <row r="9" spans="1:2" x14ac:dyDescent="0.3">
      <c r="A9" s="17" t="s">
        <v>34</v>
      </c>
      <c r="B9" s="18">
        <v>0.90153127246093867</v>
      </c>
    </row>
    <row r="10" spans="1:2" x14ac:dyDescent="0.3">
      <c r="A10" t="s">
        <v>35</v>
      </c>
      <c r="B10" s="2">
        <v>-3.1183455864530756</v>
      </c>
    </row>
    <row r="11" spans="1:2" x14ac:dyDescent="0.3">
      <c r="A11" t="s">
        <v>36</v>
      </c>
      <c r="B11" s="2">
        <v>-2.9086939834434693</v>
      </c>
    </row>
    <row r="12" spans="1:2" x14ac:dyDescent="0.3">
      <c r="A12" t="s">
        <v>37</v>
      </c>
      <c r="B12" s="5">
        <v>148.40368693058744</v>
      </c>
    </row>
    <row r="13" spans="1:2" x14ac:dyDescent="0.3">
      <c r="A13" t="s">
        <v>38</v>
      </c>
      <c r="B13" s="10">
        <v>0</v>
      </c>
    </row>
    <row r="14" spans="1:2" x14ac:dyDescent="0.3">
      <c r="A14" t="s">
        <v>39</v>
      </c>
      <c r="B14" s="8">
        <v>33.717950075699136</v>
      </c>
    </row>
    <row r="15" spans="1:2" x14ac:dyDescent="0.3">
      <c r="A15" t="s">
        <v>40</v>
      </c>
      <c r="B15" s="11">
        <v>61.478634674859777</v>
      </c>
    </row>
    <row r="16" spans="1:2" x14ac:dyDescent="0.3">
      <c r="A16" t="s">
        <v>41</v>
      </c>
      <c r="B16" s="11">
        <v>6.255419948054171</v>
      </c>
    </row>
    <row r="17" spans="1:5" x14ac:dyDescent="0.3">
      <c r="A17" t="s">
        <v>42</v>
      </c>
      <c r="B17" s="8">
        <v>4.1426622172544177E-2</v>
      </c>
    </row>
    <row r="18" spans="1:5" x14ac:dyDescent="0.3">
      <c r="A18" t="s">
        <v>43</v>
      </c>
      <c r="B18" s="8">
        <v>0.20353530939997652</v>
      </c>
    </row>
    <row r="19" spans="1:5" x14ac:dyDescent="0.3">
      <c r="A19" t="s">
        <v>30</v>
      </c>
      <c r="B19" s="8">
        <v>0.15870560586680085</v>
      </c>
    </row>
    <row r="20" spans="1:5" x14ac:dyDescent="0.3">
      <c r="A20" s="17" t="s">
        <v>32</v>
      </c>
      <c r="B20" s="19">
        <v>2.1374519631721399E-2</v>
      </c>
    </row>
    <row r="21" spans="1:5" x14ac:dyDescent="0.3">
      <c r="A21" s="17" t="s">
        <v>44</v>
      </c>
      <c r="B21" s="18">
        <v>1.911404319701099</v>
      </c>
    </row>
    <row r="22" spans="1:5" x14ac:dyDescent="0.3">
      <c r="A22" t="s">
        <v>45</v>
      </c>
      <c r="B22" s="1" t="s">
        <v>46</v>
      </c>
    </row>
    <row r="23" spans="1:5" x14ac:dyDescent="0.3">
      <c r="A23" t="s">
        <v>47</v>
      </c>
      <c r="B23" s="12">
        <v>73.19573376436432</v>
      </c>
    </row>
    <row r="24" spans="1:5" x14ac:dyDescent="0.3">
      <c r="A24" t="s">
        <v>48</v>
      </c>
      <c r="B24" s="10">
        <v>7.100727225674004E-7</v>
      </c>
    </row>
    <row r="25" spans="1:5" x14ac:dyDescent="0.3">
      <c r="A25" t="s">
        <v>49</v>
      </c>
      <c r="B25" s="5">
        <v>6.8058792144825964E-2</v>
      </c>
    </row>
    <row r="26" spans="1:5" x14ac:dyDescent="0.3">
      <c r="A26" t="s">
        <v>50</v>
      </c>
      <c r="B26" s="5">
        <v>2.6145621985138887</v>
      </c>
    </row>
    <row r="27" spans="1:5" x14ac:dyDescent="0.3">
      <c r="A27" t="s">
        <v>51</v>
      </c>
      <c r="B27" s="5">
        <v>1.1278594950792578</v>
      </c>
    </row>
    <row r="28" spans="1:5" x14ac:dyDescent="0.3">
      <c r="A28" t="s">
        <v>52</v>
      </c>
      <c r="B28" s="10">
        <v>0.56896876123045881</v>
      </c>
    </row>
    <row r="30" spans="1:5" x14ac:dyDescent="0.3">
      <c r="A30" s="4" t="s">
        <v>18</v>
      </c>
      <c r="B30" s="4" t="s">
        <v>19</v>
      </c>
      <c r="C30" s="4" t="s">
        <v>53</v>
      </c>
      <c r="D30" s="4" t="s">
        <v>54</v>
      </c>
      <c r="E30" s="4" t="s">
        <v>55</v>
      </c>
    </row>
    <row r="31" spans="1:5" x14ac:dyDescent="0.3">
      <c r="A31" s="1" t="s">
        <v>7</v>
      </c>
      <c r="B31" s="23">
        <v>5.7032099207729123</v>
      </c>
      <c r="C31" s="23">
        <v>0.43634418130013258</v>
      </c>
      <c r="D31" s="5">
        <v>13.070438807685274</v>
      </c>
      <c r="E31" s="9">
        <v>5.3452745557369679E-19</v>
      </c>
    </row>
    <row r="32" spans="1:5" x14ac:dyDescent="0.3">
      <c r="A32" s="1" t="s">
        <v>57</v>
      </c>
      <c r="B32" s="23">
        <v>9.2193017902941349E-2</v>
      </c>
      <c r="C32" s="23">
        <v>2.2572357540781449E-2</v>
      </c>
      <c r="D32" s="5">
        <v>4.0843326948182677</v>
      </c>
      <c r="E32" s="9">
        <v>7.6560309178494912E-5</v>
      </c>
    </row>
    <row r="33" spans="1:5" x14ac:dyDescent="0.3">
      <c r="A33" s="1" t="s">
        <v>58</v>
      </c>
      <c r="B33" s="23">
        <v>3.0291426875853791E-3</v>
      </c>
      <c r="C33" s="23">
        <v>3.0701025601263576E-4</v>
      </c>
      <c r="D33" s="5">
        <v>9.866584676769584</v>
      </c>
      <c r="E33" s="9">
        <v>1.1901038208350908E-14</v>
      </c>
    </row>
    <row r="34" spans="1:5" x14ac:dyDescent="0.3">
      <c r="A34" s="1" t="s">
        <v>59</v>
      </c>
      <c r="B34" s="23">
        <v>1.2701303522521805E-3</v>
      </c>
      <c r="C34" s="23">
        <v>4.1915842615719372E-4</v>
      </c>
      <c r="D34" s="5">
        <v>3.0301916244333196</v>
      </c>
      <c r="E34" s="9">
        <v>2.8818836607846319E-3</v>
      </c>
    </row>
    <row r="35" spans="1:5" x14ac:dyDescent="0.3">
      <c r="A35" s="1" t="s">
        <v>74</v>
      </c>
      <c r="B35" s="23">
        <v>2.959034721666187E-3</v>
      </c>
      <c r="C35" s="23">
        <v>2.7455515604515868E-4</v>
      </c>
      <c r="D35" s="5">
        <v>10.777560196973633</v>
      </c>
      <c r="E35" s="9">
        <v>5.5786494743468296E-16</v>
      </c>
    </row>
    <row r="36" spans="1:5" x14ac:dyDescent="0.3">
      <c r="A36" s="20" t="s">
        <v>60</v>
      </c>
      <c r="B36" s="24">
        <v>-9.6063474160765203</v>
      </c>
      <c r="C36" s="24">
        <v>3.0782745186036848</v>
      </c>
      <c r="D36" s="18">
        <v>-3.1206922443141916</v>
      </c>
      <c r="E36" s="19">
        <v>2.1695253773797796E-3</v>
      </c>
    </row>
    <row r="37" spans="1:5" x14ac:dyDescent="0.3">
      <c r="A37" s="1" t="s">
        <v>61</v>
      </c>
      <c r="B37" s="23">
        <v>-0.76506962946565316</v>
      </c>
      <c r="C37" s="23">
        <v>0.20330073396548004</v>
      </c>
      <c r="D37" s="5">
        <v>-3.7632408626501075</v>
      </c>
      <c r="E37" s="9">
        <v>2.4756287290025083E-4</v>
      </c>
    </row>
    <row r="38" spans="1:5" x14ac:dyDescent="0.3">
      <c r="A38" s="1" t="s">
        <v>62</v>
      </c>
      <c r="B38" s="23">
        <v>0.91364998422752774</v>
      </c>
      <c r="C38" s="23">
        <v>0.20289543394112003</v>
      </c>
      <c r="D38" s="5">
        <v>4.5030583807650775</v>
      </c>
      <c r="E38" s="9">
        <v>1.5449740344459814E-5</v>
      </c>
    </row>
    <row r="39" spans="1:5" x14ac:dyDescent="0.3">
      <c r="A39" s="1" t="s">
        <v>63</v>
      </c>
      <c r="B39" s="23">
        <v>0.29248843742234071</v>
      </c>
      <c r="C39" s="23">
        <v>5.9118017070194824E-2</v>
      </c>
      <c r="D39" s="5">
        <v>4.9475346420203739</v>
      </c>
      <c r="E39" s="9">
        <v>2.6465246409244577E-6</v>
      </c>
    </row>
    <row r="40" spans="1:5" x14ac:dyDescent="0.3">
      <c r="A40" s="1" t="s">
        <v>75</v>
      </c>
      <c r="B40" s="23">
        <v>-0.53141745867263435</v>
      </c>
      <c r="C40" s="23">
        <v>0.20460667066260055</v>
      </c>
      <c r="D40" s="5">
        <v>-2.5972636031449321</v>
      </c>
      <c r="E40" s="9">
        <v>1.0320450416838862E-2</v>
      </c>
    </row>
    <row r="41" spans="1:5" x14ac:dyDescent="0.3">
      <c r="A41" s="1" t="s">
        <v>64</v>
      </c>
      <c r="B41" s="23">
        <v>0.19017606803674772</v>
      </c>
      <c r="C41" s="23">
        <v>8.4097340963104478E-2</v>
      </c>
      <c r="D41" s="5">
        <v>2.2613802750336962</v>
      </c>
      <c r="E41" s="9">
        <v>2.5154084404380682E-2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6"/>
  <sheetViews>
    <sheetView workbookViewId="0">
      <pane xSplit="3" ySplit="4" topLeftCell="D5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4.4" x14ac:dyDescent="0.3"/>
  <cols>
    <col min="1" max="1" width="10.5546875" customWidth="1"/>
    <col min="2" max="2" width="5" bestFit="1" customWidth="1"/>
    <col min="3" max="3" width="6.88671875" bestFit="1" customWidth="1"/>
    <col min="4" max="4" width="7.5546875" bestFit="1" customWidth="1"/>
    <col min="5" max="5" width="12" bestFit="1" customWidth="1"/>
    <col min="6" max="8" width="12.6640625" bestFit="1" customWidth="1"/>
  </cols>
  <sheetData>
    <row r="1" spans="1:8" x14ac:dyDescent="0.3">
      <c r="A1" s="17" t="s">
        <v>83</v>
      </c>
    </row>
    <row r="2" spans="1:8" x14ac:dyDescent="0.3">
      <c r="A2" s="17" t="s">
        <v>77</v>
      </c>
    </row>
    <row r="4" spans="1:8" x14ac:dyDescent="0.3">
      <c r="B4" s="4" t="s">
        <v>0</v>
      </c>
      <c r="C4" s="4" t="s">
        <v>1</v>
      </c>
      <c r="D4" s="4" t="s">
        <v>2</v>
      </c>
      <c r="E4" s="4" t="s">
        <v>3</v>
      </c>
      <c r="F4" s="4" t="s">
        <v>24</v>
      </c>
      <c r="G4" s="4" t="s">
        <v>25</v>
      </c>
      <c r="H4" s="4" t="s">
        <v>26</v>
      </c>
    </row>
    <row r="5" spans="1:8" x14ac:dyDescent="0.3">
      <c r="B5" s="1">
        <v>2000</v>
      </c>
      <c r="C5" s="1">
        <v>1</v>
      </c>
      <c r="D5" s="2">
        <v>6.8331680890881197</v>
      </c>
    </row>
    <row r="6" spans="1:8" x14ac:dyDescent="0.3">
      <c r="B6" s="1">
        <v>2000</v>
      </c>
      <c r="C6" s="1">
        <v>2</v>
      </c>
      <c r="D6" s="2">
        <v>6.43046995550585</v>
      </c>
      <c r="E6">
        <v>6.7978554322426303</v>
      </c>
      <c r="F6">
        <v>-0.36738547673677702</v>
      </c>
      <c r="G6">
        <v>-5.7131979354357598E-2</v>
      </c>
      <c r="H6">
        <v>-1.80502084783142</v>
      </c>
    </row>
    <row r="7" spans="1:8" x14ac:dyDescent="0.3">
      <c r="B7" s="1">
        <v>2000</v>
      </c>
      <c r="C7" s="1">
        <v>3</v>
      </c>
      <c r="D7" s="2">
        <v>6.7663327059051799</v>
      </c>
      <c r="E7">
        <v>6.7641880138136798</v>
      </c>
      <c r="F7">
        <v>2.14469209149826E-3</v>
      </c>
      <c r="G7">
        <v>3.1696521361217097E-4</v>
      </c>
      <c r="H7">
        <v>1.053719916127E-2</v>
      </c>
    </row>
    <row r="8" spans="1:8" x14ac:dyDescent="0.3">
      <c r="B8" s="1">
        <v>2000</v>
      </c>
      <c r="C8" s="1">
        <v>4</v>
      </c>
      <c r="D8" s="2">
        <v>6.8631391051925004</v>
      </c>
      <c r="E8">
        <v>7.0318188887627198</v>
      </c>
      <c r="F8">
        <v>-0.16867978357022601</v>
      </c>
      <c r="G8">
        <v>-2.4577643114155501E-2</v>
      </c>
      <c r="H8">
        <v>-0.828749488565374</v>
      </c>
    </row>
    <row r="9" spans="1:8" x14ac:dyDescent="0.3">
      <c r="B9" s="1">
        <v>2000</v>
      </c>
      <c r="C9" s="1">
        <v>5</v>
      </c>
      <c r="D9" s="2">
        <v>7.0776563610064001</v>
      </c>
      <c r="E9">
        <v>7.3506461536394099</v>
      </c>
      <c r="F9">
        <v>-0.27298979263301298</v>
      </c>
      <c r="G9">
        <v>-3.8570648066077601E-2</v>
      </c>
      <c r="H9">
        <v>-1.34124046308127</v>
      </c>
    </row>
    <row r="10" spans="1:8" x14ac:dyDescent="0.3">
      <c r="B10" s="1">
        <v>2000</v>
      </c>
      <c r="C10" s="1">
        <v>6</v>
      </c>
      <c r="D10" s="2">
        <v>7.9949205139824198</v>
      </c>
      <c r="E10">
        <v>7.83303162147143</v>
      </c>
      <c r="F10">
        <v>0.16188889251099201</v>
      </c>
      <c r="G10">
        <v>2.0248968357829598E-2</v>
      </c>
      <c r="H10">
        <v>0.79538480565481295</v>
      </c>
    </row>
    <row r="11" spans="1:8" x14ac:dyDescent="0.3">
      <c r="B11" s="1">
        <v>2000</v>
      </c>
      <c r="C11" s="1">
        <v>7</v>
      </c>
      <c r="D11" s="2">
        <v>8.1498724816541106</v>
      </c>
      <c r="E11">
        <v>8.2079317259165805</v>
      </c>
      <c r="F11">
        <v>-5.8059244262466302E-2</v>
      </c>
      <c r="G11">
        <v>-7.1239451160937097E-3</v>
      </c>
      <c r="H11">
        <v>-0.28525391704085801</v>
      </c>
    </row>
    <row r="12" spans="1:8" x14ac:dyDescent="0.3">
      <c r="B12" s="1">
        <v>2000</v>
      </c>
      <c r="C12" s="1">
        <v>8</v>
      </c>
      <c r="D12" s="2">
        <v>8.2940941818007108</v>
      </c>
      <c r="E12">
        <v>8.3044400500000002</v>
      </c>
      <c r="F12">
        <v>-1.0345868199285801E-2</v>
      </c>
      <c r="G12">
        <v>-1.2473777090676399E-3</v>
      </c>
      <c r="H12">
        <v>-5.0830827485341699E-2</v>
      </c>
    </row>
    <row r="13" spans="1:8" x14ac:dyDescent="0.3">
      <c r="B13" s="1">
        <v>2000</v>
      </c>
      <c r="C13" s="1">
        <v>9</v>
      </c>
      <c r="D13" s="2">
        <v>8.4413490501637103</v>
      </c>
      <c r="E13">
        <v>8.3245294162898507</v>
      </c>
      <c r="F13">
        <v>0.116819633873865</v>
      </c>
      <c r="G13">
        <v>1.38389768246344E-2</v>
      </c>
      <c r="H13">
        <v>0.57395266805671197</v>
      </c>
    </row>
    <row r="14" spans="1:8" x14ac:dyDescent="0.3">
      <c r="B14" s="1">
        <v>2000</v>
      </c>
      <c r="C14" s="1">
        <v>10</v>
      </c>
      <c r="D14" s="2">
        <v>7.8303324621664103</v>
      </c>
      <c r="E14">
        <v>7.85421980449635</v>
      </c>
      <c r="F14">
        <v>-2.3887342329944199E-2</v>
      </c>
      <c r="G14">
        <v>-3.0506166175395398E-3</v>
      </c>
      <c r="H14">
        <v>-0.11736215401821</v>
      </c>
    </row>
    <row r="15" spans="1:8" x14ac:dyDescent="0.3">
      <c r="B15" s="1">
        <v>2000</v>
      </c>
      <c r="C15" s="1">
        <v>11</v>
      </c>
      <c r="D15" s="2">
        <v>7.1636420613045999</v>
      </c>
      <c r="E15">
        <v>7.2138995318269501</v>
      </c>
      <c r="F15">
        <v>-5.0257470522349301E-2</v>
      </c>
      <c r="G15">
        <v>-7.0156311680928196E-3</v>
      </c>
      <c r="H15">
        <v>-0.24692261343011501</v>
      </c>
    </row>
    <row r="16" spans="1:8" x14ac:dyDescent="0.3">
      <c r="B16" s="1">
        <v>2000</v>
      </c>
      <c r="C16" s="1">
        <v>12</v>
      </c>
      <c r="D16" s="2">
        <v>7.2223336521714296</v>
      </c>
      <c r="E16">
        <v>7.2356870279600898</v>
      </c>
      <c r="F16">
        <v>-1.33533757886601E-2</v>
      </c>
      <c r="G16">
        <v>-1.84890042910789E-3</v>
      </c>
      <c r="H16">
        <v>-6.5607170706773105E-2</v>
      </c>
    </row>
    <row r="17" spans="2:8" x14ac:dyDescent="0.3">
      <c r="B17" s="1">
        <v>2001</v>
      </c>
      <c r="C17" s="1">
        <v>1</v>
      </c>
      <c r="D17" s="2">
        <v>6.9155459785923297</v>
      </c>
      <c r="E17">
        <v>7.0640254577833401</v>
      </c>
      <c r="F17">
        <v>-0.14847947919101501</v>
      </c>
      <c r="G17">
        <v>-2.1470391441347599E-2</v>
      </c>
      <c r="H17">
        <v>-0.72950231401486798</v>
      </c>
    </row>
    <row r="18" spans="2:8" x14ac:dyDescent="0.3">
      <c r="B18" s="1">
        <v>2001</v>
      </c>
      <c r="C18" s="1">
        <v>2</v>
      </c>
      <c r="D18" s="2">
        <v>6.5639726137803196</v>
      </c>
      <c r="E18">
        <v>6.7783241170424997</v>
      </c>
      <c r="F18">
        <v>-0.214351503262178</v>
      </c>
      <c r="G18">
        <v>-3.2655758315044102E-2</v>
      </c>
      <c r="H18">
        <v>-1.05314160915906</v>
      </c>
    </row>
    <row r="19" spans="2:8" x14ac:dyDescent="0.3">
      <c r="B19" s="1">
        <v>2001</v>
      </c>
      <c r="C19" s="1">
        <v>3</v>
      </c>
      <c r="D19" s="2">
        <v>6.8421854810345604</v>
      </c>
      <c r="E19">
        <v>6.9476723218457197</v>
      </c>
      <c r="F19">
        <v>-0.10548684081116</v>
      </c>
      <c r="G19">
        <v>-1.5417126750444401E-2</v>
      </c>
      <c r="H19">
        <v>-0.51827292828028804</v>
      </c>
    </row>
    <row r="20" spans="2:8" x14ac:dyDescent="0.3">
      <c r="B20" s="1">
        <v>2001</v>
      </c>
      <c r="C20" s="1">
        <v>4</v>
      </c>
      <c r="D20" s="2">
        <v>6.8652516297077799</v>
      </c>
      <c r="E20">
        <v>7.0896336981391102</v>
      </c>
      <c r="F20">
        <v>-0.22438206843132999</v>
      </c>
      <c r="G20">
        <v>-3.2683735503644E-2</v>
      </c>
      <c r="H20">
        <v>-1.10242330479566</v>
      </c>
    </row>
    <row r="21" spans="2:8" x14ac:dyDescent="0.3">
      <c r="B21" s="1">
        <v>2001</v>
      </c>
      <c r="C21" s="1">
        <v>5</v>
      </c>
      <c r="D21" s="2">
        <v>6.9870173966924698</v>
      </c>
      <c r="E21">
        <v>7.2233188706913696</v>
      </c>
      <c r="F21">
        <v>-0.236301473998898</v>
      </c>
      <c r="G21">
        <v>-3.3820078093802802E-2</v>
      </c>
      <c r="H21">
        <v>-1.1609851612259099</v>
      </c>
    </row>
    <row r="22" spans="2:8" x14ac:dyDescent="0.3">
      <c r="B22" s="1">
        <v>2001</v>
      </c>
      <c r="C22" s="1">
        <v>6</v>
      </c>
      <c r="D22" s="2">
        <v>7.8816609199986898</v>
      </c>
      <c r="E22">
        <v>7.6661439508248304</v>
      </c>
      <c r="F22">
        <v>0.21551696917385901</v>
      </c>
      <c r="G22">
        <v>2.7344105685517799E-2</v>
      </c>
      <c r="H22">
        <v>1.0588677208352899</v>
      </c>
    </row>
    <row r="23" spans="2:8" x14ac:dyDescent="0.3">
      <c r="B23" s="1">
        <v>2001</v>
      </c>
      <c r="C23" s="1">
        <v>7</v>
      </c>
      <c r="D23" s="2">
        <v>8.0905947482410205</v>
      </c>
      <c r="E23">
        <v>8.1350543964840796</v>
      </c>
      <c r="F23">
        <v>-4.4459648243051902E-2</v>
      </c>
      <c r="G23">
        <v>-5.4952262011044202E-3</v>
      </c>
      <c r="H23">
        <v>-0.21843702880900301</v>
      </c>
    </row>
    <row r="24" spans="2:8" x14ac:dyDescent="0.3">
      <c r="B24" s="1">
        <v>2001</v>
      </c>
      <c r="C24" s="1">
        <v>8</v>
      </c>
      <c r="D24" s="2">
        <v>7.9584177019757902</v>
      </c>
      <c r="E24">
        <v>8.2709352481925897</v>
      </c>
      <c r="F24">
        <v>-0.3125175462168</v>
      </c>
      <c r="G24">
        <v>-3.92688041668399E-2</v>
      </c>
      <c r="H24">
        <v>-1.5354463416598501</v>
      </c>
    </row>
    <row r="25" spans="2:8" x14ac:dyDescent="0.3">
      <c r="B25" s="1">
        <v>2001</v>
      </c>
      <c r="C25" s="1">
        <v>9</v>
      </c>
      <c r="D25" s="2">
        <v>8.3645227547885508</v>
      </c>
      <c r="E25">
        <v>8.1495800402889405</v>
      </c>
      <c r="F25">
        <v>0.21494271449961</v>
      </c>
      <c r="G25">
        <v>2.5696948983318799E-2</v>
      </c>
      <c r="H25">
        <v>1.0560463200869801</v>
      </c>
    </row>
    <row r="26" spans="2:8" x14ac:dyDescent="0.3">
      <c r="B26" s="1">
        <v>2001</v>
      </c>
      <c r="C26" s="1">
        <v>10</v>
      </c>
      <c r="D26" s="2">
        <v>7.7128093825389596</v>
      </c>
      <c r="E26">
        <v>7.7791804990280697</v>
      </c>
      <c r="F26">
        <v>-6.6371116489115395E-2</v>
      </c>
      <c r="G26">
        <v>-8.6053101013196503E-3</v>
      </c>
      <c r="H26">
        <v>-0.32609141227032301</v>
      </c>
    </row>
    <row r="27" spans="2:8" x14ac:dyDescent="0.3">
      <c r="B27" s="1">
        <v>2001</v>
      </c>
      <c r="C27" s="1">
        <v>11</v>
      </c>
      <c r="D27" s="2">
        <v>7.2585429867307099</v>
      </c>
      <c r="E27">
        <v>7.2181788103285003</v>
      </c>
      <c r="F27">
        <v>4.0364176402214902E-2</v>
      </c>
      <c r="G27">
        <v>5.5609199361365399E-3</v>
      </c>
      <c r="H27">
        <v>0.19831535138157999</v>
      </c>
    </row>
    <row r="28" spans="2:8" x14ac:dyDescent="0.3">
      <c r="B28" s="1">
        <v>2001</v>
      </c>
      <c r="C28" s="1">
        <v>12</v>
      </c>
      <c r="D28" s="2">
        <v>7.52044608812208</v>
      </c>
      <c r="E28">
        <v>7.32184765814538</v>
      </c>
      <c r="F28">
        <v>0.19859842997670099</v>
      </c>
      <c r="G28">
        <v>2.6407799171696798E-2</v>
      </c>
      <c r="H28">
        <v>0.97574435886417199</v>
      </c>
    </row>
    <row r="29" spans="2:8" x14ac:dyDescent="0.3">
      <c r="B29" s="1">
        <v>2002</v>
      </c>
      <c r="C29" s="1">
        <v>1</v>
      </c>
      <c r="D29" s="2">
        <v>7.27809406754091</v>
      </c>
      <c r="E29">
        <v>7.0228771604465203</v>
      </c>
      <c r="F29">
        <v>0.25521690709438299</v>
      </c>
      <c r="G29">
        <v>3.5066447991186002E-2</v>
      </c>
      <c r="H29">
        <v>1.2539195673063499</v>
      </c>
    </row>
    <row r="30" spans="2:8" x14ac:dyDescent="0.3">
      <c r="B30" s="1">
        <v>2002</v>
      </c>
      <c r="C30" s="1">
        <v>2</v>
      </c>
      <c r="D30" s="2">
        <v>6.9855660251080902</v>
      </c>
      <c r="E30">
        <v>6.8598833715690404</v>
      </c>
      <c r="F30">
        <v>0.125682653539056</v>
      </c>
      <c r="G30">
        <v>1.7991763743598899E-2</v>
      </c>
      <c r="H30">
        <v>0.61749803466322095</v>
      </c>
    </row>
    <row r="31" spans="2:8" x14ac:dyDescent="0.3">
      <c r="B31" s="1">
        <v>2002</v>
      </c>
      <c r="C31" s="1">
        <v>3</v>
      </c>
      <c r="D31" s="2">
        <v>6.6286905365050899</v>
      </c>
      <c r="E31">
        <v>6.9776266233200799</v>
      </c>
      <c r="F31">
        <v>-0.348936086814986</v>
      </c>
      <c r="G31">
        <v>-5.2640274107434597E-2</v>
      </c>
      <c r="H31">
        <v>-1.71437618290237</v>
      </c>
    </row>
    <row r="32" spans="2:8" x14ac:dyDescent="0.3">
      <c r="B32" s="1">
        <v>2002</v>
      </c>
      <c r="C32" s="1">
        <v>4</v>
      </c>
      <c r="D32" s="2">
        <v>7.2243773511820999</v>
      </c>
      <c r="E32">
        <v>7.1680736126779498</v>
      </c>
      <c r="F32">
        <v>5.6303738504154502E-2</v>
      </c>
      <c r="G32">
        <v>7.7935766318936398E-3</v>
      </c>
      <c r="H32">
        <v>0.27662884965826501</v>
      </c>
    </row>
    <row r="33" spans="2:8" x14ac:dyDescent="0.3">
      <c r="B33" s="1">
        <v>2002</v>
      </c>
      <c r="C33" s="1">
        <v>5</v>
      </c>
      <c r="D33" s="2">
        <v>7.7341633580862998</v>
      </c>
      <c r="E33">
        <v>7.6176324372010598</v>
      </c>
      <c r="F33">
        <v>0.116530920885237</v>
      </c>
      <c r="G33">
        <v>1.5067036405870701E-2</v>
      </c>
      <c r="H33">
        <v>0.57253417713502097</v>
      </c>
    </row>
    <row r="34" spans="2:8" x14ac:dyDescent="0.3">
      <c r="B34" s="1">
        <v>2002</v>
      </c>
      <c r="C34" s="1">
        <v>6</v>
      </c>
      <c r="D34" s="2">
        <v>8.0836704320845794</v>
      </c>
      <c r="E34">
        <v>7.8672389202705499</v>
      </c>
      <c r="F34">
        <v>0.21643151181402701</v>
      </c>
      <c r="G34">
        <v>2.6773915838403901E-2</v>
      </c>
      <c r="H34">
        <v>1.06336100823031</v>
      </c>
    </row>
    <row r="35" spans="2:8" x14ac:dyDescent="0.3">
      <c r="B35" s="1">
        <v>2002</v>
      </c>
      <c r="C35" s="1">
        <v>7</v>
      </c>
      <c r="D35" s="2">
        <v>7.9115094872894902</v>
      </c>
      <c r="E35">
        <v>8.0684272932005001</v>
      </c>
      <c r="F35">
        <v>-0.15691780591101601</v>
      </c>
      <c r="G35">
        <v>-1.98341171382172E-2</v>
      </c>
      <c r="H35">
        <v>-0.77096109944564795</v>
      </c>
    </row>
    <row r="36" spans="2:8" x14ac:dyDescent="0.3">
      <c r="B36" s="1">
        <v>2002</v>
      </c>
      <c r="C36" s="1">
        <v>8</v>
      </c>
      <c r="D36" s="2">
        <v>8.2109804219312803</v>
      </c>
      <c r="E36">
        <v>8.2710474869150801</v>
      </c>
      <c r="F36">
        <v>-6.0067064983801502E-2</v>
      </c>
      <c r="G36">
        <v>-7.3154558770307399E-3</v>
      </c>
      <c r="H36">
        <v>-0.29511864629719398</v>
      </c>
    </row>
    <row r="37" spans="2:8" x14ac:dyDescent="0.3">
      <c r="B37" s="1">
        <v>2002</v>
      </c>
      <c r="C37" s="1">
        <v>9</v>
      </c>
      <c r="D37" s="2">
        <v>8.4764781507934899</v>
      </c>
      <c r="E37">
        <v>8.3835890298017404</v>
      </c>
      <c r="F37">
        <v>9.2889120991749494E-2</v>
      </c>
      <c r="G37">
        <v>1.0958456960459899E-2</v>
      </c>
      <c r="H37">
        <v>0.45637841053519101</v>
      </c>
    </row>
    <row r="38" spans="2:8" x14ac:dyDescent="0.3">
      <c r="B38" s="1">
        <v>2002</v>
      </c>
      <c r="C38" s="1">
        <v>10</v>
      </c>
      <c r="D38" s="2">
        <v>8.3166249362377602</v>
      </c>
      <c r="E38">
        <v>8.1945032382045007</v>
      </c>
      <c r="F38">
        <v>0.122121698033265</v>
      </c>
      <c r="G38">
        <v>1.46840453873479E-2</v>
      </c>
      <c r="H38">
        <v>0.60000251746628397</v>
      </c>
    </row>
    <row r="39" spans="2:8" x14ac:dyDescent="0.3">
      <c r="B39" s="1">
        <v>2002</v>
      </c>
      <c r="C39" s="1">
        <v>11</v>
      </c>
      <c r="D39" s="2">
        <v>7.7971065124257999</v>
      </c>
      <c r="E39">
        <v>7.6259287143035097</v>
      </c>
      <c r="F39">
        <v>0.171177798122297</v>
      </c>
      <c r="G39">
        <v>2.19540156145746E-2</v>
      </c>
      <c r="H39">
        <v>0.84102261483243701</v>
      </c>
    </row>
    <row r="40" spans="2:8" x14ac:dyDescent="0.3">
      <c r="B40" s="1">
        <v>2002</v>
      </c>
      <c r="C40" s="1">
        <v>12</v>
      </c>
      <c r="D40" s="2">
        <v>7.2836879213195402</v>
      </c>
      <c r="E40">
        <v>7.3785056443053101</v>
      </c>
      <c r="F40">
        <v>-9.4817722985771596E-2</v>
      </c>
      <c r="G40">
        <v>-1.3017817898023599E-2</v>
      </c>
      <c r="H40">
        <v>-0.46585392610891402</v>
      </c>
    </row>
    <row r="41" spans="2:8" x14ac:dyDescent="0.3">
      <c r="B41" s="1">
        <v>2003</v>
      </c>
      <c r="C41" s="1">
        <v>1</v>
      </c>
      <c r="D41" s="2">
        <v>7.02538048021687</v>
      </c>
      <c r="E41">
        <v>6.9417486844892604</v>
      </c>
      <c r="F41">
        <v>8.3631795727611397E-2</v>
      </c>
      <c r="G41">
        <v>1.1904237210086301E-2</v>
      </c>
      <c r="H41">
        <v>0.41089576041699299</v>
      </c>
    </row>
    <row r="42" spans="2:8" x14ac:dyDescent="0.3">
      <c r="B42" s="1">
        <v>2003</v>
      </c>
      <c r="C42" s="1">
        <v>2</v>
      </c>
      <c r="D42" s="2">
        <v>6.8116866246260104</v>
      </c>
      <c r="E42">
        <v>6.759668355933</v>
      </c>
      <c r="F42">
        <v>5.2018268693010399E-2</v>
      </c>
      <c r="G42">
        <v>7.6366209368691302E-3</v>
      </c>
      <c r="H42">
        <v>0.25557368324130397</v>
      </c>
    </row>
    <row r="43" spans="2:8" x14ac:dyDescent="0.3">
      <c r="B43" s="1">
        <v>2003</v>
      </c>
      <c r="C43" s="1">
        <v>3</v>
      </c>
      <c r="D43" s="2">
        <v>7.4028531068068997</v>
      </c>
      <c r="E43">
        <v>7.0455368184753198</v>
      </c>
      <c r="F43">
        <v>0.35731628833157197</v>
      </c>
      <c r="G43">
        <v>4.8267375183092702E-2</v>
      </c>
      <c r="H43">
        <v>1.75554939034874</v>
      </c>
    </row>
    <row r="44" spans="2:8" x14ac:dyDescent="0.3">
      <c r="B44" s="1">
        <v>2003</v>
      </c>
      <c r="C44" s="1">
        <v>4</v>
      </c>
      <c r="D44" s="2">
        <v>7.2730090602069701</v>
      </c>
      <c r="E44">
        <v>7.3184759538742599</v>
      </c>
      <c r="F44">
        <v>-4.5466893667281703E-2</v>
      </c>
      <c r="G44">
        <v>-6.2514556617351202E-3</v>
      </c>
      <c r="H44">
        <v>-0.22338577911281601</v>
      </c>
    </row>
    <row r="45" spans="2:8" x14ac:dyDescent="0.3">
      <c r="B45" s="1">
        <v>2003</v>
      </c>
      <c r="C45" s="1">
        <v>5</v>
      </c>
      <c r="D45" s="2">
        <v>7.6168619981911299</v>
      </c>
      <c r="E45">
        <v>7.5141857515705803</v>
      </c>
      <c r="F45">
        <v>0.102676246620547</v>
      </c>
      <c r="G45">
        <v>1.3480124314308299E-2</v>
      </c>
      <c r="H45">
        <v>0.50446405060250799</v>
      </c>
    </row>
    <row r="46" spans="2:8" x14ac:dyDescent="0.3">
      <c r="B46" s="1">
        <v>2003</v>
      </c>
      <c r="C46" s="1">
        <v>6</v>
      </c>
      <c r="D46" s="2">
        <v>8.3224352675298991</v>
      </c>
      <c r="E46">
        <v>7.9802769584568898</v>
      </c>
      <c r="F46">
        <v>0.34215830907301298</v>
      </c>
      <c r="G46">
        <v>4.1112763040398598E-2</v>
      </c>
      <c r="H46">
        <v>1.68107592771838</v>
      </c>
    </row>
    <row r="47" spans="2:8" x14ac:dyDescent="0.3">
      <c r="B47" s="1">
        <v>2003</v>
      </c>
      <c r="C47" s="1">
        <v>7</v>
      </c>
      <c r="D47" s="2">
        <v>8.2927298654023307</v>
      </c>
      <c r="E47">
        <v>8.3153090764790392</v>
      </c>
      <c r="F47">
        <v>-2.2579211076710199E-2</v>
      </c>
      <c r="G47">
        <v>-2.7227718065328298E-3</v>
      </c>
      <c r="H47">
        <v>-0.110935105772428</v>
      </c>
    </row>
    <row r="48" spans="2:8" x14ac:dyDescent="0.3">
      <c r="B48" s="1">
        <v>2003</v>
      </c>
      <c r="C48" s="1">
        <v>8</v>
      </c>
      <c r="D48" s="2">
        <v>8.3642739991477306</v>
      </c>
      <c r="E48">
        <v>8.3481801008197092</v>
      </c>
      <c r="F48">
        <v>1.6093898328023201E-2</v>
      </c>
      <c r="G48">
        <v>1.9241237589374899E-3</v>
      </c>
      <c r="H48">
        <v>7.9071775680928005E-2</v>
      </c>
    </row>
    <row r="49" spans="2:8" x14ac:dyDescent="0.3">
      <c r="B49" s="1">
        <v>2003</v>
      </c>
      <c r="C49" s="1">
        <v>9</v>
      </c>
      <c r="D49" s="2">
        <v>8.4657162959184102</v>
      </c>
      <c r="E49">
        <v>8.2297799361817692</v>
      </c>
      <c r="F49">
        <v>0.23593635973664601</v>
      </c>
      <c r="G49">
        <v>2.7869627505755001E-2</v>
      </c>
      <c r="H49">
        <v>1.15919129920105</v>
      </c>
    </row>
    <row r="50" spans="2:8" x14ac:dyDescent="0.3">
      <c r="B50" s="1">
        <v>2003</v>
      </c>
      <c r="C50" s="1">
        <v>10</v>
      </c>
      <c r="D50" s="2">
        <v>8.1747409132397699</v>
      </c>
      <c r="E50">
        <v>8.0848823661603006</v>
      </c>
      <c r="F50">
        <v>8.9858547079471093E-2</v>
      </c>
      <c r="G50">
        <v>1.09922195740707E-2</v>
      </c>
      <c r="H50">
        <v>0.44148873895332802</v>
      </c>
    </row>
    <row r="51" spans="2:8" x14ac:dyDescent="0.3">
      <c r="B51" s="1">
        <v>2003</v>
      </c>
      <c r="C51" s="1">
        <v>11</v>
      </c>
      <c r="D51" s="2">
        <v>7.7465220857516197</v>
      </c>
      <c r="E51">
        <v>7.6315808837832604</v>
      </c>
      <c r="F51">
        <v>0.11494120196836601</v>
      </c>
      <c r="G51">
        <v>1.48377814838713E-2</v>
      </c>
      <c r="H51">
        <v>0.56472364577533496</v>
      </c>
    </row>
    <row r="52" spans="2:8" x14ac:dyDescent="0.3">
      <c r="B52" s="1">
        <v>2003</v>
      </c>
      <c r="C52" s="1">
        <v>12</v>
      </c>
      <c r="D52" s="2">
        <v>7.6383047755960902</v>
      </c>
      <c r="E52">
        <v>7.49094130104631</v>
      </c>
      <c r="F52">
        <v>0.14736347454978399</v>
      </c>
      <c r="G52">
        <v>1.9292693716621699E-2</v>
      </c>
      <c r="H52">
        <v>0.72401921309974304</v>
      </c>
    </row>
    <row r="53" spans="2:8" x14ac:dyDescent="0.3">
      <c r="B53" s="1">
        <v>2004</v>
      </c>
      <c r="C53" s="1">
        <v>1</v>
      </c>
      <c r="D53" s="2">
        <v>7.1665048232150301</v>
      </c>
      <c r="E53">
        <v>6.8981987293776799</v>
      </c>
      <c r="F53">
        <v>0.26830609383735199</v>
      </c>
      <c r="G53">
        <v>3.7438905080787302E-2</v>
      </c>
      <c r="H53">
        <v>1.31822873696127</v>
      </c>
    </row>
    <row r="54" spans="2:8" x14ac:dyDescent="0.3">
      <c r="B54" s="1">
        <v>2004</v>
      </c>
      <c r="C54" s="1">
        <v>2</v>
      </c>
      <c r="D54" s="2">
        <v>6.9407319358031696</v>
      </c>
      <c r="E54">
        <v>6.92320262860179</v>
      </c>
      <c r="F54">
        <v>1.7529307201375102E-2</v>
      </c>
      <c r="G54">
        <v>2.5255704100819302E-3</v>
      </c>
      <c r="H54">
        <v>8.6124158275297E-2</v>
      </c>
    </row>
    <row r="55" spans="2:8" x14ac:dyDescent="0.3">
      <c r="B55" s="1">
        <v>2004</v>
      </c>
      <c r="C55" s="1">
        <v>3</v>
      </c>
      <c r="D55" s="2">
        <v>7.00443976323273</v>
      </c>
      <c r="E55">
        <v>6.9407349684444304</v>
      </c>
      <c r="F55">
        <v>6.3704794788301405E-2</v>
      </c>
      <c r="G55">
        <v>9.0949165017731506E-3</v>
      </c>
      <c r="H55">
        <v>0.31299136732640398</v>
      </c>
    </row>
    <row r="56" spans="2:8" x14ac:dyDescent="0.3">
      <c r="B56" s="1">
        <v>2004</v>
      </c>
      <c r="C56" s="1">
        <v>4</v>
      </c>
      <c r="D56" s="2">
        <v>6.8176382711928403</v>
      </c>
      <c r="E56">
        <v>7.0628608632488099</v>
      </c>
      <c r="F56">
        <v>-0.24522259205597</v>
      </c>
      <c r="G56">
        <v>-3.5968847612835399E-2</v>
      </c>
      <c r="H56">
        <v>-1.20481597408768</v>
      </c>
    </row>
    <row r="57" spans="2:8" x14ac:dyDescent="0.3">
      <c r="B57" s="1">
        <v>2004</v>
      </c>
      <c r="C57" s="1">
        <v>5</v>
      </c>
      <c r="D57" s="2">
        <v>7.3828333636202403</v>
      </c>
      <c r="E57">
        <v>7.2256762114420496</v>
      </c>
      <c r="F57">
        <v>0.15715715217819001</v>
      </c>
      <c r="G57">
        <v>2.1286834530574599E-2</v>
      </c>
      <c r="H57">
        <v>0.77213704413985995</v>
      </c>
    </row>
    <row r="58" spans="2:8" x14ac:dyDescent="0.3">
      <c r="B58" s="1">
        <v>2004</v>
      </c>
      <c r="C58" s="1">
        <v>6</v>
      </c>
      <c r="D58" s="2">
        <v>8.3056127301734897</v>
      </c>
      <c r="E58">
        <v>8.0135828912228408</v>
      </c>
      <c r="F58">
        <v>0.29202983895065099</v>
      </c>
      <c r="G58">
        <v>3.5160541243361203E-2</v>
      </c>
      <c r="H58">
        <v>1.43478711291695</v>
      </c>
    </row>
    <row r="59" spans="2:8" x14ac:dyDescent="0.3">
      <c r="B59" s="1">
        <v>2004</v>
      </c>
      <c r="C59" s="1">
        <v>7</v>
      </c>
      <c r="D59" s="2">
        <v>8.6638766080090495</v>
      </c>
      <c r="E59">
        <v>8.5836109626743102</v>
      </c>
      <c r="F59">
        <v>8.0265645334737498E-2</v>
      </c>
      <c r="G59">
        <v>9.2644031034027404E-3</v>
      </c>
      <c r="H59">
        <v>0.394357350433992</v>
      </c>
    </row>
    <row r="60" spans="2:8" x14ac:dyDescent="0.3">
      <c r="B60" s="1">
        <v>2004</v>
      </c>
      <c r="C60" s="1">
        <v>8</v>
      </c>
      <c r="D60" s="2">
        <v>8.10476240408763</v>
      </c>
      <c r="E60">
        <v>8.4937927055131706</v>
      </c>
      <c r="F60">
        <v>-0.38903030142553702</v>
      </c>
      <c r="G60">
        <v>-4.8000210497143002E-2</v>
      </c>
      <c r="H60">
        <v>-1.9113651708511901</v>
      </c>
    </row>
    <row r="61" spans="2:8" x14ac:dyDescent="0.3">
      <c r="B61" s="1">
        <v>2004</v>
      </c>
      <c r="C61" s="1">
        <v>9</v>
      </c>
      <c r="D61" s="2">
        <v>7.95889722391418</v>
      </c>
      <c r="E61">
        <v>8.35308313857103</v>
      </c>
      <c r="F61">
        <v>-0.39418591465684799</v>
      </c>
      <c r="G61">
        <v>-4.9527705103721398E-2</v>
      </c>
      <c r="H61">
        <v>-1.9366954845275299</v>
      </c>
    </row>
    <row r="62" spans="2:8" x14ac:dyDescent="0.3">
      <c r="B62" s="1">
        <v>2004</v>
      </c>
      <c r="C62" s="1">
        <v>10</v>
      </c>
      <c r="D62" s="2">
        <v>7.9316069517846799</v>
      </c>
      <c r="E62">
        <v>7.9447815815965201</v>
      </c>
      <c r="F62">
        <v>-1.31746298118403E-2</v>
      </c>
      <c r="G62">
        <v>-1.66102908173934E-3</v>
      </c>
      <c r="H62">
        <v>-6.4728964476380796E-2</v>
      </c>
    </row>
    <row r="63" spans="2:8" x14ac:dyDescent="0.3">
      <c r="B63" s="1">
        <v>2004</v>
      </c>
      <c r="C63" s="1">
        <v>11</v>
      </c>
      <c r="D63" s="2">
        <v>7.76482844353243</v>
      </c>
      <c r="E63">
        <v>7.4310158239187496</v>
      </c>
      <c r="F63">
        <v>0.33381261961367897</v>
      </c>
      <c r="G63">
        <v>4.2990340616182197E-2</v>
      </c>
      <c r="H63">
        <v>1.6400722832699699</v>
      </c>
    </row>
    <row r="64" spans="2:8" x14ac:dyDescent="0.3">
      <c r="B64" s="1">
        <v>2004</v>
      </c>
      <c r="C64" s="1">
        <v>12</v>
      </c>
      <c r="D64" s="2">
        <v>7.75150182229783</v>
      </c>
      <c r="E64">
        <v>7.4655955688044404</v>
      </c>
      <c r="F64">
        <v>0.28590625349339199</v>
      </c>
      <c r="G64">
        <v>3.6883981975074802E-2</v>
      </c>
      <c r="H64">
        <v>1.4047010041463901</v>
      </c>
    </row>
    <row r="65" spans="2:8" x14ac:dyDescent="0.3">
      <c r="B65" s="1">
        <v>2005</v>
      </c>
      <c r="C65" s="1">
        <v>1</v>
      </c>
      <c r="D65" s="2">
        <v>7.4164000496245803</v>
      </c>
      <c r="E65">
        <v>7.0162416103828704</v>
      </c>
      <c r="F65">
        <v>0.40015843924170702</v>
      </c>
      <c r="G65">
        <v>5.3955886489964001E-2</v>
      </c>
      <c r="H65">
        <v>1.9660394082057699</v>
      </c>
    </row>
    <row r="66" spans="2:8" x14ac:dyDescent="0.3">
      <c r="B66" s="1">
        <v>2005</v>
      </c>
      <c r="C66" s="1">
        <v>2</v>
      </c>
      <c r="D66" s="2">
        <v>6.8593264890595496</v>
      </c>
      <c r="E66">
        <v>7.0005654309121601</v>
      </c>
      <c r="F66">
        <v>-0.14123894185261099</v>
      </c>
      <c r="G66">
        <v>-2.0590788625950901E-2</v>
      </c>
      <c r="H66">
        <v>-0.69392845039509299</v>
      </c>
    </row>
    <row r="67" spans="2:8" x14ac:dyDescent="0.3">
      <c r="B67" s="1">
        <v>2005</v>
      </c>
      <c r="C67" s="1">
        <v>3</v>
      </c>
      <c r="D67" s="2">
        <v>6.8271707914054502</v>
      </c>
      <c r="E67">
        <v>6.98530040421055</v>
      </c>
      <c r="F67">
        <v>-0.158129612805091</v>
      </c>
      <c r="G67">
        <v>-2.31618070847379E-2</v>
      </c>
      <c r="H67">
        <v>-0.77691489143214498</v>
      </c>
    </row>
    <row r="68" spans="2:8" x14ac:dyDescent="0.3">
      <c r="B68" s="1">
        <v>2005</v>
      </c>
      <c r="C68" s="1">
        <v>4</v>
      </c>
      <c r="D68" s="2">
        <v>7.0166724269844503</v>
      </c>
      <c r="E68">
        <v>7.0502273582292299</v>
      </c>
      <c r="F68">
        <v>-3.3554931244779602E-2</v>
      </c>
      <c r="G68">
        <v>-4.78217154840168E-3</v>
      </c>
      <c r="H68">
        <v>-0.16486049198883401</v>
      </c>
    </row>
    <row r="69" spans="2:8" x14ac:dyDescent="0.3">
      <c r="B69" s="1">
        <v>2005</v>
      </c>
      <c r="C69" s="1">
        <v>5</v>
      </c>
      <c r="D69" s="2">
        <v>7.3639662670820796</v>
      </c>
      <c r="E69">
        <v>7.3299685589218901</v>
      </c>
      <c r="F69">
        <v>3.3997708160188503E-2</v>
      </c>
      <c r="G69">
        <v>4.6167658741407998E-3</v>
      </c>
      <c r="H69">
        <v>0.16703592246679</v>
      </c>
    </row>
    <row r="70" spans="2:8" x14ac:dyDescent="0.3">
      <c r="B70" s="1">
        <v>2005</v>
      </c>
      <c r="C70" s="1">
        <v>6</v>
      </c>
      <c r="D70" s="2">
        <v>8.1922862583981395</v>
      </c>
      <c r="E70">
        <v>7.87490228621028</v>
      </c>
      <c r="F70">
        <v>0.31738397218786202</v>
      </c>
      <c r="G70">
        <v>3.8741806887241402E-2</v>
      </c>
      <c r="H70">
        <v>1.5593558342457301</v>
      </c>
    </row>
    <row r="71" spans="2:8" x14ac:dyDescent="0.3">
      <c r="B71" s="1">
        <v>2005</v>
      </c>
      <c r="C71" s="1">
        <v>7</v>
      </c>
      <c r="D71" s="2">
        <v>8.58854524938703</v>
      </c>
      <c r="E71">
        <v>8.53547797062763</v>
      </c>
      <c r="F71">
        <v>5.3067278759403501E-2</v>
      </c>
      <c r="G71">
        <v>6.1788437061784099E-3</v>
      </c>
      <c r="H71">
        <v>0.26072762959825602</v>
      </c>
    </row>
    <row r="72" spans="2:8" x14ac:dyDescent="0.3">
      <c r="B72" s="1">
        <v>2005</v>
      </c>
      <c r="C72" s="1">
        <v>8</v>
      </c>
      <c r="D72" s="2">
        <v>8.6308451735466907</v>
      </c>
      <c r="E72">
        <v>8.8509021648601909</v>
      </c>
      <c r="F72">
        <v>-0.22005699131350401</v>
      </c>
      <c r="G72">
        <v>-2.5496575003798299E-2</v>
      </c>
      <c r="H72">
        <v>-1.0811735416436301</v>
      </c>
    </row>
    <row r="73" spans="2:8" x14ac:dyDescent="0.3">
      <c r="B73" s="1">
        <v>2005</v>
      </c>
      <c r="C73" s="1">
        <v>9</v>
      </c>
      <c r="D73" s="2">
        <v>8.8295498915493003</v>
      </c>
      <c r="E73">
        <v>8.6750558939627194</v>
      </c>
      <c r="F73">
        <v>0.154493997586579</v>
      </c>
      <c r="G73">
        <v>1.7497380895309798E-2</v>
      </c>
      <c r="H73">
        <v>0.75905255968622098</v>
      </c>
    </row>
    <row r="74" spans="2:8" x14ac:dyDescent="0.3">
      <c r="B74" s="1">
        <v>2005</v>
      </c>
      <c r="C74" s="1">
        <v>10</v>
      </c>
      <c r="D74" s="2">
        <v>8.2724080409270293</v>
      </c>
      <c r="E74">
        <v>8.2870866993647407</v>
      </c>
      <c r="F74">
        <v>-1.46786584377079E-2</v>
      </c>
      <c r="G74">
        <v>-1.77441179945265E-3</v>
      </c>
      <c r="H74">
        <v>-7.2118486374578794E-2</v>
      </c>
    </row>
    <row r="75" spans="2:8" x14ac:dyDescent="0.3">
      <c r="B75" s="1">
        <v>2005</v>
      </c>
      <c r="C75" s="1">
        <v>11</v>
      </c>
      <c r="D75" s="2">
        <v>6.8698357866366502</v>
      </c>
      <c r="E75">
        <v>6.83813127271962</v>
      </c>
      <c r="F75">
        <v>3.1704513917030198E-2</v>
      </c>
      <c r="G75">
        <v>4.6150322804953403E-3</v>
      </c>
      <c r="H75">
        <v>0.155769109598208</v>
      </c>
    </row>
    <row r="76" spans="2:8" x14ac:dyDescent="0.3">
      <c r="B76" s="1">
        <v>2005</v>
      </c>
      <c r="C76" s="1">
        <v>12</v>
      </c>
      <c r="D76" s="2">
        <v>7.5861081725333701</v>
      </c>
      <c r="E76">
        <v>7.4193960165252797</v>
      </c>
      <c r="F76">
        <v>0.166712156008094</v>
      </c>
      <c r="G76">
        <v>2.1975979279032699E-2</v>
      </c>
      <c r="H76">
        <v>0.81908223442685502</v>
      </c>
    </row>
    <row r="77" spans="2:8" x14ac:dyDescent="0.3">
      <c r="B77" s="1">
        <v>2006</v>
      </c>
      <c r="C77" s="1">
        <v>1</v>
      </c>
      <c r="D77" s="2">
        <v>7.3917152322072903</v>
      </c>
      <c r="E77">
        <v>6.9952230741978196</v>
      </c>
      <c r="F77">
        <v>0.39649215800946502</v>
      </c>
      <c r="G77">
        <v>5.3640074807246897E-2</v>
      </c>
      <c r="H77">
        <v>1.94802640965996</v>
      </c>
    </row>
    <row r="78" spans="2:8" x14ac:dyDescent="0.3">
      <c r="B78" s="1">
        <v>2006</v>
      </c>
      <c r="C78" s="1">
        <v>2</v>
      </c>
      <c r="D78" s="2">
        <v>6.7969721065559101</v>
      </c>
      <c r="E78">
        <v>7.0978543678894299</v>
      </c>
      <c r="F78">
        <v>-0.30088226133352097</v>
      </c>
      <c r="G78">
        <v>-4.4267102559286599E-2</v>
      </c>
      <c r="H78">
        <v>-1.47828041346007</v>
      </c>
    </row>
    <row r="79" spans="2:8" x14ac:dyDescent="0.3">
      <c r="B79" s="1">
        <v>2006</v>
      </c>
      <c r="C79" s="1">
        <v>3</v>
      </c>
      <c r="D79" s="2">
        <v>6.8677053137456099</v>
      </c>
      <c r="E79">
        <v>6.9629239223203898</v>
      </c>
      <c r="F79">
        <v>-9.52186085747799E-2</v>
      </c>
      <c r="G79">
        <v>-1.38646904933736E-2</v>
      </c>
      <c r="H79">
        <v>-0.46782353811476302</v>
      </c>
    </row>
    <row r="80" spans="2:8" x14ac:dyDescent="0.3">
      <c r="B80" s="1">
        <v>2006</v>
      </c>
      <c r="C80" s="1">
        <v>4</v>
      </c>
      <c r="D80" s="2">
        <v>7.2006870911047898</v>
      </c>
      <c r="E80">
        <v>7.2285597653476596</v>
      </c>
      <c r="F80">
        <v>-2.7872674242868999E-2</v>
      </c>
      <c r="G80">
        <v>-3.8708353647669098E-3</v>
      </c>
      <c r="H80">
        <v>-0.13694269719115501</v>
      </c>
    </row>
    <row r="81" spans="2:8" x14ac:dyDescent="0.3">
      <c r="B81" s="1">
        <v>2006</v>
      </c>
      <c r="C81" s="1">
        <v>5</v>
      </c>
      <c r="D81" s="2">
        <v>7.6360584046539302</v>
      </c>
      <c r="E81">
        <v>7.61856027100026</v>
      </c>
      <c r="F81">
        <v>1.7498133653672799E-2</v>
      </c>
      <c r="G81">
        <v>2.29151385785738E-3</v>
      </c>
      <c r="H81">
        <v>8.5970997883646996E-2</v>
      </c>
    </row>
    <row r="82" spans="2:8" x14ac:dyDescent="0.3">
      <c r="B82" s="1">
        <v>2006</v>
      </c>
      <c r="C82" s="1">
        <v>6</v>
      </c>
      <c r="D82" s="2">
        <v>8.2414855939452103</v>
      </c>
      <c r="E82">
        <v>8.0748196319387606</v>
      </c>
      <c r="F82">
        <v>0.16666596200645001</v>
      </c>
      <c r="G82">
        <v>2.0222805719504602E-2</v>
      </c>
      <c r="H82">
        <v>0.81885527625541799</v>
      </c>
    </row>
    <row r="83" spans="2:8" x14ac:dyDescent="0.3">
      <c r="B83" s="1">
        <v>2006</v>
      </c>
      <c r="C83" s="1">
        <v>7</v>
      </c>
      <c r="D83" s="2">
        <v>8.4957265705748597</v>
      </c>
      <c r="E83">
        <v>8.4167439160858208</v>
      </c>
      <c r="F83">
        <v>7.8982654489044193E-2</v>
      </c>
      <c r="G83">
        <v>9.2967509998029291E-3</v>
      </c>
      <c r="H83">
        <v>0.38805382084261197</v>
      </c>
    </row>
    <row r="84" spans="2:8" x14ac:dyDescent="0.3">
      <c r="B84" s="1">
        <v>2006</v>
      </c>
      <c r="C84" s="1">
        <v>8</v>
      </c>
      <c r="D84" s="2">
        <v>8.4593203105637897</v>
      </c>
      <c r="E84">
        <v>8.5616784463483508</v>
      </c>
      <c r="F84">
        <v>-0.10235813578455601</v>
      </c>
      <c r="G84">
        <v>-1.2100042559770799E-2</v>
      </c>
      <c r="H84">
        <v>-0.50290112357560102</v>
      </c>
    </row>
    <row r="85" spans="2:8" x14ac:dyDescent="0.3">
      <c r="B85" s="1">
        <v>2006</v>
      </c>
      <c r="C85" s="1">
        <v>9</v>
      </c>
      <c r="D85" s="2">
        <v>8.5058547856600395</v>
      </c>
      <c r="E85">
        <v>8.5200250808918003</v>
      </c>
      <c r="F85">
        <v>-1.4170295231759099E-2</v>
      </c>
      <c r="G85">
        <v>-1.6659460558448101E-3</v>
      </c>
      <c r="H85">
        <v>-6.9620820453871995E-2</v>
      </c>
    </row>
    <row r="86" spans="2:8" x14ac:dyDescent="0.3">
      <c r="B86" s="1">
        <v>2006</v>
      </c>
      <c r="C86" s="1">
        <v>10</v>
      </c>
      <c r="D86" s="2">
        <v>8.1764870313478202</v>
      </c>
      <c r="E86">
        <v>8.1477798187018209</v>
      </c>
      <c r="F86">
        <v>2.8707212645999299E-2</v>
      </c>
      <c r="G86">
        <v>3.5109470040053598E-3</v>
      </c>
      <c r="H86">
        <v>0.14104291157454901</v>
      </c>
    </row>
    <row r="87" spans="2:8" x14ac:dyDescent="0.3">
      <c r="B87" s="1">
        <v>2006</v>
      </c>
      <c r="C87" s="1">
        <v>11</v>
      </c>
      <c r="D87" s="2">
        <v>7.6151905352935501</v>
      </c>
      <c r="E87">
        <v>7.6088824062140397</v>
      </c>
      <c r="F87">
        <v>6.3081290795059504E-3</v>
      </c>
      <c r="G87">
        <v>8.28361293163992E-4</v>
      </c>
      <c r="H87">
        <v>3.0992799716679901E-2</v>
      </c>
    </row>
    <row r="88" spans="2:8" x14ac:dyDescent="0.3">
      <c r="B88" s="1">
        <v>2006</v>
      </c>
      <c r="C88" s="1">
        <v>12</v>
      </c>
      <c r="D88" s="2">
        <v>7.4864058387835497</v>
      </c>
      <c r="E88">
        <v>7.4535260912643704</v>
      </c>
      <c r="F88">
        <v>3.2879747519186403E-2</v>
      </c>
      <c r="G88">
        <v>4.3919269442823797E-3</v>
      </c>
      <c r="H88">
        <v>0.161543211426637</v>
      </c>
    </row>
    <row r="89" spans="2:8" x14ac:dyDescent="0.3">
      <c r="B89" s="1">
        <v>2007</v>
      </c>
      <c r="C89" s="1">
        <v>1</v>
      </c>
      <c r="D89" s="2">
        <v>8.0039258668554503</v>
      </c>
      <c r="E89">
        <v>8.0490862799538991</v>
      </c>
      <c r="F89">
        <v>-4.5160413098448898E-2</v>
      </c>
      <c r="G89">
        <v>-5.6422827809362698E-3</v>
      </c>
      <c r="H89">
        <v>-0.22187999336125999</v>
      </c>
    </row>
    <row r="90" spans="2:8" x14ac:dyDescent="0.3">
      <c r="B90" s="1">
        <v>2007</v>
      </c>
      <c r="C90" s="1">
        <v>2</v>
      </c>
      <c r="D90" s="2">
        <v>6.89377802702547</v>
      </c>
      <c r="E90">
        <v>7.1312454694689702</v>
      </c>
      <c r="F90">
        <v>-0.23746744244349599</v>
      </c>
      <c r="G90">
        <v>-3.4446633110691897E-2</v>
      </c>
      <c r="H90">
        <v>-1.1667137419229701</v>
      </c>
    </row>
    <row r="91" spans="2:8" x14ac:dyDescent="0.3">
      <c r="B91" s="1">
        <v>2007</v>
      </c>
      <c r="C91" s="1">
        <v>3</v>
      </c>
      <c r="D91" s="2">
        <v>6.8866346854108196</v>
      </c>
      <c r="E91">
        <v>6.9963654255988397</v>
      </c>
      <c r="F91">
        <v>-0.109730740188017</v>
      </c>
      <c r="G91">
        <v>-1.5933869763772798E-2</v>
      </c>
      <c r="H91">
        <v>-0.53912385281700503</v>
      </c>
    </row>
    <row r="92" spans="2:8" x14ac:dyDescent="0.3">
      <c r="B92" s="1">
        <v>2007</v>
      </c>
      <c r="C92" s="1">
        <v>4</v>
      </c>
      <c r="D92" s="2">
        <v>7.03264935155046</v>
      </c>
      <c r="E92">
        <v>7.2163079024901897</v>
      </c>
      <c r="F92">
        <v>-0.18365855093972899</v>
      </c>
      <c r="G92">
        <v>-2.6115129840682101E-2</v>
      </c>
      <c r="H92">
        <v>-0.90234245586751205</v>
      </c>
    </row>
    <row r="93" spans="2:8" x14ac:dyDescent="0.3">
      <c r="B93" s="1">
        <v>2007</v>
      </c>
      <c r="C93" s="1">
        <v>5</v>
      </c>
      <c r="D93" s="2">
        <v>7.4460711484684898</v>
      </c>
      <c r="E93">
        <v>7.4533677423324596</v>
      </c>
      <c r="F93">
        <v>-7.2965938639706403E-3</v>
      </c>
      <c r="G93">
        <v>-9.7992534834580596E-4</v>
      </c>
      <c r="H93">
        <v>-3.58492778745911E-2</v>
      </c>
    </row>
    <row r="94" spans="2:8" x14ac:dyDescent="0.3">
      <c r="B94" s="1">
        <v>2007</v>
      </c>
      <c r="C94" s="1">
        <v>6</v>
      </c>
      <c r="D94" s="2">
        <v>7.8987191364400404</v>
      </c>
      <c r="E94">
        <v>7.93603696945436</v>
      </c>
      <c r="F94">
        <v>-3.7317833014321303E-2</v>
      </c>
      <c r="G94">
        <v>-4.7245423428412398E-3</v>
      </c>
      <c r="H94">
        <v>-0.183348201962277</v>
      </c>
    </row>
    <row r="95" spans="2:8" x14ac:dyDescent="0.3">
      <c r="B95" s="1">
        <v>2007</v>
      </c>
      <c r="C95" s="1">
        <v>7</v>
      </c>
      <c r="D95" s="2">
        <v>8.3837940666067308</v>
      </c>
      <c r="E95">
        <v>8.3757630510261496</v>
      </c>
      <c r="F95">
        <v>8.0310155805793908E-3</v>
      </c>
      <c r="G95">
        <v>9.5792137984012705E-4</v>
      </c>
      <c r="H95">
        <v>3.9457603716302997E-2</v>
      </c>
    </row>
    <row r="96" spans="2:8" x14ac:dyDescent="0.3">
      <c r="B96" s="1">
        <v>2007</v>
      </c>
      <c r="C96" s="1">
        <v>8</v>
      </c>
      <c r="D96" s="2">
        <v>8.3544045806458094</v>
      </c>
      <c r="E96">
        <v>8.6828533172859501</v>
      </c>
      <c r="F96">
        <v>-0.32844873664013702</v>
      </c>
      <c r="G96">
        <v>-3.93144398825305E-2</v>
      </c>
      <c r="H96">
        <v>-1.6137187086034701</v>
      </c>
    </row>
    <row r="97" spans="2:8" x14ac:dyDescent="0.3">
      <c r="B97" s="1">
        <v>2007</v>
      </c>
      <c r="C97" s="1">
        <v>9</v>
      </c>
      <c r="D97" s="2">
        <v>8.6947115644012491</v>
      </c>
      <c r="E97">
        <v>8.5871588935063308</v>
      </c>
      <c r="F97">
        <v>0.10755267089491299</v>
      </c>
      <c r="G97">
        <v>1.2369895205640399E-2</v>
      </c>
      <c r="H97">
        <v>0.52842266637655699</v>
      </c>
    </row>
    <row r="98" spans="2:8" x14ac:dyDescent="0.3">
      <c r="B98" s="1">
        <v>2007</v>
      </c>
      <c r="C98" s="1">
        <v>10</v>
      </c>
      <c r="D98" s="2">
        <v>8.2346385014687495</v>
      </c>
      <c r="E98">
        <v>8.3206796145734305</v>
      </c>
      <c r="F98">
        <v>-8.6041113104679198E-2</v>
      </c>
      <c r="G98">
        <v>-1.0448681273541399E-2</v>
      </c>
      <c r="H98">
        <v>-0.42273310394313901</v>
      </c>
    </row>
    <row r="99" spans="2:8" x14ac:dyDescent="0.3">
      <c r="B99" s="1">
        <v>2007</v>
      </c>
      <c r="C99" s="1">
        <v>11</v>
      </c>
      <c r="D99" s="2">
        <v>7.6856309016067197</v>
      </c>
      <c r="E99">
        <v>7.6660648138968996</v>
      </c>
      <c r="F99">
        <v>1.9566087709826301E-2</v>
      </c>
      <c r="G99">
        <v>2.5458011138338502E-3</v>
      </c>
      <c r="H99">
        <v>9.6131171380077596E-2</v>
      </c>
    </row>
    <row r="100" spans="2:8" x14ac:dyDescent="0.3">
      <c r="B100" s="1">
        <v>2007</v>
      </c>
      <c r="C100" s="1">
        <v>12</v>
      </c>
      <c r="D100" s="2">
        <v>7.5733604557253003</v>
      </c>
      <c r="E100">
        <v>7.4570967343309604</v>
      </c>
      <c r="F100">
        <v>0.116263721394334</v>
      </c>
      <c r="G100">
        <v>1.5351668796701801E-2</v>
      </c>
      <c r="H100">
        <v>0.57122138530695199</v>
      </c>
    </row>
    <row r="101" spans="2:8" x14ac:dyDescent="0.3">
      <c r="B101" s="1">
        <v>2008</v>
      </c>
      <c r="C101" s="1">
        <v>1</v>
      </c>
      <c r="D101" s="2">
        <v>7.5870190164315696</v>
      </c>
      <c r="E101">
        <v>7.09363596224508</v>
      </c>
      <c r="F101">
        <v>0.49338305418649803</v>
      </c>
      <c r="G101">
        <v>6.5029895551593303E-2</v>
      </c>
      <c r="H101">
        <v>2.42406615167164</v>
      </c>
    </row>
    <row r="102" spans="2:8" x14ac:dyDescent="0.3">
      <c r="B102" s="1">
        <v>2008</v>
      </c>
      <c r="C102" s="1">
        <v>2</v>
      </c>
      <c r="D102" s="2">
        <v>6.9901573399271202</v>
      </c>
      <c r="E102">
        <v>7.0615444695816203</v>
      </c>
      <c r="F102">
        <v>-7.1387129654498296E-2</v>
      </c>
      <c r="G102">
        <v>-1.02125211469478E-2</v>
      </c>
      <c r="H102">
        <v>-0.35073584954349202</v>
      </c>
    </row>
    <row r="103" spans="2:8" x14ac:dyDescent="0.3">
      <c r="B103" s="1">
        <v>2008</v>
      </c>
      <c r="C103" s="1">
        <v>3</v>
      </c>
      <c r="D103" s="2">
        <v>6.89790252865272</v>
      </c>
      <c r="E103">
        <v>7.0411766396881603</v>
      </c>
      <c r="F103">
        <v>-0.143274111035435</v>
      </c>
      <c r="G103">
        <v>-2.0770677816959401E-2</v>
      </c>
      <c r="H103">
        <v>-0.70392754681144998</v>
      </c>
    </row>
    <row r="104" spans="2:8" x14ac:dyDescent="0.3">
      <c r="B104" s="1">
        <v>2008</v>
      </c>
      <c r="C104" s="1">
        <v>4</v>
      </c>
      <c r="D104" s="2">
        <v>7.0295375944593204</v>
      </c>
      <c r="E104">
        <v>7.0955324069721302</v>
      </c>
      <c r="F104">
        <v>-6.5994812512812501E-2</v>
      </c>
      <c r="G104">
        <v>-9.3882153165849094E-3</v>
      </c>
      <c r="H104">
        <v>-0.324242573474674</v>
      </c>
    </row>
    <row r="105" spans="2:8" x14ac:dyDescent="0.3">
      <c r="B105" s="1">
        <v>2008</v>
      </c>
      <c r="C105" s="1">
        <v>5</v>
      </c>
      <c r="D105" s="2">
        <v>7.4295358646162697</v>
      </c>
      <c r="E105">
        <v>7.5371474991411498</v>
      </c>
      <c r="F105">
        <v>-0.107611634524882</v>
      </c>
      <c r="G105">
        <v>-1.44843011038402E-2</v>
      </c>
      <c r="H105">
        <v>-0.528712363678429</v>
      </c>
    </row>
    <row r="106" spans="2:8" x14ac:dyDescent="0.3">
      <c r="B106" s="1">
        <v>2008</v>
      </c>
      <c r="C106" s="1">
        <v>6</v>
      </c>
      <c r="D106" s="2">
        <v>8.2046462694943099</v>
      </c>
      <c r="E106">
        <v>8.0171944028593405</v>
      </c>
      <c r="F106">
        <v>0.18745186663497501</v>
      </c>
      <c r="G106">
        <v>2.2847038187610798E-2</v>
      </c>
      <c r="H106">
        <v>0.92097959409393904</v>
      </c>
    </row>
    <row r="107" spans="2:8" x14ac:dyDescent="0.3">
      <c r="B107" s="1">
        <v>2008</v>
      </c>
      <c r="C107" s="1">
        <v>7</v>
      </c>
      <c r="D107" s="2">
        <v>8.1855167825401693</v>
      </c>
      <c r="E107">
        <v>8.2192345222331795</v>
      </c>
      <c r="F107">
        <v>-3.3717739693001299E-2</v>
      </c>
      <c r="G107">
        <v>-4.1191949865549997E-3</v>
      </c>
      <c r="H107">
        <v>-0.165660394711863</v>
      </c>
    </row>
    <row r="108" spans="2:8" x14ac:dyDescent="0.3">
      <c r="B108" s="1">
        <v>2008</v>
      </c>
      <c r="C108" s="1">
        <v>8</v>
      </c>
      <c r="D108" s="2">
        <v>8.0035304813409596</v>
      </c>
      <c r="E108">
        <v>8.2702567550017907</v>
      </c>
      <c r="F108">
        <v>-0.26672627366082602</v>
      </c>
      <c r="G108">
        <v>-3.3326077070944898E-2</v>
      </c>
      <c r="H108">
        <v>-1.31046683962177</v>
      </c>
    </row>
    <row r="109" spans="2:8" x14ac:dyDescent="0.3">
      <c r="B109" s="1">
        <v>2008</v>
      </c>
      <c r="C109" s="1">
        <v>9</v>
      </c>
      <c r="D109" s="2">
        <v>8.4891865458290905</v>
      </c>
      <c r="E109">
        <v>8.3213240907539099</v>
      </c>
      <c r="F109">
        <v>0.16786245507518099</v>
      </c>
      <c r="G109">
        <v>1.9773679629841001E-2</v>
      </c>
      <c r="H109">
        <v>0.82473382908371196</v>
      </c>
    </row>
    <row r="110" spans="2:8" x14ac:dyDescent="0.3">
      <c r="B110" s="1">
        <v>2008</v>
      </c>
      <c r="C110" s="1">
        <v>10</v>
      </c>
      <c r="D110" s="2">
        <v>7.8134824019694697</v>
      </c>
      <c r="E110">
        <v>7.9679851578240202</v>
      </c>
      <c r="F110">
        <v>-0.154502755854552</v>
      </c>
      <c r="G110">
        <v>-1.9773866236085499E-2</v>
      </c>
      <c r="H110">
        <v>-0.75909559039179697</v>
      </c>
    </row>
    <row r="111" spans="2:8" x14ac:dyDescent="0.3">
      <c r="B111" s="1">
        <v>2008</v>
      </c>
      <c r="C111" s="1">
        <v>11</v>
      </c>
      <c r="D111" s="2">
        <v>7.1293995762576898</v>
      </c>
      <c r="E111">
        <v>7.1841550594561401</v>
      </c>
      <c r="F111">
        <v>-5.4755483198450298E-2</v>
      </c>
      <c r="G111">
        <v>-7.6802376711773701E-3</v>
      </c>
      <c r="H111">
        <v>-0.26902203534055003</v>
      </c>
    </row>
    <row r="112" spans="2:8" x14ac:dyDescent="0.3">
      <c r="B112" s="1">
        <v>2008</v>
      </c>
      <c r="C112" s="1">
        <v>12</v>
      </c>
      <c r="D112" s="2">
        <v>7.2187919754439802</v>
      </c>
      <c r="E112">
        <v>6.9747221704178504</v>
      </c>
      <c r="F112">
        <v>0.24406980502613301</v>
      </c>
      <c r="G112">
        <v>3.3810339161507899E-2</v>
      </c>
      <c r="H112">
        <v>1.19915215569059</v>
      </c>
    </row>
    <row r="113" spans="1:8" x14ac:dyDescent="0.3">
      <c r="B113" s="1">
        <v>2009</v>
      </c>
      <c r="C113" s="1">
        <v>1</v>
      </c>
      <c r="D113" s="2">
        <v>7.2154944559045902</v>
      </c>
      <c r="E113">
        <v>6.7337895530424401</v>
      </c>
      <c r="F113">
        <v>0.48170490286214701</v>
      </c>
      <c r="G113">
        <v>6.6759791141958097E-2</v>
      </c>
      <c r="H113">
        <v>2.3666896141127398</v>
      </c>
    </row>
    <row r="114" spans="1:8" x14ac:dyDescent="0.3">
      <c r="B114" s="1">
        <v>2009</v>
      </c>
      <c r="C114" s="1">
        <v>2</v>
      </c>
      <c r="D114" s="2">
        <v>6.4687701954387604</v>
      </c>
      <c r="E114">
        <v>6.7105377659362704</v>
      </c>
      <c r="F114">
        <v>-0.241767570497506</v>
      </c>
      <c r="G114">
        <v>-3.7374580205056601E-2</v>
      </c>
      <c r="H114">
        <v>-1.18784092652149</v>
      </c>
    </row>
    <row r="115" spans="1:8" x14ac:dyDescent="0.3">
      <c r="B115" s="1">
        <v>2009</v>
      </c>
      <c r="C115" s="1">
        <v>3</v>
      </c>
      <c r="D115" s="2">
        <v>6.4377912458315603</v>
      </c>
      <c r="E115">
        <v>6.54264753243001</v>
      </c>
      <c r="F115">
        <v>-0.104856286598443</v>
      </c>
      <c r="G115">
        <v>-1.6287618314175099E-2</v>
      </c>
      <c r="H115">
        <v>-0.51517491931773196</v>
      </c>
    </row>
    <row r="116" spans="1:8" x14ac:dyDescent="0.3">
      <c r="B116" s="1">
        <v>2009</v>
      </c>
      <c r="C116" s="1">
        <v>4</v>
      </c>
      <c r="D116" s="2">
        <v>6.8589966708538999</v>
      </c>
      <c r="E116">
        <v>6.8057373900874696</v>
      </c>
      <c r="F116">
        <v>5.3259280766421398E-2</v>
      </c>
      <c r="G116">
        <v>7.7648792268317302E-3</v>
      </c>
      <c r="H116">
        <v>0.26167096472563001</v>
      </c>
    </row>
    <row r="117" spans="1:8" x14ac:dyDescent="0.3">
      <c r="B117" s="1">
        <v>2009</v>
      </c>
      <c r="C117" s="1">
        <v>5</v>
      </c>
      <c r="D117" s="2">
        <v>7.3268203908410996</v>
      </c>
      <c r="E117">
        <v>7.2276924840446801</v>
      </c>
      <c r="F117">
        <v>9.9127906796414103E-2</v>
      </c>
      <c r="G117">
        <v>1.35294577331702E-2</v>
      </c>
      <c r="H117">
        <v>0.48703051617256898</v>
      </c>
    </row>
    <row r="118" spans="1:8" x14ac:dyDescent="0.3">
      <c r="B118" s="1">
        <v>2009</v>
      </c>
      <c r="C118" s="1">
        <v>6</v>
      </c>
      <c r="D118" s="2">
        <v>7.8395083330334403</v>
      </c>
      <c r="E118">
        <v>7.7096890487501604</v>
      </c>
      <c r="F118">
        <v>0.12981928428328299</v>
      </c>
      <c r="G118">
        <v>1.6559620676243399E-2</v>
      </c>
      <c r="H118">
        <v>0.637821932056854</v>
      </c>
    </row>
    <row r="119" spans="1:8" x14ac:dyDescent="0.3">
      <c r="B119" s="1">
        <v>2009</v>
      </c>
      <c r="C119" s="1">
        <v>7</v>
      </c>
      <c r="D119" s="2">
        <v>8.2232039443720897</v>
      </c>
      <c r="E119">
        <v>8.0701874948179899</v>
      </c>
      <c r="F119">
        <v>0.15301644955409799</v>
      </c>
      <c r="G119">
        <v>1.8607886973157399E-2</v>
      </c>
      <c r="H119">
        <v>0.75179314097977201</v>
      </c>
    </row>
    <row r="120" spans="1:8" x14ac:dyDescent="0.3">
      <c r="B120" s="1">
        <v>2009</v>
      </c>
      <c r="C120" s="1">
        <v>8</v>
      </c>
      <c r="D120" s="2">
        <v>8.0560060976948105</v>
      </c>
      <c r="E120">
        <v>8.2598006932648005</v>
      </c>
      <c r="F120">
        <v>-0.203794595569986</v>
      </c>
      <c r="G120">
        <v>-2.52972245922581E-2</v>
      </c>
      <c r="H120">
        <v>-1.0012739124762899</v>
      </c>
    </row>
    <row r="121" spans="1:8" x14ac:dyDescent="0.3">
      <c r="B121" s="1">
        <v>2009</v>
      </c>
      <c r="C121" s="1">
        <v>9</v>
      </c>
      <c r="D121" s="2">
        <v>8.3573748652855908</v>
      </c>
      <c r="E121">
        <v>8.1556380116964</v>
      </c>
      <c r="F121">
        <v>0.20173685358919799</v>
      </c>
      <c r="G121">
        <v>2.41387824336038E-2</v>
      </c>
      <c r="H121">
        <v>0.99116391246275404</v>
      </c>
    </row>
    <row r="122" spans="1:8" x14ac:dyDescent="0.3">
      <c r="B122" s="1">
        <v>2009</v>
      </c>
      <c r="C122" s="1">
        <v>10</v>
      </c>
      <c r="D122" s="2">
        <v>8.0481432663041996</v>
      </c>
      <c r="E122">
        <v>7.9101431373270499</v>
      </c>
      <c r="F122">
        <v>0.13800012897714201</v>
      </c>
      <c r="G122">
        <v>1.7146828083306899E-2</v>
      </c>
      <c r="H122">
        <v>0.67801566904517496</v>
      </c>
    </row>
    <row r="123" spans="1:8" x14ac:dyDescent="0.3">
      <c r="B123" s="1">
        <v>2009</v>
      </c>
      <c r="C123" s="1">
        <v>11</v>
      </c>
      <c r="D123" s="2">
        <v>7.5304944038444299</v>
      </c>
      <c r="E123">
        <v>7.3901568578850902</v>
      </c>
      <c r="F123">
        <v>0.140337545959342</v>
      </c>
      <c r="G123">
        <v>1.8635900703637499E-2</v>
      </c>
      <c r="H123">
        <v>0.68949975497155003</v>
      </c>
    </row>
    <row r="124" spans="1:8" x14ac:dyDescent="0.3">
      <c r="B124" s="1">
        <v>2009</v>
      </c>
      <c r="C124" s="1">
        <v>12</v>
      </c>
      <c r="D124" s="2">
        <v>7.4985318775150498</v>
      </c>
      <c r="E124">
        <v>7.1606719457858201</v>
      </c>
      <c r="F124">
        <v>0.33785993172922102</v>
      </c>
      <c r="G124">
        <v>4.5056810752824999E-2</v>
      </c>
      <c r="H124">
        <v>1.6599573446260201</v>
      </c>
    </row>
    <row r="125" spans="1:8" x14ac:dyDescent="0.3">
      <c r="A125" s="25">
        <v>40179</v>
      </c>
      <c r="B125" s="1">
        <v>2010</v>
      </c>
      <c r="C125" s="1">
        <v>1</v>
      </c>
      <c r="D125" s="2">
        <v>7.1544517243717101</v>
      </c>
      <c r="E125">
        <v>6.8997020510969502</v>
      </c>
      <c r="F125">
        <v>0.254749673274759</v>
      </c>
      <c r="G125">
        <v>3.5607155249500401E-2</v>
      </c>
      <c r="H125">
        <v>1.2516239763300201</v>
      </c>
    </row>
    <row r="126" spans="1:8" x14ac:dyDescent="0.3">
      <c r="A126" s="25">
        <v>40210</v>
      </c>
      <c r="B126" s="1">
        <v>2010</v>
      </c>
      <c r="C126" s="1">
        <v>2</v>
      </c>
      <c r="D126" s="2">
        <v>6.3856120522010702</v>
      </c>
      <c r="E126">
        <v>6.6024139760749998</v>
      </c>
      <c r="F126">
        <v>-0.216801923873922</v>
      </c>
      <c r="G126">
        <v>-3.3951627831695898E-2</v>
      </c>
      <c r="H126">
        <v>-1.06518089914254</v>
      </c>
    </row>
    <row r="127" spans="1:8" x14ac:dyDescent="0.3">
      <c r="A127" s="25">
        <v>40238</v>
      </c>
      <c r="B127" s="1">
        <v>2010</v>
      </c>
      <c r="C127" s="1">
        <v>3</v>
      </c>
      <c r="D127" s="2">
        <v>6.1191837083417999</v>
      </c>
      <c r="E127">
        <v>6.5057042061602202</v>
      </c>
      <c r="F127">
        <v>-0.38652049781842102</v>
      </c>
      <c r="G127">
        <v>-6.3165369147441697E-2</v>
      </c>
      <c r="H127">
        <v>-1.8990341231596899</v>
      </c>
    </row>
    <row r="128" spans="1:8" x14ac:dyDescent="0.3">
      <c r="A128" s="25">
        <v>40269</v>
      </c>
      <c r="B128" s="1">
        <v>2010</v>
      </c>
      <c r="C128" s="1">
        <v>4</v>
      </c>
      <c r="D128" s="2">
        <v>6.4600617338508997</v>
      </c>
      <c r="E128">
        <v>6.5039106286114796</v>
      </c>
      <c r="F128">
        <v>-4.3848894760581701E-2</v>
      </c>
      <c r="G128">
        <v>-6.7876897415410599E-3</v>
      </c>
      <c r="H128">
        <v>-0.21543630385238099</v>
      </c>
    </row>
    <row r="129" spans="1:8" x14ac:dyDescent="0.3">
      <c r="A129" s="25">
        <v>40299</v>
      </c>
      <c r="B129" s="1">
        <v>2010</v>
      </c>
      <c r="C129" s="1">
        <v>5</v>
      </c>
      <c r="D129" s="2">
        <v>7.3319390433802099</v>
      </c>
      <c r="E129">
        <v>7.2141570441740601</v>
      </c>
      <c r="F129">
        <v>0.117781999206146</v>
      </c>
      <c r="G129">
        <v>1.6064236010320899E-2</v>
      </c>
      <c r="H129">
        <v>0.57868091562770296</v>
      </c>
    </row>
    <row r="130" spans="1:8" x14ac:dyDescent="0.3">
      <c r="A130" s="25">
        <v>40330</v>
      </c>
      <c r="B130" s="1">
        <v>2010</v>
      </c>
      <c r="C130" s="1">
        <v>6</v>
      </c>
      <c r="D130" s="2">
        <v>8.2461155759526399</v>
      </c>
      <c r="E130">
        <v>8.0927418393715893</v>
      </c>
      <c r="F130">
        <v>0.153373736581043</v>
      </c>
      <c r="G130">
        <v>1.8599513330653902E-2</v>
      </c>
      <c r="H130">
        <v>0.75354854660447002</v>
      </c>
    </row>
    <row r="131" spans="1:8" x14ac:dyDescent="0.3">
      <c r="A131" s="25">
        <v>40360</v>
      </c>
      <c r="B131" s="1">
        <v>2010</v>
      </c>
      <c r="C131" s="1">
        <v>7</v>
      </c>
      <c r="D131" s="2">
        <v>8.4110733835755909</v>
      </c>
      <c r="E131">
        <v>8.4603063727692707</v>
      </c>
      <c r="F131">
        <v>-4.9232989193685101E-2</v>
      </c>
      <c r="G131">
        <v>-5.8533539000887903E-3</v>
      </c>
      <c r="H131">
        <v>-0.241889180500545</v>
      </c>
    </row>
    <row r="132" spans="1:8" x14ac:dyDescent="0.3">
      <c r="A132" s="25">
        <v>40391</v>
      </c>
      <c r="B132" s="1">
        <v>2010</v>
      </c>
      <c r="C132" s="1">
        <v>8</v>
      </c>
      <c r="D132" s="2">
        <v>8.2850001029951805</v>
      </c>
      <c r="E132">
        <v>8.4285362868070504</v>
      </c>
      <c r="F132">
        <v>-0.143536183811875</v>
      </c>
      <c r="G132">
        <v>-1.7324825833132398E-2</v>
      </c>
      <c r="H132">
        <v>-0.70521515030989401</v>
      </c>
    </row>
    <row r="133" spans="1:8" x14ac:dyDescent="0.3">
      <c r="A133" s="25">
        <v>40422</v>
      </c>
      <c r="B133" s="1">
        <v>2010</v>
      </c>
      <c r="C133" s="1">
        <v>9</v>
      </c>
      <c r="D133" s="2">
        <v>8.3506205728815992</v>
      </c>
      <c r="E133">
        <v>8.3292526108978695</v>
      </c>
      <c r="F133">
        <v>2.1367961983724398E-2</v>
      </c>
      <c r="G133">
        <v>2.55884718952699E-3</v>
      </c>
      <c r="H133">
        <v>0.104984054347706</v>
      </c>
    </row>
    <row r="134" spans="1:8" x14ac:dyDescent="0.3">
      <c r="A134" s="25">
        <v>40452</v>
      </c>
      <c r="B134" s="1">
        <v>2010</v>
      </c>
      <c r="C134" s="1">
        <v>10</v>
      </c>
      <c r="D134" s="2">
        <v>7.71095659578513</v>
      </c>
      <c r="E134">
        <v>7.7906489902164697</v>
      </c>
      <c r="F134">
        <v>-7.96923944313397E-2</v>
      </c>
      <c r="G134">
        <v>-1.03349556493289E-2</v>
      </c>
      <c r="H134">
        <v>-0.39154088136487702</v>
      </c>
    </row>
    <row r="135" spans="1:8" x14ac:dyDescent="0.3">
      <c r="A135" s="25">
        <v>40483</v>
      </c>
      <c r="B135" s="1">
        <v>2010</v>
      </c>
      <c r="C135" s="1">
        <v>11</v>
      </c>
      <c r="D135" s="2">
        <v>7.1453012285547404</v>
      </c>
      <c r="E135">
        <v>7.1041235258123496</v>
      </c>
      <c r="F135">
        <v>4.1177702742392498E-2</v>
      </c>
      <c r="G135">
        <v>5.7629064787127803E-3</v>
      </c>
      <c r="H135">
        <v>0.202312330296815</v>
      </c>
    </row>
    <row r="136" spans="1:8" x14ac:dyDescent="0.3">
      <c r="A136" s="25">
        <v>40513</v>
      </c>
      <c r="B136" s="1">
        <v>2010</v>
      </c>
      <c r="C136" s="1">
        <v>12</v>
      </c>
      <c r="D136" s="2">
        <v>6.8478181310388297</v>
      </c>
      <c r="E136">
        <v>7.24412186189869</v>
      </c>
      <c r="F136">
        <v>-0.39630373085986598</v>
      </c>
      <c r="G136">
        <v>-5.7872993014162703E-2</v>
      </c>
      <c r="H136">
        <v>-1.947100638352</v>
      </c>
    </row>
    <row r="137" spans="1:8" x14ac:dyDescent="0.3">
      <c r="A137" s="25">
        <v>40544</v>
      </c>
      <c r="B137" s="1">
        <v>2011</v>
      </c>
      <c r="C137" s="1">
        <v>1</v>
      </c>
      <c r="D137" s="2">
        <v>6.7054936509380196</v>
      </c>
      <c r="E137">
        <v>6.4965324739625903</v>
      </c>
      <c r="F137">
        <v>0.20896117697543601</v>
      </c>
      <c r="G137">
        <v>3.1162683592460699E-2</v>
      </c>
      <c r="H137">
        <v>1.0266581144640401</v>
      </c>
    </row>
    <row r="138" spans="1:8" x14ac:dyDescent="0.3">
      <c r="A138" s="25">
        <v>40575</v>
      </c>
      <c r="B138" s="1">
        <v>2011</v>
      </c>
      <c r="C138" s="1">
        <v>2</v>
      </c>
      <c r="D138" s="2">
        <v>6.2348007260920504</v>
      </c>
      <c r="E138">
        <v>6.5887676643755402</v>
      </c>
      <c r="F138">
        <v>-0.35396693828348602</v>
      </c>
      <c r="G138">
        <v>-5.6772774918397599E-2</v>
      </c>
      <c r="H138">
        <v>-1.73909352302057</v>
      </c>
    </row>
    <row r="139" spans="1:8" x14ac:dyDescent="0.3">
      <c r="A139" s="25">
        <v>40603</v>
      </c>
      <c r="B139" s="1">
        <v>2011</v>
      </c>
      <c r="C139" s="1">
        <v>3</v>
      </c>
      <c r="D139" s="2">
        <v>6.5333478074566402</v>
      </c>
      <c r="E139">
        <v>6.6367974843356796</v>
      </c>
      <c r="F139">
        <v>-0.103449676879038</v>
      </c>
      <c r="G139">
        <v>-1.5834099136888002E-2</v>
      </c>
      <c r="H139">
        <v>-0.50826403135656795</v>
      </c>
    </row>
    <row r="140" spans="1:8" x14ac:dyDescent="0.3">
      <c r="A140" s="25">
        <v>40634</v>
      </c>
      <c r="B140" s="1">
        <v>2011</v>
      </c>
      <c r="C140" s="1">
        <v>4</v>
      </c>
      <c r="D140" s="2">
        <v>7.36298706431554</v>
      </c>
      <c r="E140">
        <v>7.1177030730770499</v>
      </c>
      <c r="F140">
        <v>0.24528399123849001</v>
      </c>
      <c r="G140">
        <v>3.3313109081401303E-2</v>
      </c>
      <c r="H140">
        <v>1.20511763763049</v>
      </c>
    </row>
    <row r="141" spans="1:8" x14ac:dyDescent="0.3">
      <c r="A141" s="25">
        <v>40664</v>
      </c>
      <c r="B141" s="1">
        <v>2011</v>
      </c>
      <c r="C141" s="1">
        <v>5</v>
      </c>
      <c r="D141" s="2">
        <v>7.4856594100708698</v>
      </c>
      <c r="E141">
        <v>7.6397509572485696</v>
      </c>
      <c r="F141">
        <v>-0.15409154717770901</v>
      </c>
      <c r="G141">
        <v>-2.0584899570824801E-2</v>
      </c>
      <c r="H141">
        <v>-0.75707525948186405</v>
      </c>
    </row>
    <row r="142" spans="1:8" x14ac:dyDescent="0.3">
      <c r="A142" s="25">
        <v>40695</v>
      </c>
      <c r="B142" s="1">
        <v>2011</v>
      </c>
      <c r="C142" s="1">
        <v>6</v>
      </c>
      <c r="D142" s="2">
        <v>8.1118883363952108</v>
      </c>
      <c r="E142">
        <v>7.9437824614668502</v>
      </c>
      <c r="F142">
        <v>0.16810587492836901</v>
      </c>
      <c r="G142">
        <v>2.0723396077105299E-2</v>
      </c>
      <c r="H142">
        <v>0.82592978792694904</v>
      </c>
    </row>
    <row r="143" spans="1:8" x14ac:dyDescent="0.3">
      <c r="A143" s="25">
        <v>40725</v>
      </c>
      <c r="B143" s="1">
        <v>2011</v>
      </c>
      <c r="C143" s="1">
        <v>7</v>
      </c>
      <c r="D143" s="2">
        <v>8.02690306008137</v>
      </c>
      <c r="E143">
        <v>8.4170580695669699</v>
      </c>
      <c r="F143">
        <v>-0.390155009485602</v>
      </c>
      <c r="G143">
        <v>-4.8605920186813201E-2</v>
      </c>
      <c r="H143">
        <v>-1.91689103298971</v>
      </c>
    </row>
    <row r="144" spans="1:8" x14ac:dyDescent="0.3">
      <c r="A144" s="25">
        <v>40756</v>
      </c>
      <c r="B144" s="1">
        <v>2011</v>
      </c>
      <c r="C144" s="1">
        <v>8</v>
      </c>
      <c r="D144" s="2">
        <v>8.1783381709292602</v>
      </c>
      <c r="E144">
        <v>8.3826232347774692</v>
      </c>
      <c r="F144">
        <v>-0.20428506384820699</v>
      </c>
      <c r="G144">
        <v>-2.4978798819344401E-2</v>
      </c>
      <c r="H144">
        <v>-1.00368365788934</v>
      </c>
    </row>
    <row r="145" spans="1:8" x14ac:dyDescent="0.3">
      <c r="A145" s="25">
        <v>40787</v>
      </c>
      <c r="B145" s="1">
        <v>2011</v>
      </c>
      <c r="C145" s="1">
        <v>9</v>
      </c>
      <c r="D145" s="2">
        <v>8.6481828924668207</v>
      </c>
      <c r="E145">
        <v>8.1817115478927391</v>
      </c>
      <c r="F145">
        <v>0.46647134457407802</v>
      </c>
      <c r="G145">
        <v>5.3938653977867103E-2</v>
      </c>
      <c r="H145">
        <v>2.29184482018987</v>
      </c>
    </row>
    <row r="146" spans="1:8" x14ac:dyDescent="0.3">
      <c r="A146" s="25">
        <v>40817</v>
      </c>
      <c r="B146" s="1">
        <v>2011</v>
      </c>
      <c r="C146" s="1">
        <v>10</v>
      </c>
      <c r="D146" s="2">
        <v>7.6544554754361096</v>
      </c>
      <c r="E146">
        <v>7.7744962454711599</v>
      </c>
      <c r="F146">
        <v>-0.120040770035048</v>
      </c>
      <c r="G146">
        <v>-1.5682470218851E-2</v>
      </c>
      <c r="H146">
        <v>-0.589778601014874</v>
      </c>
    </row>
    <row r="147" spans="1:8" x14ac:dyDescent="0.3">
      <c r="A147" s="25">
        <v>40848</v>
      </c>
      <c r="B147" s="1">
        <v>2011</v>
      </c>
      <c r="C147" s="1">
        <v>11</v>
      </c>
      <c r="D147" s="2">
        <v>6.82762507606959</v>
      </c>
      <c r="E147">
        <v>7.0594920220994597</v>
      </c>
      <c r="F147">
        <v>-0.23186694602987101</v>
      </c>
      <c r="G147">
        <v>-3.3960116943525499E-2</v>
      </c>
      <c r="H147">
        <v>-1.13919764935831</v>
      </c>
    </row>
    <row r="148" spans="1:8" x14ac:dyDescent="0.3">
      <c r="A148" s="25">
        <v>40878</v>
      </c>
      <c r="B148" s="1">
        <v>2011</v>
      </c>
      <c r="C148" s="1">
        <v>12</v>
      </c>
      <c r="D148" s="2">
        <v>6.9007963802947696</v>
      </c>
      <c r="E148">
        <v>7.0128804939201697</v>
      </c>
      <c r="F148">
        <v>-0.11208411362540199</v>
      </c>
      <c r="G148">
        <v>-1.6242199805439599E-2</v>
      </c>
      <c r="H148">
        <v>-0.55068633523994703</v>
      </c>
    </row>
    <row r="149" spans="1:8" x14ac:dyDescent="0.3">
      <c r="A149" s="25">
        <v>40909</v>
      </c>
      <c r="B149" s="1">
        <v>2012</v>
      </c>
      <c r="C149" s="1">
        <v>1</v>
      </c>
      <c r="D149" s="2">
        <v>6.9534836761623504</v>
      </c>
      <c r="E149">
        <v>6.6839984799434999</v>
      </c>
      <c r="F149">
        <v>0.26948519621885297</v>
      </c>
      <c r="G149">
        <v>3.87554222846156E-2</v>
      </c>
      <c r="H149">
        <v>1.3240218466923399</v>
      </c>
    </row>
    <row r="150" spans="1:8" x14ac:dyDescent="0.3">
      <c r="A150" s="25">
        <v>40940</v>
      </c>
      <c r="B150" s="1">
        <v>2012</v>
      </c>
      <c r="C150" s="1">
        <v>2</v>
      </c>
      <c r="D150" s="2">
        <v>6.4326101748396303</v>
      </c>
      <c r="E150">
        <v>6.6922705827420499</v>
      </c>
      <c r="F150">
        <v>-0.25966040790242101</v>
      </c>
      <c r="G150">
        <v>-4.0366258928304297E-2</v>
      </c>
      <c r="H150">
        <v>-1.2757511640997401</v>
      </c>
    </row>
    <row r="151" spans="1:8" x14ac:dyDescent="0.3">
      <c r="A151" s="25">
        <v>40969</v>
      </c>
      <c r="B151" s="1">
        <v>2012</v>
      </c>
      <c r="C151" s="1">
        <v>3</v>
      </c>
      <c r="D151" s="2">
        <v>6.8076049094989797</v>
      </c>
      <c r="E151">
        <v>6.7766469335647397</v>
      </c>
      <c r="F151">
        <v>3.0957975934244399E-2</v>
      </c>
      <c r="G151">
        <v>4.5475576720157901E-3</v>
      </c>
      <c r="H151">
        <v>0.152101254693885</v>
      </c>
    </row>
    <row r="152" spans="1:8" x14ac:dyDescent="0.3">
      <c r="A152" s="25">
        <v>41000</v>
      </c>
      <c r="B152" s="1">
        <v>2012</v>
      </c>
      <c r="C152" s="1">
        <v>4</v>
      </c>
      <c r="D152" s="2">
        <v>7.1815951192598098</v>
      </c>
      <c r="E152">
        <v>6.9837637696696104</v>
      </c>
      <c r="F152">
        <v>0.19783134959020299</v>
      </c>
      <c r="G152">
        <v>2.7546992876227899E-2</v>
      </c>
      <c r="H152">
        <v>0.97197557599912798</v>
      </c>
    </row>
    <row r="153" spans="1:8" x14ac:dyDescent="0.3">
      <c r="A153" s="25">
        <v>41030</v>
      </c>
      <c r="B153" s="1">
        <v>2012</v>
      </c>
      <c r="C153" s="1">
        <v>5</v>
      </c>
      <c r="D153" s="2">
        <v>7.2618931499406898</v>
      </c>
      <c r="E153">
        <v>7.3465467984556501</v>
      </c>
      <c r="F153">
        <v>-8.4653648514957602E-2</v>
      </c>
      <c r="G153">
        <v>-1.1657242370145499E-2</v>
      </c>
      <c r="H153">
        <v>-0.41591627892240002</v>
      </c>
    </row>
    <row r="154" spans="1:8" x14ac:dyDescent="0.3">
      <c r="A154" s="25">
        <v>41061</v>
      </c>
      <c r="B154" s="1">
        <v>2012</v>
      </c>
      <c r="C154" s="1">
        <v>6</v>
      </c>
      <c r="D154" s="2">
        <v>7.9367862317636799</v>
      </c>
      <c r="E154">
        <v>7.8050399826753596</v>
      </c>
      <c r="F154">
        <v>0.13174624908832</v>
      </c>
      <c r="G154">
        <v>1.6599445322221299E-2</v>
      </c>
      <c r="H154">
        <v>0.64728940387153999</v>
      </c>
    </row>
    <row r="155" spans="1:8" x14ac:dyDescent="0.3">
      <c r="A155" s="25">
        <v>41091</v>
      </c>
      <c r="B155" s="1">
        <v>2012</v>
      </c>
      <c r="C155" s="1">
        <v>7</v>
      </c>
      <c r="D155" s="2">
        <v>8.0815516960651301</v>
      </c>
      <c r="E155">
        <v>8.18534183822001</v>
      </c>
      <c r="F155">
        <v>-0.103790142154882</v>
      </c>
      <c r="G155">
        <v>-1.28428482621E-2</v>
      </c>
      <c r="H155">
        <v>-0.50993678915395901</v>
      </c>
    </row>
    <row r="156" spans="1:8" x14ac:dyDescent="0.3">
      <c r="A156" s="25">
        <v>41122</v>
      </c>
      <c r="B156" s="1">
        <v>2012</v>
      </c>
      <c r="C156" s="1">
        <v>8</v>
      </c>
      <c r="D156" s="2">
        <v>8.1638218929289703</v>
      </c>
      <c r="E156">
        <v>8.2975123782776006</v>
      </c>
      <c r="F156">
        <v>-0.13369048534862801</v>
      </c>
      <c r="G156">
        <v>-1.6375967910865801E-2</v>
      </c>
      <c r="H156">
        <v>-0.656841732978661</v>
      </c>
    </row>
    <row r="157" spans="1:8" x14ac:dyDescent="0.3">
      <c r="A157" s="25">
        <v>41153</v>
      </c>
      <c r="B157" s="1">
        <v>2012</v>
      </c>
      <c r="C157" s="1">
        <v>9</v>
      </c>
      <c r="D157" s="2">
        <v>8.0860194584772103</v>
      </c>
      <c r="E157">
        <v>8.1470107395618996</v>
      </c>
      <c r="F157">
        <v>-6.09912810846946E-2</v>
      </c>
      <c r="G157">
        <v>-7.5428066180019803E-3</v>
      </c>
      <c r="H157">
        <v>-0.29965946087928103</v>
      </c>
    </row>
    <row r="158" spans="1:8" x14ac:dyDescent="0.3">
      <c r="A158" s="25">
        <v>41183</v>
      </c>
      <c r="B158" s="1">
        <v>2012</v>
      </c>
      <c r="C158" s="1">
        <v>10</v>
      </c>
      <c r="D158" s="2">
        <v>7.8635037896214302</v>
      </c>
      <c r="E158">
        <v>7.8230375100176897</v>
      </c>
      <c r="F158">
        <v>4.0466279603741398E-2</v>
      </c>
      <c r="G158">
        <v>5.1460876329900698E-3</v>
      </c>
      <c r="H158">
        <v>0.19881699997428601</v>
      </c>
    </row>
    <row r="159" spans="1:8" x14ac:dyDescent="0.3">
      <c r="A159" s="25">
        <v>41214</v>
      </c>
      <c r="B159" s="1">
        <v>2012</v>
      </c>
      <c r="C159" s="1">
        <v>11</v>
      </c>
      <c r="D159" s="2">
        <v>6.8919127643901898</v>
      </c>
      <c r="E159">
        <v>7.1861055144437804</v>
      </c>
      <c r="F159">
        <v>-0.29419275005358297</v>
      </c>
      <c r="G159">
        <v>-4.2686661905189299E-2</v>
      </c>
      <c r="H159">
        <v>-1.44541382485852</v>
      </c>
    </row>
    <row r="160" spans="1:8" x14ac:dyDescent="0.3">
      <c r="A160" s="25">
        <v>41244</v>
      </c>
      <c r="B160" s="1">
        <v>2012</v>
      </c>
      <c r="C160" s="1">
        <v>12</v>
      </c>
      <c r="D160" s="2">
        <v>6.6727780082502699</v>
      </c>
      <c r="E160">
        <v>6.99138069668067</v>
      </c>
      <c r="F160">
        <v>-0.31860268843040601</v>
      </c>
      <c r="G160">
        <v>-4.7746633866207401E-2</v>
      </c>
      <c r="H160">
        <v>-1.56534357291445</v>
      </c>
    </row>
    <row r="161" spans="1:8" x14ac:dyDescent="0.3">
      <c r="A161" s="25">
        <v>41275</v>
      </c>
      <c r="B161" s="1">
        <v>2013</v>
      </c>
      <c r="C161" s="1">
        <v>1</v>
      </c>
      <c r="D161" s="2">
        <v>6.8791212946240901</v>
      </c>
      <c r="E161">
        <v>6.6715482832748396</v>
      </c>
      <c r="F161">
        <v>0.20757301134925099</v>
      </c>
      <c r="G161">
        <v>3.0174349667517301E-2</v>
      </c>
      <c r="H161">
        <v>1.0198378451443</v>
      </c>
    </row>
    <row r="162" spans="1:8" x14ac:dyDescent="0.3">
      <c r="A162" s="25">
        <v>41306</v>
      </c>
      <c r="B162" s="1">
        <v>2013</v>
      </c>
      <c r="C162" s="1">
        <v>2</v>
      </c>
      <c r="D162" s="2">
        <v>6.5130971682452703</v>
      </c>
      <c r="E162">
        <v>6.8064497775085897</v>
      </c>
      <c r="F162">
        <v>-0.29335260926332102</v>
      </c>
      <c r="G162">
        <v>-4.5040416515443299E-2</v>
      </c>
      <c r="H162">
        <v>-1.4412860850931799</v>
      </c>
    </row>
    <row r="163" spans="1:8" x14ac:dyDescent="0.3">
      <c r="A163" s="25">
        <v>41334</v>
      </c>
      <c r="B163" s="1">
        <v>2013</v>
      </c>
      <c r="C163" s="1">
        <v>3</v>
      </c>
      <c r="D163" s="2">
        <v>6.2099733833428603</v>
      </c>
      <c r="E163">
        <v>6.2325754238457902</v>
      </c>
      <c r="F163">
        <v>-2.2602040502929899E-2</v>
      </c>
      <c r="G163">
        <v>-3.6396356486093498E-3</v>
      </c>
      <c r="H163">
        <v>-0.111047270223338</v>
      </c>
    </row>
    <row r="164" spans="1:8" x14ac:dyDescent="0.3">
      <c r="A164" s="25">
        <v>41365</v>
      </c>
      <c r="B164" s="1">
        <v>2013</v>
      </c>
      <c r="C164" s="1">
        <v>4</v>
      </c>
      <c r="D164" s="2">
        <v>6.7982903566161399</v>
      </c>
      <c r="E164">
        <v>6.9171388875315101</v>
      </c>
      <c r="F164">
        <v>-0.118848530915367</v>
      </c>
      <c r="G164">
        <v>-1.74821204569032E-2</v>
      </c>
      <c r="H164">
        <v>-0.58392094848669196</v>
      </c>
    </row>
    <row r="165" spans="1:8" x14ac:dyDescent="0.3">
      <c r="A165" s="25">
        <v>41395</v>
      </c>
      <c r="B165" s="1">
        <v>2013</v>
      </c>
      <c r="C165" s="1">
        <v>5</v>
      </c>
      <c r="D165" s="2">
        <v>7.4991371488687699</v>
      </c>
      <c r="E165">
        <v>7.3107475742497803</v>
      </c>
      <c r="F165">
        <v>0.188389574618987</v>
      </c>
      <c r="G165">
        <v>2.51215000978353E-2</v>
      </c>
      <c r="H165">
        <v>0.92558669635436097</v>
      </c>
    </row>
    <row r="166" spans="1:8" x14ac:dyDescent="0.3">
      <c r="A166" s="25">
        <v>41426</v>
      </c>
      <c r="B166" s="1">
        <v>2013</v>
      </c>
      <c r="C166" s="1">
        <v>6</v>
      </c>
      <c r="D166" s="2">
        <v>7.6107643648181904</v>
      </c>
      <c r="E166">
        <v>7.7967363141645096</v>
      </c>
      <c r="F166">
        <v>-0.185971949346318</v>
      </c>
      <c r="G166">
        <v>-2.4435383941986102E-2</v>
      </c>
      <c r="H166">
        <v>-0.91370853487075498</v>
      </c>
    </row>
    <row r="167" spans="1:8" x14ac:dyDescent="0.3">
      <c r="A167" s="25">
        <v>41456</v>
      </c>
      <c r="B167" s="1">
        <v>2013</v>
      </c>
      <c r="C167" s="1">
        <v>7</v>
      </c>
      <c r="D167" s="2">
        <v>7.8097486402516498</v>
      </c>
      <c r="E167">
        <v>8.1232923208408607</v>
      </c>
      <c r="F167">
        <v>-0.313543680589211</v>
      </c>
      <c r="G167">
        <v>-4.0147730104039298E-2</v>
      </c>
      <c r="H167">
        <v>-1.5404878962453199</v>
      </c>
    </row>
    <row r="168" spans="1:8" x14ac:dyDescent="0.3">
      <c r="A168" s="25">
        <v>41487</v>
      </c>
      <c r="B168" s="1">
        <v>2013</v>
      </c>
      <c r="C168" s="1">
        <v>8</v>
      </c>
      <c r="D168" s="2"/>
      <c r="E168">
        <v>8.2864740220848496</v>
      </c>
    </row>
    <row r="169" spans="1:8" x14ac:dyDescent="0.3">
      <c r="A169" s="25">
        <v>41518</v>
      </c>
      <c r="B169" s="1">
        <v>2013</v>
      </c>
      <c r="C169" s="1">
        <v>9</v>
      </c>
      <c r="D169" s="2"/>
      <c r="E169">
        <v>8.2742938818872602</v>
      </c>
    </row>
    <row r="170" spans="1:8" x14ac:dyDescent="0.3">
      <c r="A170" s="25">
        <v>41548</v>
      </c>
      <c r="B170" s="1">
        <v>2013</v>
      </c>
      <c r="C170" s="1">
        <v>10</v>
      </c>
      <c r="D170" s="2"/>
      <c r="E170">
        <v>7.91457622030598</v>
      </c>
    </row>
    <row r="171" spans="1:8" x14ac:dyDescent="0.3">
      <c r="A171" s="25">
        <v>41579</v>
      </c>
      <c r="B171" s="1">
        <v>2013</v>
      </c>
      <c r="C171" s="1">
        <v>11</v>
      </c>
      <c r="D171" s="2"/>
      <c r="E171">
        <v>7.3552388855305804</v>
      </c>
    </row>
    <row r="172" spans="1:8" x14ac:dyDescent="0.3">
      <c r="A172" s="25">
        <v>41609</v>
      </c>
      <c r="B172" s="1">
        <v>2013</v>
      </c>
      <c r="C172" s="1">
        <v>12</v>
      </c>
      <c r="D172" s="2"/>
      <c r="E172">
        <v>7.2644076701477598</v>
      </c>
    </row>
    <row r="173" spans="1:8" x14ac:dyDescent="0.3">
      <c r="A173" s="25">
        <v>41640</v>
      </c>
      <c r="B173" s="1">
        <v>2014</v>
      </c>
      <c r="C173" s="1">
        <v>1</v>
      </c>
      <c r="D173" s="2"/>
      <c r="E173">
        <v>6.8761697021371804</v>
      </c>
    </row>
    <row r="174" spans="1:8" x14ac:dyDescent="0.3">
      <c r="A174" s="25">
        <v>41671</v>
      </c>
      <c r="B174" s="1">
        <v>2014</v>
      </c>
      <c r="C174" s="1">
        <v>2</v>
      </c>
      <c r="D174" s="2"/>
      <c r="E174">
        <v>6.81577474430508</v>
      </c>
    </row>
    <row r="175" spans="1:8" x14ac:dyDescent="0.3">
      <c r="A175" s="25">
        <v>41699</v>
      </c>
      <c r="B175" s="1">
        <v>2014</v>
      </c>
      <c r="C175" s="1">
        <v>3</v>
      </c>
      <c r="D175" s="2"/>
      <c r="E175">
        <v>6.9112116390027802</v>
      </c>
    </row>
    <row r="176" spans="1:8" x14ac:dyDescent="0.3">
      <c r="A176" s="25">
        <v>41730</v>
      </c>
      <c r="B176" s="1">
        <v>2014</v>
      </c>
      <c r="C176" s="1">
        <v>4</v>
      </c>
      <c r="D176" s="2"/>
      <c r="E176">
        <v>7.0988553686176603</v>
      </c>
    </row>
    <row r="177" spans="1:5" x14ac:dyDescent="0.3">
      <c r="A177" s="25">
        <v>41760</v>
      </c>
      <c r="B177" s="1">
        <v>2014</v>
      </c>
      <c r="C177" s="1">
        <v>5</v>
      </c>
      <c r="D177" s="2"/>
      <c r="E177">
        <v>7.5225794105436297</v>
      </c>
    </row>
    <row r="178" spans="1:5" x14ac:dyDescent="0.3">
      <c r="A178" s="25">
        <v>41791</v>
      </c>
      <c r="B178" s="1">
        <v>2014</v>
      </c>
      <c r="C178" s="1">
        <v>6</v>
      </c>
      <c r="D178" s="2"/>
      <c r="E178">
        <v>8.0171524338877802</v>
      </c>
    </row>
    <row r="179" spans="1:5" x14ac:dyDescent="0.3">
      <c r="A179" s="25">
        <v>41821</v>
      </c>
      <c r="B179" s="1">
        <v>2014</v>
      </c>
      <c r="C179" s="1">
        <v>7</v>
      </c>
      <c r="D179" s="2"/>
      <c r="E179">
        <v>8.3559926924196297</v>
      </c>
    </row>
    <row r="180" spans="1:5" x14ac:dyDescent="0.3">
      <c r="A180" s="25">
        <v>41852</v>
      </c>
      <c r="B180" s="1">
        <v>2014</v>
      </c>
      <c r="C180" s="1">
        <v>8</v>
      </c>
      <c r="D180" s="2"/>
      <c r="E180">
        <v>8.5467146330291097</v>
      </c>
    </row>
    <row r="181" spans="1:5" x14ac:dyDescent="0.3">
      <c r="A181" s="25">
        <v>41883</v>
      </c>
      <c r="B181" s="1">
        <v>2014</v>
      </c>
      <c r="C181" s="1">
        <v>9</v>
      </c>
      <c r="D181" s="2"/>
      <c r="E181">
        <v>8.3995584149569709</v>
      </c>
    </row>
    <row r="182" spans="1:5" x14ac:dyDescent="0.3">
      <c r="A182" s="25">
        <v>41913</v>
      </c>
      <c r="B182" s="1">
        <v>2014</v>
      </c>
      <c r="C182" s="1">
        <v>10</v>
      </c>
      <c r="D182" s="2"/>
      <c r="E182">
        <v>8.0301496369710605</v>
      </c>
    </row>
    <row r="183" spans="1:5" x14ac:dyDescent="0.3">
      <c r="A183" s="25">
        <v>41944</v>
      </c>
      <c r="B183" s="1">
        <v>2014</v>
      </c>
      <c r="C183" s="1">
        <v>11</v>
      </c>
      <c r="D183" s="2"/>
      <c r="E183">
        <v>7.4688837044944201</v>
      </c>
    </row>
    <row r="184" spans="1:5" x14ac:dyDescent="0.3">
      <c r="A184" s="25">
        <v>41974</v>
      </c>
      <c r="B184" s="1">
        <v>2014</v>
      </c>
      <c r="C184" s="1">
        <v>12</v>
      </c>
      <c r="D184" s="2"/>
      <c r="E184">
        <v>7.3775998949078998</v>
      </c>
    </row>
    <row r="185" spans="1:5" x14ac:dyDescent="0.3">
      <c r="A185" s="25">
        <v>42005</v>
      </c>
      <c r="B185" s="1">
        <v>2015</v>
      </c>
      <c r="C185" s="1">
        <v>1</v>
      </c>
      <c r="D185" s="2"/>
      <c r="E185">
        <v>6.9876816242204596</v>
      </c>
    </row>
    <row r="186" spans="1:5" x14ac:dyDescent="0.3">
      <c r="A186" s="25">
        <v>42036</v>
      </c>
      <c r="B186" s="1">
        <v>2015</v>
      </c>
      <c r="C186" s="1">
        <v>2</v>
      </c>
      <c r="D186" s="2"/>
      <c r="E186">
        <v>6.9269980613434496</v>
      </c>
    </row>
    <row r="187" spans="1:5" x14ac:dyDescent="0.3">
      <c r="A187" s="25">
        <v>42064</v>
      </c>
      <c r="B187" s="1">
        <v>2015</v>
      </c>
      <c r="C187" s="1">
        <v>3</v>
      </c>
      <c r="D187" s="2"/>
      <c r="E187">
        <v>7.0208231889608701</v>
      </c>
    </row>
    <row r="188" spans="1:5" x14ac:dyDescent="0.3">
      <c r="A188" s="25">
        <v>42095</v>
      </c>
      <c r="B188" s="1">
        <v>2015</v>
      </c>
      <c r="C188" s="1">
        <v>4</v>
      </c>
      <c r="D188" s="2"/>
      <c r="E188">
        <v>7.2084655490909197</v>
      </c>
    </row>
    <row r="189" spans="1:5" x14ac:dyDescent="0.3">
      <c r="A189" s="25">
        <v>42125</v>
      </c>
      <c r="B189" s="1">
        <v>2015</v>
      </c>
      <c r="C189" s="1">
        <v>5</v>
      </c>
      <c r="D189" s="2"/>
      <c r="E189">
        <v>7.6318327709951603</v>
      </c>
    </row>
    <row r="190" spans="1:5" x14ac:dyDescent="0.3">
      <c r="A190" s="25">
        <v>42156</v>
      </c>
      <c r="B190" s="1">
        <v>2015</v>
      </c>
      <c r="C190" s="1">
        <v>6</v>
      </c>
      <c r="D190" s="2"/>
      <c r="E190">
        <v>8.1255934872352498</v>
      </c>
    </row>
    <row r="191" spans="1:5" x14ac:dyDescent="0.3">
      <c r="A191" s="25">
        <v>42186</v>
      </c>
      <c r="B191" s="1">
        <v>2015</v>
      </c>
      <c r="C191" s="1">
        <v>7</v>
      </c>
      <c r="D191" s="2"/>
      <c r="E191">
        <v>8.4614480258509808</v>
      </c>
    </row>
    <row r="192" spans="1:5" x14ac:dyDescent="0.3">
      <c r="A192" s="25">
        <v>42217</v>
      </c>
      <c r="B192" s="1">
        <v>2015</v>
      </c>
      <c r="C192" s="1">
        <v>8</v>
      </c>
      <c r="D192" s="2"/>
      <c r="E192">
        <v>8.6474838702400305</v>
      </c>
    </row>
    <row r="193" spans="1:5" x14ac:dyDescent="0.3">
      <c r="A193" s="25">
        <v>42248</v>
      </c>
      <c r="B193" s="1">
        <v>2015</v>
      </c>
      <c r="C193" s="1">
        <v>9</v>
      </c>
      <c r="D193" s="2"/>
      <c r="E193">
        <v>8.5005821360365807</v>
      </c>
    </row>
    <row r="194" spans="1:5" x14ac:dyDescent="0.3">
      <c r="A194" s="25">
        <v>42278</v>
      </c>
      <c r="B194" s="1">
        <v>2015</v>
      </c>
      <c r="C194" s="1">
        <v>10</v>
      </c>
      <c r="D194" s="2"/>
      <c r="E194">
        <v>8.1296486433991895</v>
      </c>
    </row>
    <row r="195" spans="1:5" x14ac:dyDescent="0.3">
      <c r="A195" s="25">
        <v>42309</v>
      </c>
      <c r="B195" s="1">
        <v>2015</v>
      </c>
      <c r="C195" s="1">
        <v>11</v>
      </c>
      <c r="D195" s="2"/>
      <c r="E195">
        <v>7.5662499219641397</v>
      </c>
    </row>
    <row r="196" spans="1:5" x14ac:dyDescent="0.3">
      <c r="A196" s="25">
        <v>42339</v>
      </c>
      <c r="B196" s="1">
        <v>2015</v>
      </c>
      <c r="C196" s="1">
        <v>12</v>
      </c>
      <c r="D196" s="2"/>
      <c r="E196">
        <v>7.4724811608180604</v>
      </c>
    </row>
    <row r="197" spans="1:5" x14ac:dyDescent="0.3">
      <c r="A197" s="25">
        <v>42370</v>
      </c>
      <c r="B197" s="1">
        <v>2016</v>
      </c>
      <c r="C197" s="1">
        <v>1</v>
      </c>
      <c r="D197" s="2"/>
      <c r="E197">
        <v>7.07955007854732</v>
      </c>
    </row>
    <row r="198" spans="1:5" x14ac:dyDescent="0.3">
      <c r="A198" s="25">
        <v>42401</v>
      </c>
      <c r="B198" s="1">
        <v>2016</v>
      </c>
      <c r="C198" s="1">
        <v>2</v>
      </c>
      <c r="D198" s="2"/>
      <c r="E198">
        <v>7.0159625279092701</v>
      </c>
    </row>
    <row r="199" spans="1:5" x14ac:dyDescent="0.3">
      <c r="A199" s="25">
        <v>42430</v>
      </c>
      <c r="B199" s="1">
        <v>2016</v>
      </c>
      <c r="C199" s="1">
        <v>3</v>
      </c>
      <c r="D199" s="2"/>
      <c r="E199">
        <v>7.1060402913424703</v>
      </c>
    </row>
    <row r="200" spans="1:5" x14ac:dyDescent="0.3">
      <c r="A200" s="25">
        <v>42461</v>
      </c>
      <c r="B200" s="1">
        <v>2016</v>
      </c>
      <c r="C200" s="1">
        <v>4</v>
      </c>
      <c r="D200" s="2"/>
      <c r="E200">
        <v>7.2909007423918801</v>
      </c>
    </row>
    <row r="201" spans="1:5" x14ac:dyDescent="0.3">
      <c r="A201" s="25">
        <v>42491</v>
      </c>
      <c r="B201" s="1">
        <v>2016</v>
      </c>
      <c r="C201" s="1">
        <v>5</v>
      </c>
      <c r="D201" s="2"/>
      <c r="E201">
        <v>7.7116541191560302</v>
      </c>
    </row>
    <row r="202" spans="1:5" x14ac:dyDescent="0.3">
      <c r="A202" s="25">
        <v>42522</v>
      </c>
      <c r="B202" s="1">
        <v>2016</v>
      </c>
      <c r="C202" s="1">
        <v>6</v>
      </c>
      <c r="D202" s="2"/>
      <c r="E202">
        <v>8.2030170071764203</v>
      </c>
    </row>
    <row r="203" spans="1:5" x14ac:dyDescent="0.3">
      <c r="A203" s="25">
        <v>42552</v>
      </c>
      <c r="B203" s="1">
        <v>2016</v>
      </c>
      <c r="C203" s="1">
        <v>7</v>
      </c>
      <c r="D203" s="2"/>
      <c r="E203">
        <v>8.53455503383001</v>
      </c>
    </row>
    <row r="204" spans="1:5" x14ac:dyDescent="0.3">
      <c r="A204" s="25">
        <v>42583</v>
      </c>
      <c r="B204" s="1">
        <v>2016</v>
      </c>
      <c r="C204" s="1">
        <v>8</v>
      </c>
      <c r="D204" s="2"/>
      <c r="E204">
        <v>8.7173750772650003</v>
      </c>
    </row>
    <row r="205" spans="1:5" x14ac:dyDescent="0.3">
      <c r="A205" s="25">
        <v>42614</v>
      </c>
      <c r="B205" s="1">
        <v>2016</v>
      </c>
      <c r="C205" s="1">
        <v>9</v>
      </c>
      <c r="D205" s="2"/>
      <c r="E205">
        <v>8.5711046821673893</v>
      </c>
    </row>
    <row r="206" spans="1:5" x14ac:dyDescent="0.3">
      <c r="A206" s="25">
        <v>42644</v>
      </c>
      <c r="B206" s="1">
        <v>2016</v>
      </c>
      <c r="C206" s="1">
        <v>10</v>
      </c>
      <c r="D206" s="2"/>
      <c r="E206">
        <v>8.2010451422743795</v>
      </c>
    </row>
    <row r="207" spans="1:5" x14ac:dyDescent="0.3">
      <c r="A207" s="25">
        <v>42675</v>
      </c>
      <c r="B207" s="1">
        <v>2016</v>
      </c>
      <c r="C207" s="1">
        <v>11</v>
      </c>
      <c r="D207" s="2"/>
      <c r="E207">
        <v>7.6355005375765499</v>
      </c>
    </row>
    <row r="208" spans="1:5" x14ac:dyDescent="0.3">
      <c r="A208" s="25">
        <v>42705</v>
      </c>
      <c r="B208" s="1">
        <v>2016</v>
      </c>
      <c r="C208" s="1">
        <v>12</v>
      </c>
      <c r="D208" s="2"/>
      <c r="E208">
        <v>7.5390545142469998</v>
      </c>
    </row>
    <row r="209" spans="1:5" x14ac:dyDescent="0.3">
      <c r="A209" s="25">
        <v>42736</v>
      </c>
      <c r="B209" s="1">
        <v>2017</v>
      </c>
      <c r="C209" s="1">
        <v>1</v>
      </c>
      <c r="D209" s="2"/>
      <c r="E209">
        <v>7.1425897955898501</v>
      </c>
    </row>
    <row r="210" spans="1:5" x14ac:dyDescent="0.3">
      <c r="A210" s="25">
        <v>42767</v>
      </c>
      <c r="B210" s="1">
        <v>2017</v>
      </c>
      <c r="C210" s="1">
        <v>2</v>
      </c>
      <c r="D210" s="2"/>
      <c r="E210">
        <v>7.0776333716038096</v>
      </c>
    </row>
    <row r="211" spans="1:5" x14ac:dyDescent="0.3">
      <c r="A211" s="25">
        <v>42795</v>
      </c>
      <c r="B211" s="1">
        <v>2017</v>
      </c>
      <c r="C211" s="1">
        <v>3</v>
      </c>
      <c r="D211" s="2"/>
      <c r="E211">
        <v>7.1665731625196996</v>
      </c>
    </row>
    <row r="212" spans="1:5" x14ac:dyDescent="0.3">
      <c r="A212" s="25">
        <v>42826</v>
      </c>
      <c r="B212" s="1">
        <v>2017</v>
      </c>
      <c r="C212" s="1">
        <v>4</v>
      </c>
      <c r="D212" s="2"/>
      <c r="E212">
        <v>7.3516316236569796</v>
      </c>
    </row>
    <row r="213" spans="1:5" x14ac:dyDescent="0.3">
      <c r="A213" s="25">
        <v>42856</v>
      </c>
      <c r="B213" s="1">
        <v>2017</v>
      </c>
      <c r="C213" s="1">
        <v>5</v>
      </c>
      <c r="D213" s="2"/>
      <c r="E213">
        <v>7.7721430605469699</v>
      </c>
    </row>
    <row r="214" spans="1:5" x14ac:dyDescent="0.3">
      <c r="A214" s="25">
        <v>42887</v>
      </c>
      <c r="B214" s="1">
        <v>2017</v>
      </c>
      <c r="C214" s="1">
        <v>6</v>
      </c>
      <c r="D214" s="2"/>
      <c r="E214">
        <v>8.2625902092624202</v>
      </c>
    </row>
    <row r="215" spans="1:5" x14ac:dyDescent="0.3">
      <c r="A215" s="25">
        <v>42917</v>
      </c>
      <c r="B215" s="1">
        <v>2017</v>
      </c>
      <c r="C215" s="1">
        <v>7</v>
      </c>
      <c r="D215" s="2"/>
      <c r="E215">
        <v>8.5931560247227701</v>
      </c>
    </row>
    <row r="216" spans="1:5" x14ac:dyDescent="0.3">
      <c r="A216" s="25">
        <v>42948</v>
      </c>
      <c r="B216" s="1">
        <v>2017</v>
      </c>
      <c r="C216" s="1">
        <v>8</v>
      </c>
      <c r="D216" s="2"/>
      <c r="E216">
        <v>8.7727529962557291</v>
      </c>
    </row>
    <row r="217" spans="1:5" x14ac:dyDescent="0.3">
      <c r="A217" s="25">
        <v>42979</v>
      </c>
      <c r="B217" s="1">
        <v>2017</v>
      </c>
      <c r="C217" s="1">
        <v>9</v>
      </c>
      <c r="D217" s="2"/>
      <c r="E217">
        <v>8.6254224365212906</v>
      </c>
    </row>
    <row r="218" spans="1:5" x14ac:dyDescent="0.3">
      <c r="A218" s="25">
        <v>43009</v>
      </c>
      <c r="B218" s="1">
        <v>2017</v>
      </c>
      <c r="C218" s="1">
        <v>10</v>
      </c>
      <c r="D218" s="2"/>
      <c r="E218">
        <v>8.2540093128639604</v>
      </c>
    </row>
    <row r="219" spans="1:5" x14ac:dyDescent="0.3">
      <c r="A219" s="25">
        <v>43040</v>
      </c>
      <c r="B219" s="1">
        <v>2017</v>
      </c>
      <c r="C219" s="1">
        <v>11</v>
      </c>
      <c r="D219" s="2"/>
      <c r="E219">
        <v>7.6854660268270596</v>
      </c>
    </row>
    <row r="220" spans="1:5" x14ac:dyDescent="0.3">
      <c r="A220" s="25">
        <v>43070</v>
      </c>
      <c r="B220" s="1">
        <v>2017</v>
      </c>
      <c r="C220" s="1">
        <v>12</v>
      </c>
      <c r="D220" s="2"/>
      <c r="E220">
        <v>7.58586148046472</v>
      </c>
    </row>
    <row r="221" spans="1:5" x14ac:dyDescent="0.3">
      <c r="A221" s="25">
        <v>43101</v>
      </c>
      <c r="B221" s="1">
        <v>2018</v>
      </c>
      <c r="C221" s="1">
        <v>1</v>
      </c>
      <c r="D221" s="2"/>
      <c r="E221">
        <v>7.1854790144491103</v>
      </c>
    </row>
    <row r="222" spans="1:5" x14ac:dyDescent="0.3">
      <c r="A222" s="25">
        <v>43132</v>
      </c>
      <c r="B222" s="1">
        <v>2018</v>
      </c>
      <c r="C222" s="1">
        <v>2</v>
      </c>
      <c r="D222" s="2"/>
      <c r="E222">
        <v>7.1181083213222101</v>
      </c>
    </row>
    <row r="223" spans="1:5" x14ac:dyDescent="0.3">
      <c r="A223" s="25">
        <v>43160</v>
      </c>
      <c r="B223" s="1">
        <v>2018</v>
      </c>
      <c r="C223" s="1">
        <v>3</v>
      </c>
      <c r="D223" s="2"/>
      <c r="E223">
        <v>7.2047867607076599</v>
      </c>
    </row>
    <row r="224" spans="1:5" x14ac:dyDescent="0.3">
      <c r="A224" s="25">
        <v>43191</v>
      </c>
      <c r="B224" s="1">
        <v>2018</v>
      </c>
      <c r="C224" s="1">
        <v>4</v>
      </c>
      <c r="D224" s="2"/>
      <c r="E224">
        <v>7.3879983580666604</v>
      </c>
    </row>
    <row r="225" spans="1:5" x14ac:dyDescent="0.3">
      <c r="A225" s="25">
        <v>43221</v>
      </c>
      <c r="B225" s="1">
        <v>2018</v>
      </c>
      <c r="C225" s="1">
        <v>5</v>
      </c>
      <c r="D225" s="2"/>
      <c r="E225">
        <v>7.8074035586150696</v>
      </c>
    </row>
    <row r="226" spans="1:5" x14ac:dyDescent="0.3">
      <c r="A226" s="25">
        <v>43252</v>
      </c>
      <c r="B226" s="1">
        <v>2018</v>
      </c>
      <c r="C226" s="1">
        <v>6</v>
      </c>
      <c r="D226" s="2"/>
      <c r="E226">
        <v>8.2965375223665099</v>
      </c>
    </row>
    <row r="227" spans="1:5" x14ac:dyDescent="0.3">
      <c r="A227" s="25">
        <v>43282</v>
      </c>
      <c r="B227" s="1">
        <v>2018</v>
      </c>
      <c r="C227" s="1">
        <v>7</v>
      </c>
      <c r="D227" s="2"/>
      <c r="E227">
        <v>8.6254837199969892</v>
      </c>
    </row>
    <row r="228" spans="1:5" x14ac:dyDescent="0.3">
      <c r="A228" s="25">
        <v>43313</v>
      </c>
      <c r="B228" s="1">
        <v>2018</v>
      </c>
      <c r="C228" s="1">
        <v>8</v>
      </c>
      <c r="D228" s="2"/>
      <c r="E228">
        <v>8.8025715041197099</v>
      </c>
    </row>
    <row r="229" spans="1:5" x14ac:dyDescent="0.3">
      <c r="A229" s="25">
        <v>43344</v>
      </c>
      <c r="B229" s="1">
        <v>2018</v>
      </c>
      <c r="C229" s="1">
        <v>9</v>
      </c>
      <c r="D229" s="2"/>
      <c r="E229">
        <v>8.6547974010268192</v>
      </c>
    </row>
    <row r="230" spans="1:5" x14ac:dyDescent="0.3">
      <c r="A230" s="25">
        <v>43374</v>
      </c>
      <c r="B230" s="1">
        <v>2018</v>
      </c>
      <c r="C230" s="1">
        <v>10</v>
      </c>
      <c r="D230" s="2"/>
      <c r="E230">
        <v>8.2810869491140497</v>
      </c>
    </row>
    <row r="231" spans="1:5" x14ac:dyDescent="0.3">
      <c r="A231" s="25">
        <v>43405</v>
      </c>
      <c r="B231" s="1">
        <v>2018</v>
      </c>
      <c r="C231" s="1">
        <v>11</v>
      </c>
      <c r="D231" s="2"/>
      <c r="E231">
        <v>7.7127768932885203</v>
      </c>
    </row>
    <row r="232" spans="1:5" x14ac:dyDescent="0.3">
      <c r="A232" s="25">
        <v>43435</v>
      </c>
      <c r="B232" s="1">
        <v>2018</v>
      </c>
      <c r="C232" s="1">
        <v>12</v>
      </c>
      <c r="D232" s="2"/>
      <c r="E232">
        <v>7.6137943061102504</v>
      </c>
    </row>
    <row r="233" spans="1:5" x14ac:dyDescent="0.3">
      <c r="A233" s="25">
        <v>43466</v>
      </c>
      <c r="B233" s="1">
        <v>2019</v>
      </c>
      <c r="C233" s="1">
        <v>1</v>
      </c>
      <c r="D233" s="2"/>
      <c r="E233">
        <v>7.2140088217298297</v>
      </c>
    </row>
    <row r="234" spans="1:5" x14ac:dyDescent="0.3">
      <c r="A234" s="25">
        <v>43497</v>
      </c>
      <c r="B234" s="1">
        <v>2019</v>
      </c>
      <c r="C234" s="1">
        <v>2</v>
      </c>
      <c r="D234" s="2"/>
      <c r="E234">
        <v>7.1466009506039896</v>
      </c>
    </row>
    <row r="235" spans="1:5" x14ac:dyDescent="0.3">
      <c r="A235" s="25">
        <v>43525</v>
      </c>
      <c r="B235" s="1">
        <v>2019</v>
      </c>
      <c r="C235" s="1">
        <v>3</v>
      </c>
      <c r="D235" s="2"/>
      <c r="E235">
        <v>7.23268266928988</v>
      </c>
    </row>
    <row r="236" spans="1:5" x14ac:dyDescent="0.3">
      <c r="A236" s="25">
        <v>43556</v>
      </c>
      <c r="B236" s="1">
        <v>2019</v>
      </c>
      <c r="C236" s="1">
        <v>4</v>
      </c>
      <c r="D236" s="2"/>
      <c r="E236">
        <v>7.4158936372152704</v>
      </c>
    </row>
    <row r="237" spans="1:5" x14ac:dyDescent="0.3">
      <c r="A237" s="25">
        <v>43586</v>
      </c>
      <c r="B237" s="1">
        <v>2019</v>
      </c>
      <c r="C237" s="1">
        <v>5</v>
      </c>
      <c r="D237" s="2"/>
      <c r="E237">
        <v>7.8351495773388402</v>
      </c>
    </row>
    <row r="238" spans="1:5" x14ac:dyDescent="0.3">
      <c r="A238" s="25">
        <v>43617</v>
      </c>
      <c r="B238" s="1">
        <v>2019</v>
      </c>
      <c r="C238" s="1">
        <v>6</v>
      </c>
      <c r="D238" s="2"/>
      <c r="E238">
        <v>8.3239834681918907</v>
      </c>
    </row>
    <row r="239" spans="1:5" x14ac:dyDescent="0.3">
      <c r="A239" s="25">
        <v>43647</v>
      </c>
      <c r="B239" s="1">
        <v>2019</v>
      </c>
      <c r="C239" s="1">
        <v>7</v>
      </c>
      <c r="D239" s="2"/>
      <c r="E239">
        <v>8.6526970135423706</v>
      </c>
    </row>
    <row r="240" spans="1:5" x14ac:dyDescent="0.3">
      <c r="A240" s="25">
        <v>43678</v>
      </c>
      <c r="B240" s="1">
        <v>2019</v>
      </c>
      <c r="C240" s="1">
        <v>8</v>
      </c>
      <c r="D240" s="2"/>
      <c r="E240">
        <v>8.8285629962410397</v>
      </c>
    </row>
    <row r="241" spans="1:5" x14ac:dyDescent="0.3">
      <c r="A241" s="25">
        <v>43709</v>
      </c>
      <c r="B241" s="1">
        <v>2019</v>
      </c>
      <c r="C241" s="1">
        <v>9</v>
      </c>
      <c r="D241" s="2"/>
      <c r="E241">
        <v>8.6805709544237502</v>
      </c>
    </row>
    <row r="242" spans="1:5" x14ac:dyDescent="0.3">
      <c r="A242" s="25">
        <v>43739</v>
      </c>
      <c r="B242" s="1">
        <v>2019</v>
      </c>
      <c r="C242" s="1">
        <v>10</v>
      </c>
      <c r="D242" s="2"/>
      <c r="E242">
        <v>8.3070847857755403</v>
      </c>
    </row>
    <row r="243" spans="1:5" x14ac:dyDescent="0.3">
      <c r="A243" s="25">
        <v>43770</v>
      </c>
      <c r="B243" s="1">
        <v>2019</v>
      </c>
      <c r="C243" s="1">
        <v>11</v>
      </c>
      <c r="D243" s="2"/>
      <c r="E243">
        <v>7.7366185826864902</v>
      </c>
    </row>
    <row r="244" spans="1:5" x14ac:dyDescent="0.3">
      <c r="A244" s="25">
        <v>43800</v>
      </c>
      <c r="B244" s="1">
        <v>2019</v>
      </c>
      <c r="C244" s="1">
        <v>12</v>
      </c>
      <c r="D244" s="2"/>
      <c r="E244">
        <v>7.6353785076032201</v>
      </c>
    </row>
    <row r="245" spans="1:5" x14ac:dyDescent="0.3">
      <c r="A245" s="25">
        <v>43831</v>
      </c>
      <c r="B245" s="1">
        <v>2020</v>
      </c>
      <c r="C245" s="1">
        <v>1</v>
      </c>
      <c r="D245" s="2"/>
      <c r="E245">
        <v>7.2318741097539103</v>
      </c>
    </row>
    <row r="246" spans="1:5" x14ac:dyDescent="0.3">
      <c r="A246" s="25">
        <v>43862</v>
      </c>
      <c r="B246" s="1">
        <v>2020</v>
      </c>
      <c r="C246" s="1">
        <v>2</v>
      </c>
      <c r="D246" s="2"/>
      <c r="E246">
        <v>7.1641026646376398</v>
      </c>
    </row>
    <row r="247" spans="1:5" x14ac:dyDescent="0.3">
      <c r="A247" s="25">
        <v>43891</v>
      </c>
      <c r="B247" s="1">
        <v>2020</v>
      </c>
      <c r="C247" s="1">
        <v>3</v>
      </c>
      <c r="D247" s="2"/>
      <c r="E247">
        <v>7.2502504792601199</v>
      </c>
    </row>
    <row r="248" spans="1:5" x14ac:dyDescent="0.3">
      <c r="A248" s="25">
        <v>43922</v>
      </c>
      <c r="B248" s="1">
        <v>2020</v>
      </c>
      <c r="C248" s="1">
        <v>4</v>
      </c>
      <c r="D248" s="2"/>
      <c r="E248">
        <v>7.4349603162547497</v>
      </c>
    </row>
    <row r="249" spans="1:5" x14ac:dyDescent="0.3">
      <c r="A249" s="25">
        <v>43952</v>
      </c>
      <c r="B249" s="1">
        <v>2020</v>
      </c>
      <c r="C249" s="1">
        <v>5</v>
      </c>
      <c r="D249" s="2"/>
      <c r="E249">
        <v>7.8525806878465296</v>
      </c>
    </row>
    <row r="250" spans="1:5" x14ac:dyDescent="0.3">
      <c r="A250" s="25">
        <v>43983</v>
      </c>
      <c r="B250" s="1">
        <v>2020</v>
      </c>
      <c r="C250" s="1">
        <v>6</v>
      </c>
      <c r="D250" s="2"/>
      <c r="E250">
        <v>8.3388082319678496</v>
      </c>
    </row>
    <row r="251" spans="1:5" x14ac:dyDescent="0.3">
      <c r="A251" s="25">
        <v>44013</v>
      </c>
      <c r="B251" s="1">
        <v>2020</v>
      </c>
      <c r="C251" s="1">
        <v>7</v>
      </c>
      <c r="D251" s="2"/>
      <c r="E251">
        <v>8.6648551915183294</v>
      </c>
    </row>
    <row r="252" spans="1:5" x14ac:dyDescent="0.3">
      <c r="A252" s="25">
        <v>44044</v>
      </c>
      <c r="B252" s="1">
        <v>2020</v>
      </c>
      <c r="C252" s="1">
        <v>8</v>
      </c>
      <c r="D252" s="2"/>
      <c r="E252">
        <v>8.8378513008433899</v>
      </c>
    </row>
    <row r="253" spans="1:5" x14ac:dyDescent="0.3">
      <c r="A253" s="25">
        <v>44075</v>
      </c>
      <c r="B253" s="1">
        <v>2020</v>
      </c>
      <c r="C253" s="1">
        <v>9</v>
      </c>
      <c r="D253" s="2"/>
      <c r="E253">
        <v>8.6885647577473293</v>
      </c>
    </row>
    <row r="254" spans="1:5" x14ac:dyDescent="0.3">
      <c r="A254" s="25">
        <v>44105</v>
      </c>
      <c r="B254" s="1">
        <v>2020</v>
      </c>
      <c r="C254" s="1">
        <v>10</v>
      </c>
      <c r="D254" s="2"/>
      <c r="E254">
        <v>8.3123982515312793</v>
      </c>
    </row>
    <row r="255" spans="1:5" x14ac:dyDescent="0.3">
      <c r="A255" s="25">
        <v>44136</v>
      </c>
      <c r="B255" s="1">
        <v>2020</v>
      </c>
      <c r="C255" s="1">
        <v>11</v>
      </c>
      <c r="D255" s="2"/>
      <c r="E255">
        <v>7.7412238714130996</v>
      </c>
    </row>
    <row r="256" spans="1:5" x14ac:dyDescent="0.3">
      <c r="A256" s="25">
        <v>44166</v>
      </c>
      <c r="B256" s="1">
        <v>2020</v>
      </c>
      <c r="C256" s="1">
        <v>12</v>
      </c>
      <c r="D256" s="2"/>
      <c r="E256">
        <v>7.6394074912323999</v>
      </c>
    </row>
    <row r="257" spans="1:5" x14ac:dyDescent="0.3">
      <c r="A257" s="25">
        <v>44197</v>
      </c>
      <c r="B257" s="1">
        <v>2021</v>
      </c>
      <c r="C257" s="1">
        <v>1</v>
      </c>
      <c r="D257" s="2"/>
      <c r="E257">
        <v>7.2358770164912896</v>
      </c>
    </row>
    <row r="258" spans="1:5" x14ac:dyDescent="0.3">
      <c r="A258" s="25">
        <v>44228</v>
      </c>
      <c r="B258" s="1">
        <v>2021</v>
      </c>
      <c r="C258" s="1">
        <v>2</v>
      </c>
      <c r="D258" s="2"/>
      <c r="E258">
        <v>7.1665535579105697</v>
      </c>
    </row>
    <row r="259" spans="1:5" x14ac:dyDescent="0.3">
      <c r="A259" s="25">
        <v>44256</v>
      </c>
      <c r="B259" s="1">
        <v>2021</v>
      </c>
      <c r="C259" s="1">
        <v>3</v>
      </c>
      <c r="D259" s="2"/>
      <c r="E259">
        <v>7.25087655810011</v>
      </c>
    </row>
    <row r="260" spans="1:5" x14ac:dyDescent="0.3">
      <c r="A260" s="25">
        <v>44287</v>
      </c>
      <c r="B260" s="1">
        <v>2021</v>
      </c>
      <c r="C260" s="1">
        <v>4</v>
      </c>
      <c r="D260" s="2"/>
      <c r="E260">
        <v>7.4332884342549201</v>
      </c>
    </row>
    <row r="261" spans="1:5" x14ac:dyDescent="0.3">
      <c r="A261" s="25">
        <v>44317</v>
      </c>
      <c r="B261" s="1">
        <v>2021</v>
      </c>
      <c r="C261" s="1">
        <v>5</v>
      </c>
      <c r="D261" s="2"/>
      <c r="E261">
        <v>7.8513003965759696</v>
      </c>
    </row>
    <row r="262" spans="1:5" x14ac:dyDescent="0.3">
      <c r="A262" s="25">
        <v>44348</v>
      </c>
      <c r="B262" s="1">
        <v>2021</v>
      </c>
      <c r="C262" s="1">
        <v>6</v>
      </c>
      <c r="D262" s="2"/>
      <c r="E262">
        <v>8.3382455956492993</v>
      </c>
    </row>
    <row r="263" spans="1:5" x14ac:dyDescent="0.3">
      <c r="A263" s="25">
        <v>44378</v>
      </c>
      <c r="B263" s="1">
        <v>2021</v>
      </c>
      <c r="C263" s="1">
        <v>7</v>
      </c>
      <c r="D263" s="2"/>
      <c r="E263">
        <v>8.6651712318488698</v>
      </c>
    </row>
    <row r="264" spans="1:5" x14ac:dyDescent="0.3">
      <c r="A264" s="25">
        <v>44409</v>
      </c>
      <c r="B264" s="1">
        <v>2021</v>
      </c>
      <c r="C264" s="1">
        <v>8</v>
      </c>
      <c r="D264" s="2"/>
      <c r="E264">
        <v>8.8381891794446705</v>
      </c>
    </row>
    <row r="265" spans="1:5" x14ac:dyDescent="0.3">
      <c r="A265" s="25">
        <v>44440</v>
      </c>
      <c r="B265" s="1">
        <v>2021</v>
      </c>
      <c r="C265" s="1">
        <v>9</v>
      </c>
      <c r="D265" s="2"/>
      <c r="E265">
        <v>8.6895436988431101</v>
      </c>
    </row>
    <row r="266" spans="1:5" x14ac:dyDescent="0.3">
      <c r="A266" s="25">
        <v>44470</v>
      </c>
      <c r="B266" s="1">
        <v>2021</v>
      </c>
      <c r="C266" s="1">
        <v>10</v>
      </c>
      <c r="D266" s="2"/>
      <c r="E266">
        <v>8.31352598526869</v>
      </c>
    </row>
    <row r="267" spans="1:5" x14ac:dyDescent="0.3">
      <c r="A267" s="25">
        <v>44501</v>
      </c>
      <c r="B267" s="1">
        <v>2021</v>
      </c>
      <c r="C267" s="1">
        <v>11</v>
      </c>
      <c r="D267" s="2"/>
      <c r="E267">
        <v>7.7429878527587004</v>
      </c>
    </row>
    <row r="268" spans="1:5" x14ac:dyDescent="0.3">
      <c r="A268" s="25">
        <v>44531</v>
      </c>
      <c r="B268" s="1">
        <v>2021</v>
      </c>
      <c r="C268" s="1">
        <v>12</v>
      </c>
      <c r="D268" s="2"/>
      <c r="E268">
        <v>7.6418528824527003</v>
      </c>
    </row>
    <row r="269" spans="1:5" x14ac:dyDescent="0.3">
      <c r="A269" s="25">
        <v>44562</v>
      </c>
      <c r="B269" s="1">
        <v>2022</v>
      </c>
      <c r="C269" s="1">
        <v>1</v>
      </c>
      <c r="D269" s="2"/>
      <c r="E269">
        <v>7.2395845324399701</v>
      </c>
    </row>
    <row r="270" spans="1:5" x14ac:dyDescent="0.3">
      <c r="A270" s="25">
        <v>44593</v>
      </c>
      <c r="B270" s="1">
        <v>2022</v>
      </c>
      <c r="C270" s="1">
        <v>2</v>
      </c>
      <c r="D270" s="2"/>
      <c r="E270">
        <v>7.1700210313792603</v>
      </c>
    </row>
    <row r="271" spans="1:5" x14ac:dyDescent="0.3">
      <c r="A271" s="25">
        <v>44621</v>
      </c>
      <c r="B271" s="1">
        <v>2022</v>
      </c>
      <c r="C271" s="1">
        <v>3</v>
      </c>
      <c r="D271" s="2"/>
      <c r="E271">
        <v>7.2538287995275299</v>
      </c>
    </row>
    <row r="272" spans="1:5" x14ac:dyDescent="0.3">
      <c r="A272" s="25">
        <v>44652</v>
      </c>
      <c r="B272" s="1">
        <v>2022</v>
      </c>
      <c r="C272" s="1">
        <v>4</v>
      </c>
      <c r="D272" s="2"/>
      <c r="E272">
        <v>7.4355162038197298</v>
      </c>
    </row>
    <row r="273" spans="1:5" x14ac:dyDescent="0.3">
      <c r="A273" s="25">
        <v>44682</v>
      </c>
      <c r="B273" s="1">
        <v>2022</v>
      </c>
      <c r="C273" s="1">
        <v>5</v>
      </c>
      <c r="D273" s="2"/>
      <c r="E273">
        <v>7.85396767269485</v>
      </c>
    </row>
    <row r="274" spans="1:5" x14ac:dyDescent="0.3">
      <c r="A274" s="25">
        <v>44713</v>
      </c>
      <c r="B274" s="1">
        <v>2022</v>
      </c>
      <c r="C274" s="1">
        <v>6</v>
      </c>
      <c r="D274" s="2"/>
      <c r="E274">
        <v>8.3415668735576496</v>
      </c>
    </row>
    <row r="275" spans="1:5" x14ac:dyDescent="0.3">
      <c r="A275" s="25">
        <v>44743</v>
      </c>
      <c r="B275" s="1">
        <v>2022</v>
      </c>
      <c r="C275" s="1">
        <v>7</v>
      </c>
      <c r="D275" s="2"/>
      <c r="E275">
        <v>8.6691053775042697</v>
      </c>
    </row>
    <row r="276" spans="1:5" x14ac:dyDescent="0.3">
      <c r="A276" s="25">
        <v>44774</v>
      </c>
      <c r="B276" s="1">
        <v>2022</v>
      </c>
      <c r="C276" s="1">
        <v>8</v>
      </c>
      <c r="D276" s="2"/>
      <c r="E276">
        <v>8.8425937547743594</v>
      </c>
    </row>
    <row r="277" spans="1:5" x14ac:dyDescent="0.3">
      <c r="A277" s="25">
        <v>44805</v>
      </c>
      <c r="B277" s="1">
        <v>2022</v>
      </c>
      <c r="C277" s="1">
        <v>9</v>
      </c>
      <c r="D277" s="2"/>
      <c r="E277">
        <v>8.6948648456546707</v>
      </c>
    </row>
    <row r="278" spans="1:5" x14ac:dyDescent="0.3">
      <c r="A278" s="25">
        <v>44835</v>
      </c>
      <c r="B278" s="1">
        <v>2022</v>
      </c>
      <c r="C278" s="1">
        <v>10</v>
      </c>
      <c r="D278" s="2"/>
      <c r="E278">
        <v>8.3199719956358607</v>
      </c>
    </row>
    <row r="279" spans="1:5" x14ac:dyDescent="0.3">
      <c r="A279" s="25">
        <v>44866</v>
      </c>
      <c r="B279" s="1">
        <v>2022</v>
      </c>
      <c r="C279" s="1">
        <v>11</v>
      </c>
      <c r="D279" s="2"/>
      <c r="E279">
        <v>7.7492705623430904</v>
      </c>
    </row>
    <row r="280" spans="1:5" x14ac:dyDescent="0.3">
      <c r="A280" s="25">
        <v>44896</v>
      </c>
      <c r="B280" s="1">
        <v>2022</v>
      </c>
      <c r="C280" s="1">
        <v>12</v>
      </c>
      <c r="D280" s="2"/>
      <c r="E280">
        <v>7.6478870728362303</v>
      </c>
    </row>
    <row r="281" spans="1:5" x14ac:dyDescent="0.3">
      <c r="A281" s="25">
        <v>44927</v>
      </c>
      <c r="B281" s="1">
        <v>2023</v>
      </c>
      <c r="C281" s="1">
        <v>1</v>
      </c>
      <c r="D281" s="2"/>
      <c r="E281">
        <v>7.24489043212039</v>
      </c>
    </row>
    <row r="282" spans="1:5" x14ac:dyDescent="0.3">
      <c r="A282" s="25">
        <v>44958</v>
      </c>
      <c r="B282" s="1">
        <v>2023</v>
      </c>
      <c r="C282" s="1">
        <v>2</v>
      </c>
      <c r="D282" s="2"/>
      <c r="E282">
        <v>7.1757674022736797</v>
      </c>
    </row>
    <row r="283" spans="1:5" x14ac:dyDescent="0.3">
      <c r="A283" s="25">
        <v>44986</v>
      </c>
      <c r="B283" s="1">
        <v>2023</v>
      </c>
      <c r="C283" s="1">
        <v>3</v>
      </c>
      <c r="D283" s="2"/>
      <c r="E283">
        <v>7.2602120916759798</v>
      </c>
    </row>
    <row r="284" spans="1:5" x14ac:dyDescent="0.3">
      <c r="A284" s="25">
        <v>45017</v>
      </c>
      <c r="B284" s="1">
        <v>2023</v>
      </c>
      <c r="C284" s="1">
        <v>4</v>
      </c>
      <c r="D284" s="2"/>
      <c r="E284">
        <v>7.4431740663237003</v>
      </c>
    </row>
    <row r="285" spans="1:5" x14ac:dyDescent="0.3">
      <c r="A285" s="25">
        <v>45047</v>
      </c>
      <c r="B285" s="1">
        <v>2023</v>
      </c>
      <c r="C285" s="1">
        <v>5</v>
      </c>
      <c r="D285" s="2"/>
      <c r="E285">
        <v>7.8618071947098498</v>
      </c>
    </row>
    <row r="286" spans="1:5" x14ac:dyDescent="0.3">
      <c r="A286" s="25">
        <v>45078</v>
      </c>
      <c r="B286" s="1">
        <v>2023</v>
      </c>
      <c r="C286" s="1">
        <v>6</v>
      </c>
      <c r="D286" s="2"/>
      <c r="E286">
        <v>8.3490781132934906</v>
      </c>
    </row>
    <row r="287" spans="1:5" x14ac:dyDescent="0.3">
      <c r="A287" s="25">
        <v>45108</v>
      </c>
      <c r="B287" s="1">
        <v>2023</v>
      </c>
      <c r="C287" s="1">
        <v>7</v>
      </c>
      <c r="D287" s="2"/>
      <c r="E287">
        <v>8.6765835067900898</v>
      </c>
    </row>
    <row r="288" spans="1:5" x14ac:dyDescent="0.3">
      <c r="A288" s="25">
        <v>45139</v>
      </c>
      <c r="B288" s="1">
        <v>2023</v>
      </c>
      <c r="C288" s="1">
        <v>8</v>
      </c>
      <c r="D288" s="2"/>
      <c r="E288">
        <v>8.8494604057687507</v>
      </c>
    </row>
    <row r="289" spans="1:5" x14ac:dyDescent="0.3">
      <c r="A289" s="25">
        <v>45170</v>
      </c>
      <c r="B289" s="1">
        <v>2023</v>
      </c>
      <c r="C289" s="1">
        <v>9</v>
      </c>
      <c r="D289" s="2"/>
      <c r="E289">
        <v>8.7018720895535697</v>
      </c>
    </row>
    <row r="290" spans="1:5" x14ac:dyDescent="0.3">
      <c r="A290" s="25">
        <v>45200</v>
      </c>
      <c r="B290" s="1">
        <v>2023</v>
      </c>
      <c r="C290" s="1">
        <v>10</v>
      </c>
      <c r="D290" s="2"/>
      <c r="E290">
        <v>8.3264163709362595</v>
      </c>
    </row>
    <row r="291" spans="1:5" x14ac:dyDescent="0.3">
      <c r="A291" s="25">
        <v>45231</v>
      </c>
      <c r="B291" s="1">
        <v>2023</v>
      </c>
      <c r="C291" s="1">
        <v>11</v>
      </c>
      <c r="D291" s="2"/>
      <c r="E291">
        <v>7.7561384245119802</v>
      </c>
    </row>
    <row r="292" spans="1:5" x14ac:dyDescent="0.3">
      <c r="A292" s="25">
        <v>45261</v>
      </c>
      <c r="B292" s="1">
        <v>2023</v>
      </c>
      <c r="C292" s="1">
        <v>12</v>
      </c>
      <c r="D292" s="2"/>
      <c r="E292">
        <v>7.6552543142951404</v>
      </c>
    </row>
    <row r="293" spans="1:5" x14ac:dyDescent="0.3">
      <c r="A293" s="25">
        <v>45292</v>
      </c>
      <c r="B293" s="1">
        <v>2024</v>
      </c>
      <c r="C293" s="1">
        <v>1</v>
      </c>
      <c r="D293" s="2"/>
      <c r="E293">
        <v>7.2640008679920198</v>
      </c>
    </row>
    <row r="294" spans="1:5" x14ac:dyDescent="0.3">
      <c r="A294" s="25">
        <v>45323</v>
      </c>
      <c r="B294" s="1">
        <v>2024</v>
      </c>
      <c r="C294" s="1">
        <v>2</v>
      </c>
      <c r="D294" s="2"/>
      <c r="E294">
        <v>7.19462488414226</v>
      </c>
    </row>
    <row r="295" spans="1:5" x14ac:dyDescent="0.3">
      <c r="A295" s="25">
        <v>45352</v>
      </c>
      <c r="B295" s="1">
        <v>2024</v>
      </c>
      <c r="C295" s="1">
        <v>3</v>
      </c>
      <c r="D295" s="2"/>
      <c r="E295">
        <v>7.2786038074386896</v>
      </c>
    </row>
    <row r="296" spans="1:5" x14ac:dyDescent="0.3">
      <c r="A296" s="25">
        <v>45383</v>
      </c>
      <c r="B296" s="1">
        <v>2024</v>
      </c>
      <c r="C296" s="1">
        <v>4</v>
      </c>
      <c r="D296" s="2"/>
      <c r="E296">
        <v>7.4609350316232197</v>
      </c>
    </row>
    <row r="297" spans="1:5" x14ac:dyDescent="0.3">
      <c r="A297" s="25">
        <v>45413</v>
      </c>
      <c r="B297" s="1">
        <v>2024</v>
      </c>
      <c r="C297" s="1">
        <v>5</v>
      </c>
      <c r="D297" s="2"/>
      <c r="E297">
        <v>7.8794211752360201</v>
      </c>
    </row>
    <row r="298" spans="1:5" x14ac:dyDescent="0.3">
      <c r="A298" s="25">
        <v>45444</v>
      </c>
      <c r="B298" s="1">
        <v>2024</v>
      </c>
      <c r="C298" s="1">
        <v>6</v>
      </c>
      <c r="D298" s="2"/>
      <c r="E298">
        <v>8.3666916334711594</v>
      </c>
    </row>
    <row r="299" spans="1:5" x14ac:dyDescent="0.3">
      <c r="A299" s="25">
        <v>45474</v>
      </c>
      <c r="B299" s="1">
        <v>2024</v>
      </c>
      <c r="C299" s="1">
        <v>7</v>
      </c>
      <c r="D299" s="2"/>
      <c r="E299">
        <v>8.6942531400671399</v>
      </c>
    </row>
    <row r="300" spans="1:5" x14ac:dyDescent="0.3">
      <c r="A300" s="25">
        <v>45505</v>
      </c>
      <c r="B300" s="1">
        <v>2024</v>
      </c>
      <c r="C300" s="1">
        <v>8</v>
      </c>
      <c r="D300" s="2"/>
      <c r="E300">
        <v>8.8669286893620196</v>
      </c>
    </row>
    <row r="301" spans="1:5" x14ac:dyDescent="0.3">
      <c r="A301" s="25">
        <v>45536</v>
      </c>
      <c r="B301" s="1">
        <v>2024</v>
      </c>
      <c r="C301" s="1">
        <v>9</v>
      </c>
      <c r="D301" s="2"/>
      <c r="E301">
        <v>8.7191541876018306</v>
      </c>
    </row>
    <row r="302" spans="1:5" x14ac:dyDescent="0.3">
      <c r="A302" s="25">
        <v>45566</v>
      </c>
      <c r="B302" s="1">
        <v>2024</v>
      </c>
      <c r="C302" s="1">
        <v>10</v>
      </c>
      <c r="D302" s="2"/>
      <c r="E302">
        <v>8.3429902894077106</v>
      </c>
    </row>
    <row r="303" spans="1:5" x14ac:dyDescent="0.3">
      <c r="A303" s="25">
        <v>45597</v>
      </c>
      <c r="B303" s="1">
        <v>2024</v>
      </c>
      <c r="C303" s="1">
        <v>11</v>
      </c>
      <c r="D303" s="2"/>
      <c r="E303">
        <v>7.7732132505836002</v>
      </c>
    </row>
    <row r="304" spans="1:5" x14ac:dyDescent="0.3">
      <c r="A304" s="25">
        <v>45627</v>
      </c>
      <c r="B304" s="1">
        <v>2024</v>
      </c>
      <c r="C304" s="1">
        <v>12</v>
      </c>
      <c r="D304" s="2"/>
      <c r="E304">
        <v>7.6730904228981904</v>
      </c>
    </row>
    <row r="305" spans="1:5" x14ac:dyDescent="0.3">
      <c r="A305" s="25">
        <v>45658</v>
      </c>
      <c r="B305" s="1">
        <v>2025</v>
      </c>
      <c r="C305" s="1">
        <v>1</v>
      </c>
      <c r="D305" s="2"/>
      <c r="E305">
        <v>7.2826643189974503</v>
      </c>
    </row>
    <row r="306" spans="1:5" x14ac:dyDescent="0.3">
      <c r="A306" s="25">
        <v>45689</v>
      </c>
      <c r="B306" s="1">
        <v>2025</v>
      </c>
      <c r="C306" s="1">
        <v>2</v>
      </c>
      <c r="D306" s="2"/>
      <c r="E306">
        <v>7.2138787438934102</v>
      </c>
    </row>
    <row r="307" spans="1:5" x14ac:dyDescent="0.3">
      <c r="A307" s="25">
        <v>45717</v>
      </c>
      <c r="B307" s="1">
        <v>2025</v>
      </c>
      <c r="C307" s="1">
        <v>3</v>
      </c>
      <c r="D307" s="2"/>
      <c r="E307">
        <v>7.2982831100958796</v>
      </c>
    </row>
    <row r="308" spans="1:5" x14ac:dyDescent="0.3">
      <c r="A308" s="25">
        <v>45748</v>
      </c>
      <c r="B308" s="1">
        <v>2025</v>
      </c>
      <c r="C308" s="1">
        <v>4</v>
      </c>
      <c r="D308" s="2"/>
      <c r="E308">
        <v>7.4811206481600596</v>
      </c>
    </row>
    <row r="309" spans="1:5" x14ac:dyDescent="0.3">
      <c r="A309" s="25">
        <v>45778</v>
      </c>
      <c r="B309" s="1">
        <v>2025</v>
      </c>
      <c r="C309" s="1">
        <v>5</v>
      </c>
      <c r="D309" s="2"/>
      <c r="E309">
        <v>7.9001672555726401</v>
      </c>
    </row>
    <row r="310" spans="1:5" x14ac:dyDescent="0.3">
      <c r="A310" s="25">
        <v>45809</v>
      </c>
      <c r="B310" s="1">
        <v>2025</v>
      </c>
      <c r="C310" s="1">
        <v>6</v>
      </c>
      <c r="D310" s="2"/>
      <c r="E310">
        <v>8.3881157691640293</v>
      </c>
    </row>
    <row r="311" spans="1:5" x14ac:dyDescent="0.3">
      <c r="A311" s="25">
        <v>45839</v>
      </c>
      <c r="B311" s="1">
        <v>2025</v>
      </c>
      <c r="C311" s="1">
        <v>7</v>
      </c>
      <c r="D311" s="2"/>
      <c r="E311">
        <v>8.7159958431699494</v>
      </c>
    </row>
    <row r="312" spans="1:5" x14ac:dyDescent="0.3">
      <c r="A312" s="25">
        <v>45870</v>
      </c>
      <c r="B312" s="1">
        <v>2025</v>
      </c>
      <c r="C312" s="1">
        <v>8</v>
      </c>
      <c r="D312" s="2"/>
      <c r="E312">
        <v>8.8899019858883399</v>
      </c>
    </row>
    <row r="313" spans="1:5" x14ac:dyDescent="0.3">
      <c r="A313" s="25">
        <v>45901</v>
      </c>
      <c r="B313" s="1">
        <v>2025</v>
      </c>
      <c r="C313" s="1">
        <v>9</v>
      </c>
      <c r="D313" s="2"/>
      <c r="E313">
        <v>8.7433119912626491</v>
      </c>
    </row>
    <row r="314" spans="1:5" x14ac:dyDescent="0.3">
      <c r="A314" s="25">
        <v>45931</v>
      </c>
      <c r="B314" s="1">
        <v>2025</v>
      </c>
      <c r="C314" s="1">
        <v>10</v>
      </c>
      <c r="D314" s="2"/>
      <c r="E314">
        <v>8.3692242250591793</v>
      </c>
    </row>
    <row r="315" spans="1:5" x14ac:dyDescent="0.3">
      <c r="A315" s="25">
        <v>45962</v>
      </c>
      <c r="B315" s="1">
        <v>2025</v>
      </c>
      <c r="C315" s="1">
        <v>11</v>
      </c>
      <c r="D315" s="2"/>
      <c r="E315">
        <v>7.7993952288755901</v>
      </c>
    </row>
    <row r="316" spans="1:5" x14ac:dyDescent="0.3">
      <c r="A316" s="25">
        <v>45992</v>
      </c>
      <c r="B316" s="1">
        <v>2025</v>
      </c>
      <c r="C316" s="1">
        <v>12</v>
      </c>
      <c r="D316" s="2"/>
      <c r="E316">
        <v>7.6988945310216303</v>
      </c>
    </row>
    <row r="317" spans="1:5" x14ac:dyDescent="0.3">
      <c r="A317" s="25">
        <v>46023</v>
      </c>
      <c r="B317" s="1">
        <v>2026</v>
      </c>
      <c r="C317" s="1">
        <v>1</v>
      </c>
      <c r="D317" s="2"/>
      <c r="E317">
        <v>7.3074207303280501</v>
      </c>
    </row>
    <row r="318" spans="1:5" x14ac:dyDescent="0.3">
      <c r="A318" s="25">
        <v>46054</v>
      </c>
      <c r="B318" s="1">
        <v>2026</v>
      </c>
      <c r="C318" s="1">
        <v>2</v>
      </c>
      <c r="D318" s="2"/>
      <c r="E318">
        <v>7.2392417058415299</v>
      </c>
    </row>
    <row r="319" spans="1:5" x14ac:dyDescent="0.3">
      <c r="A319" s="25">
        <v>46082</v>
      </c>
      <c r="B319" s="1">
        <v>2026</v>
      </c>
      <c r="C319" s="1">
        <v>3</v>
      </c>
      <c r="D319" s="2"/>
      <c r="E319">
        <v>7.32478149634197</v>
      </c>
    </row>
    <row r="320" spans="1:5" x14ac:dyDescent="0.3">
      <c r="A320" s="25">
        <v>46113</v>
      </c>
      <c r="B320" s="1">
        <v>2026</v>
      </c>
      <c r="C320" s="1">
        <v>4</v>
      </c>
      <c r="D320" s="2"/>
      <c r="E320">
        <v>7.5085600227004603</v>
      </c>
    </row>
    <row r="321" spans="1:5" x14ac:dyDescent="0.3">
      <c r="A321" s="25">
        <v>46143</v>
      </c>
      <c r="B321" s="1">
        <v>2026</v>
      </c>
      <c r="C321" s="1">
        <v>5</v>
      </c>
      <c r="D321" s="2"/>
      <c r="E321">
        <v>7.9285995321627301</v>
      </c>
    </row>
    <row r="322" spans="1:5" x14ac:dyDescent="0.3">
      <c r="A322" s="25">
        <v>46174</v>
      </c>
      <c r="B322" s="1">
        <v>2026</v>
      </c>
      <c r="C322" s="1">
        <v>6</v>
      </c>
      <c r="D322" s="2"/>
      <c r="E322">
        <v>8.4173680487645708</v>
      </c>
    </row>
    <row r="323" spans="1:5" x14ac:dyDescent="0.3">
      <c r="A323" s="25">
        <v>46204</v>
      </c>
      <c r="B323" s="1">
        <v>2026</v>
      </c>
      <c r="C323" s="1">
        <v>7</v>
      </c>
      <c r="D323" s="2"/>
      <c r="E323">
        <v>8.7463679798961191</v>
      </c>
    </row>
    <row r="324" spans="1:5" x14ac:dyDescent="0.3">
      <c r="A324" s="25">
        <v>46235</v>
      </c>
      <c r="B324" s="1">
        <v>2026</v>
      </c>
      <c r="C324" s="1">
        <v>8</v>
      </c>
      <c r="D324" s="2"/>
      <c r="E324">
        <v>8.9207223735681698</v>
      </c>
    </row>
    <row r="325" spans="1:5" x14ac:dyDescent="0.3">
      <c r="A325" s="25">
        <v>46266</v>
      </c>
      <c r="B325" s="1">
        <v>2026</v>
      </c>
      <c r="C325" s="1">
        <v>9</v>
      </c>
      <c r="D325" s="2"/>
      <c r="E325">
        <v>8.7745649531052905</v>
      </c>
    </row>
    <row r="326" spans="1:5" x14ac:dyDescent="0.3">
      <c r="A326" s="25">
        <v>46296</v>
      </c>
      <c r="B326" s="1">
        <v>2026</v>
      </c>
      <c r="C326" s="1">
        <v>10</v>
      </c>
      <c r="D326" s="2"/>
      <c r="E326">
        <v>8.4006639043072493</v>
      </c>
    </row>
    <row r="327" spans="1:5" x14ac:dyDescent="0.3">
      <c r="A327" s="25">
        <v>46327</v>
      </c>
      <c r="B327" s="1">
        <v>2026</v>
      </c>
      <c r="C327" s="1">
        <v>11</v>
      </c>
      <c r="D327" s="2"/>
      <c r="E327">
        <v>7.8317273463335901</v>
      </c>
    </row>
    <row r="328" spans="1:5" x14ac:dyDescent="0.3">
      <c r="A328" s="25">
        <v>46357</v>
      </c>
      <c r="B328" s="1">
        <v>2026</v>
      </c>
      <c r="C328" s="1">
        <v>12</v>
      </c>
      <c r="D328" s="2"/>
      <c r="E328">
        <v>7.7320614971017401</v>
      </c>
    </row>
    <row r="329" spans="1:5" x14ac:dyDescent="0.3">
      <c r="A329" s="25">
        <v>46388</v>
      </c>
      <c r="B329" s="1">
        <v>2027</v>
      </c>
      <c r="C329" s="1">
        <v>1</v>
      </c>
      <c r="D329" s="2"/>
      <c r="E329">
        <v>7.34240894238172</v>
      </c>
    </row>
    <row r="330" spans="1:5" x14ac:dyDescent="0.3">
      <c r="A330" s="25">
        <v>46419</v>
      </c>
      <c r="B330" s="1">
        <v>2027</v>
      </c>
      <c r="C330" s="1">
        <v>2</v>
      </c>
      <c r="D330" s="2"/>
      <c r="E330">
        <v>7.2737775016742097</v>
      </c>
    </row>
    <row r="331" spans="1:5" x14ac:dyDescent="0.3">
      <c r="A331" s="25">
        <v>46447</v>
      </c>
      <c r="B331" s="1">
        <v>2027</v>
      </c>
      <c r="C331" s="1">
        <v>3</v>
      </c>
      <c r="D331" s="2"/>
      <c r="E331">
        <v>7.3583886895986002</v>
      </c>
    </row>
    <row r="332" spans="1:5" x14ac:dyDescent="0.3">
      <c r="A332" s="25">
        <v>46478</v>
      </c>
      <c r="B332" s="1">
        <v>2027</v>
      </c>
      <c r="C332" s="1">
        <v>4</v>
      </c>
      <c r="D332" s="2"/>
      <c r="E332">
        <v>7.5411580639858897</v>
      </c>
    </row>
    <row r="333" spans="1:5" x14ac:dyDescent="0.3">
      <c r="A333" s="25">
        <v>46508</v>
      </c>
      <c r="B333" s="1">
        <v>2027</v>
      </c>
      <c r="C333" s="1">
        <v>5</v>
      </c>
      <c r="D333" s="2"/>
      <c r="E333">
        <v>7.9605888560828602</v>
      </c>
    </row>
    <row r="334" spans="1:5" x14ac:dyDescent="0.3">
      <c r="A334" s="25">
        <v>46539</v>
      </c>
      <c r="B334" s="1">
        <v>2027</v>
      </c>
      <c r="C334" s="1">
        <v>6</v>
      </c>
      <c r="D334" s="2"/>
      <c r="E334">
        <v>8.4489416687127505</v>
      </c>
    </row>
    <row r="335" spans="1:5" x14ac:dyDescent="0.3">
      <c r="A335" s="25">
        <v>46569</v>
      </c>
      <c r="B335" s="1">
        <v>2027</v>
      </c>
      <c r="C335" s="1">
        <v>7</v>
      </c>
      <c r="D335" s="2"/>
      <c r="E335">
        <v>8.7776807186886892</v>
      </c>
    </row>
    <row r="336" spans="1:5" x14ac:dyDescent="0.3">
      <c r="A336" s="25">
        <v>46600</v>
      </c>
      <c r="B336" s="1">
        <v>2027</v>
      </c>
      <c r="C336" s="1">
        <v>8</v>
      </c>
      <c r="D336" s="2"/>
      <c r="E336">
        <v>8.9513041940369202</v>
      </c>
    </row>
    <row r="337" spans="1:5" x14ac:dyDescent="0.3">
      <c r="A337" s="25">
        <v>46631</v>
      </c>
      <c r="B337" s="1">
        <v>2027</v>
      </c>
      <c r="C337" s="1">
        <v>9</v>
      </c>
      <c r="D337" s="2"/>
      <c r="E337">
        <v>8.8043060913428892</v>
      </c>
    </row>
    <row r="338" spans="1:5" x14ac:dyDescent="0.3">
      <c r="A338" s="25">
        <v>46661</v>
      </c>
      <c r="B338" s="1">
        <v>2027</v>
      </c>
      <c r="C338" s="1">
        <v>10</v>
      </c>
      <c r="D338" s="2"/>
      <c r="E338">
        <v>8.4292433910748503</v>
      </c>
    </row>
    <row r="339" spans="1:5" x14ac:dyDescent="0.3">
      <c r="A339" s="25">
        <v>46692</v>
      </c>
      <c r="B339" s="1">
        <v>2027</v>
      </c>
      <c r="C339" s="1">
        <v>11</v>
      </c>
      <c r="D339" s="2"/>
      <c r="E339">
        <v>7.8598625849455397</v>
      </c>
    </row>
    <row r="340" spans="1:5" x14ac:dyDescent="0.3">
      <c r="A340" s="25">
        <v>46722</v>
      </c>
      <c r="B340" s="1">
        <v>2027</v>
      </c>
      <c r="C340" s="1">
        <v>12</v>
      </c>
      <c r="D340" s="2"/>
      <c r="E340">
        <v>7.7600676862324196</v>
      </c>
    </row>
    <row r="341" spans="1:5" x14ac:dyDescent="0.3">
      <c r="A341" s="25">
        <v>46753</v>
      </c>
      <c r="B341" s="1">
        <v>2028</v>
      </c>
      <c r="C341" s="1">
        <v>1</v>
      </c>
      <c r="D341" s="2"/>
      <c r="E341">
        <v>7.3697885331154298</v>
      </c>
    </row>
    <row r="342" spans="1:5" x14ac:dyDescent="0.3">
      <c r="A342" s="25">
        <v>46784</v>
      </c>
      <c r="B342" s="1">
        <v>2028</v>
      </c>
      <c r="C342" s="1">
        <v>2</v>
      </c>
      <c r="D342" s="2"/>
      <c r="E342">
        <v>7.3015910945373497</v>
      </c>
    </row>
    <row r="343" spans="1:5" x14ac:dyDescent="0.3">
      <c r="A343" s="25">
        <v>46813</v>
      </c>
      <c r="B343" s="1">
        <v>2028</v>
      </c>
      <c r="C343" s="1">
        <v>3</v>
      </c>
      <c r="D343" s="2"/>
      <c r="E343">
        <v>7.3867218912785404</v>
      </c>
    </row>
    <row r="344" spans="1:5" x14ac:dyDescent="0.3">
      <c r="A344" s="25">
        <v>46844</v>
      </c>
      <c r="B344" s="1">
        <v>2028</v>
      </c>
      <c r="C344" s="1">
        <v>4</v>
      </c>
      <c r="D344" s="2"/>
      <c r="E344">
        <v>7.57027787199927</v>
      </c>
    </row>
    <row r="345" spans="1:5" x14ac:dyDescent="0.3">
      <c r="A345" s="25">
        <v>46874</v>
      </c>
      <c r="B345" s="1">
        <v>2028</v>
      </c>
      <c r="C345" s="1">
        <v>5</v>
      </c>
      <c r="D345" s="2"/>
      <c r="E345">
        <v>7.9898408820353399</v>
      </c>
    </row>
    <row r="346" spans="1:5" x14ac:dyDescent="0.3">
      <c r="A346" s="25">
        <v>46905</v>
      </c>
      <c r="B346" s="1">
        <v>2028</v>
      </c>
      <c r="C346" s="1">
        <v>6</v>
      </c>
      <c r="D346" s="2"/>
      <c r="E346">
        <v>8.4781557055017593</v>
      </c>
    </row>
    <row r="347" spans="1:5" x14ac:dyDescent="0.3">
      <c r="A347" s="25">
        <v>46935</v>
      </c>
      <c r="B347" s="1">
        <v>2028</v>
      </c>
      <c r="C347" s="1">
        <v>7</v>
      </c>
      <c r="D347" s="2"/>
      <c r="E347">
        <v>8.8068111900003494</v>
      </c>
    </row>
    <row r="348" spans="1:5" x14ac:dyDescent="0.3">
      <c r="A348" s="25">
        <v>46966</v>
      </c>
      <c r="B348" s="1">
        <v>2028</v>
      </c>
      <c r="C348" s="1">
        <v>8</v>
      </c>
      <c r="D348" s="2"/>
      <c r="E348">
        <v>8.9804992010831892</v>
      </c>
    </row>
    <row r="349" spans="1:5" x14ac:dyDescent="0.3">
      <c r="A349" s="25">
        <v>46997</v>
      </c>
      <c r="B349" s="1">
        <v>2028</v>
      </c>
      <c r="C349" s="1">
        <v>9</v>
      </c>
      <c r="D349" s="2"/>
      <c r="E349">
        <v>8.8336958823012708</v>
      </c>
    </row>
    <row r="350" spans="1:5" x14ac:dyDescent="0.3">
      <c r="A350" s="25">
        <v>47027</v>
      </c>
      <c r="B350" s="1">
        <v>2028</v>
      </c>
      <c r="C350" s="1">
        <v>10</v>
      </c>
      <c r="D350" s="2"/>
      <c r="E350">
        <v>8.4586260800267006</v>
      </c>
    </row>
    <row r="351" spans="1:5" x14ac:dyDescent="0.3">
      <c r="A351" s="25">
        <v>47058</v>
      </c>
      <c r="B351" s="1">
        <v>2028</v>
      </c>
      <c r="C351" s="1">
        <v>11</v>
      </c>
      <c r="D351" s="2"/>
      <c r="E351">
        <v>7.8896531657958304</v>
      </c>
    </row>
    <row r="352" spans="1:5" x14ac:dyDescent="0.3">
      <c r="A352" s="25">
        <v>47088</v>
      </c>
      <c r="B352" s="1">
        <v>2028</v>
      </c>
      <c r="C352" s="1">
        <v>12</v>
      </c>
      <c r="D352" s="2"/>
      <c r="E352">
        <v>7.7903218691337202</v>
      </c>
    </row>
    <row r="353" spans="1:5" x14ac:dyDescent="0.3">
      <c r="A353" s="25">
        <v>47119</v>
      </c>
      <c r="B353" s="1">
        <v>2029</v>
      </c>
      <c r="C353" s="1">
        <v>1</v>
      </c>
      <c r="D353" s="2"/>
      <c r="E353">
        <v>7.4005529613013401</v>
      </c>
    </row>
    <row r="354" spans="1:5" x14ac:dyDescent="0.3">
      <c r="A354" s="25">
        <v>47150</v>
      </c>
      <c r="B354" s="1">
        <v>2029</v>
      </c>
      <c r="C354" s="1">
        <v>2</v>
      </c>
      <c r="D354" s="2"/>
      <c r="E354">
        <v>7.3327841589919096</v>
      </c>
    </row>
    <row r="355" spans="1:5" x14ac:dyDescent="0.3">
      <c r="A355" s="25">
        <v>47178</v>
      </c>
      <c r="B355" s="1">
        <v>2029</v>
      </c>
      <c r="C355" s="1">
        <v>3</v>
      </c>
      <c r="D355" s="2"/>
      <c r="E355">
        <v>7.4182271359698904</v>
      </c>
    </row>
    <row r="356" spans="1:5" x14ac:dyDescent="0.3">
      <c r="A356" s="25">
        <v>47209</v>
      </c>
      <c r="B356" s="1">
        <v>2029</v>
      </c>
      <c r="C356" s="1">
        <v>4</v>
      </c>
      <c r="D356" s="2"/>
      <c r="E356">
        <v>7.6024346963663199</v>
      </c>
    </row>
    <row r="357" spans="1:5" x14ac:dyDescent="0.3">
      <c r="A357" s="25">
        <v>47239</v>
      </c>
      <c r="B357" s="1">
        <v>2029</v>
      </c>
      <c r="C357" s="1">
        <v>5</v>
      </c>
      <c r="D357" s="2"/>
      <c r="E357">
        <v>8.0218858513775508</v>
      </c>
    </row>
    <row r="358" spans="1:5" x14ac:dyDescent="0.3">
      <c r="A358" s="25">
        <v>47270</v>
      </c>
      <c r="B358" s="1">
        <v>2029</v>
      </c>
      <c r="C358" s="1">
        <v>6</v>
      </c>
      <c r="D358" s="2"/>
      <c r="E358">
        <v>8.5099939281247892</v>
      </c>
    </row>
    <row r="359" spans="1:5" x14ac:dyDescent="0.3">
      <c r="A359" s="25">
        <v>47300</v>
      </c>
      <c r="B359" s="1">
        <v>2029</v>
      </c>
      <c r="C359" s="1">
        <v>7</v>
      </c>
      <c r="D359" s="2"/>
      <c r="E359">
        <v>8.8383297359298805</v>
      </c>
    </row>
    <row r="360" spans="1:5" x14ac:dyDescent="0.3">
      <c r="A360" s="25">
        <v>47331</v>
      </c>
      <c r="B360" s="1">
        <v>2029</v>
      </c>
      <c r="C360" s="1">
        <v>8</v>
      </c>
      <c r="D360" s="2"/>
      <c r="E360">
        <v>9.0120769854773908</v>
      </c>
    </row>
    <row r="361" spans="1:5" x14ac:dyDescent="0.3">
      <c r="A361" s="25">
        <v>47362</v>
      </c>
      <c r="B361" s="1">
        <v>2029</v>
      </c>
      <c r="C361" s="1">
        <v>9</v>
      </c>
      <c r="D361" s="2"/>
      <c r="E361">
        <v>8.8653105580352598</v>
      </c>
    </row>
    <row r="362" spans="1:5" x14ac:dyDescent="0.3">
      <c r="A362" s="25">
        <v>47392</v>
      </c>
      <c r="B362" s="1">
        <v>2029</v>
      </c>
      <c r="C362" s="1">
        <v>10</v>
      </c>
      <c r="D362" s="2"/>
      <c r="E362">
        <v>8.4907609228434495</v>
      </c>
    </row>
    <row r="363" spans="1:5" x14ac:dyDescent="0.3">
      <c r="A363" s="25">
        <v>47423</v>
      </c>
      <c r="B363" s="1">
        <v>2029</v>
      </c>
      <c r="C363" s="1">
        <v>11</v>
      </c>
      <c r="D363" s="2"/>
      <c r="E363">
        <v>7.9210685954054698</v>
      </c>
    </row>
    <row r="364" spans="1:5" x14ac:dyDescent="0.3">
      <c r="A364" s="25">
        <v>47453</v>
      </c>
      <c r="B364" s="1">
        <v>2029</v>
      </c>
      <c r="C364" s="1">
        <v>12</v>
      </c>
      <c r="D364" s="2"/>
      <c r="E364">
        <v>7.8209653519419904</v>
      </c>
    </row>
    <row r="365" spans="1:5" x14ac:dyDescent="0.3">
      <c r="A365" s="25">
        <v>47484</v>
      </c>
      <c r="B365" s="1">
        <v>2030</v>
      </c>
      <c r="C365" s="1">
        <v>1</v>
      </c>
      <c r="D365" s="2"/>
      <c r="E365">
        <v>7.4294531682642297</v>
      </c>
    </row>
    <row r="366" spans="1:5" x14ac:dyDescent="0.3">
      <c r="A366" s="25">
        <v>47515</v>
      </c>
      <c r="B366" s="1">
        <v>2030</v>
      </c>
      <c r="C366" s="1">
        <v>2</v>
      </c>
      <c r="D366" s="2"/>
      <c r="E366">
        <v>7.3622391463594496</v>
      </c>
    </row>
    <row r="367" spans="1:5" x14ac:dyDescent="0.3">
      <c r="A367" s="25">
        <v>47543</v>
      </c>
      <c r="B367" s="1">
        <v>2030</v>
      </c>
      <c r="C367" s="1">
        <v>3</v>
      </c>
      <c r="D367" s="2"/>
      <c r="E367">
        <v>7.4487231953692996</v>
      </c>
    </row>
    <row r="368" spans="1:5" x14ac:dyDescent="0.3">
      <c r="A368" s="25">
        <v>47574</v>
      </c>
      <c r="B368" s="1">
        <v>2030</v>
      </c>
      <c r="C368" s="1">
        <v>4</v>
      </c>
      <c r="D368" s="2"/>
      <c r="E368">
        <v>7.6343076077765604</v>
      </c>
    </row>
    <row r="369" spans="1:5" x14ac:dyDescent="0.3">
      <c r="A369" s="25">
        <v>47604</v>
      </c>
      <c r="B369" s="1">
        <v>2030</v>
      </c>
      <c r="C369" s="1">
        <v>5</v>
      </c>
      <c r="D369" s="2"/>
      <c r="E369">
        <v>8.0544816416049798</v>
      </c>
    </row>
    <row r="370" spans="1:5" x14ac:dyDescent="0.3">
      <c r="A370" s="25">
        <v>47635</v>
      </c>
      <c r="B370" s="1">
        <v>2030</v>
      </c>
      <c r="C370" s="1">
        <v>6</v>
      </c>
      <c r="D370" s="2"/>
      <c r="E370">
        <v>8.5427972106414707</v>
      </c>
    </row>
    <row r="371" spans="1:5" x14ac:dyDescent="0.3">
      <c r="A371" s="25">
        <v>47665</v>
      </c>
      <c r="B371" s="1">
        <v>2030</v>
      </c>
      <c r="C371" s="1">
        <v>7</v>
      </c>
      <c r="D371" s="2"/>
      <c r="E371">
        <v>8.8719278102307193</v>
      </c>
    </row>
    <row r="372" spans="1:5" x14ac:dyDescent="0.3">
      <c r="A372" s="25">
        <v>47696</v>
      </c>
      <c r="B372" s="1">
        <v>2030</v>
      </c>
      <c r="C372" s="1">
        <v>8</v>
      </c>
      <c r="D372" s="2"/>
      <c r="E372">
        <v>9.0451458321188802</v>
      </c>
    </row>
    <row r="373" spans="1:5" x14ac:dyDescent="0.3">
      <c r="A373" s="25">
        <v>47727</v>
      </c>
      <c r="B373" s="1">
        <v>2030</v>
      </c>
      <c r="C373" s="1">
        <v>9</v>
      </c>
      <c r="D373" s="2"/>
      <c r="E373">
        <v>8.8980039818556893</v>
      </c>
    </row>
    <row r="374" spans="1:5" x14ac:dyDescent="0.3">
      <c r="A374" s="25">
        <v>47757</v>
      </c>
      <c r="B374" s="1">
        <v>2030</v>
      </c>
      <c r="C374" s="1">
        <v>10</v>
      </c>
      <c r="D374" s="2"/>
      <c r="E374">
        <v>8.5218323479258409</v>
      </c>
    </row>
    <row r="375" spans="1:5" x14ac:dyDescent="0.3">
      <c r="A375" s="25">
        <v>47788</v>
      </c>
      <c r="B375" s="1">
        <v>2030</v>
      </c>
      <c r="C375" s="1">
        <v>11</v>
      </c>
      <c r="D375" s="2"/>
      <c r="E375">
        <v>7.9534314640818602</v>
      </c>
    </row>
    <row r="376" spans="1:5" x14ac:dyDescent="0.3">
      <c r="A376" s="25">
        <v>47818</v>
      </c>
      <c r="B376" s="1">
        <v>2030</v>
      </c>
      <c r="C376" s="1">
        <v>12</v>
      </c>
      <c r="D376" s="2"/>
      <c r="E376">
        <v>7.8550841174289197</v>
      </c>
    </row>
    <row r="377" spans="1:5" x14ac:dyDescent="0.3">
      <c r="A377" s="25">
        <v>47849</v>
      </c>
      <c r="B377" s="1">
        <v>2031</v>
      </c>
      <c r="C377" s="1">
        <v>1</v>
      </c>
      <c r="D377" s="2"/>
      <c r="E377">
        <v>7.46601228469852</v>
      </c>
    </row>
    <row r="378" spans="1:5" x14ac:dyDescent="0.3">
      <c r="A378" s="25">
        <v>47880</v>
      </c>
      <c r="B378" s="1">
        <v>2031</v>
      </c>
      <c r="C378" s="1">
        <v>2</v>
      </c>
      <c r="D378" s="2"/>
      <c r="E378">
        <v>7.3994704926855697</v>
      </c>
    </row>
    <row r="379" spans="1:5" x14ac:dyDescent="0.3">
      <c r="A379" s="25">
        <v>47908</v>
      </c>
      <c r="B379" s="1">
        <v>2031</v>
      </c>
      <c r="C379" s="1">
        <v>3</v>
      </c>
      <c r="D379" s="2"/>
      <c r="E379">
        <v>7.4860916861064704</v>
      </c>
    </row>
    <row r="380" spans="1:5" x14ac:dyDescent="0.3">
      <c r="A380" s="25">
        <v>47939</v>
      </c>
      <c r="B380" s="1">
        <v>2031</v>
      </c>
      <c r="C380" s="1">
        <v>4</v>
      </c>
      <c r="D380" s="2"/>
      <c r="E380">
        <v>7.6717615140745803</v>
      </c>
    </row>
    <row r="381" spans="1:5" x14ac:dyDescent="0.3">
      <c r="A381" s="25">
        <v>47969</v>
      </c>
      <c r="B381" s="1">
        <v>2031</v>
      </c>
      <c r="C381" s="1">
        <v>5</v>
      </c>
      <c r="D381" s="2"/>
      <c r="E381">
        <v>8.0921217737099393</v>
      </c>
    </row>
    <row r="382" spans="1:5" x14ac:dyDescent="0.3">
      <c r="A382" s="25">
        <v>48000</v>
      </c>
      <c r="B382" s="1">
        <v>2031</v>
      </c>
      <c r="C382" s="1">
        <v>6</v>
      </c>
      <c r="D382" s="2"/>
      <c r="E382">
        <v>8.5808973261158208</v>
      </c>
    </row>
    <row r="383" spans="1:5" x14ac:dyDescent="0.3">
      <c r="A383" s="25">
        <v>48030</v>
      </c>
      <c r="B383" s="1">
        <v>2031</v>
      </c>
      <c r="C383" s="1">
        <v>7</v>
      </c>
      <c r="D383" s="2"/>
      <c r="E383">
        <v>8.9102444307504793</v>
      </c>
    </row>
    <row r="384" spans="1:5" x14ac:dyDescent="0.3">
      <c r="A384" s="25">
        <v>48061</v>
      </c>
      <c r="B384" s="1">
        <v>2031</v>
      </c>
      <c r="C384" s="1">
        <v>8</v>
      </c>
      <c r="D384" s="2"/>
      <c r="E384">
        <v>9.0840669659707896</v>
      </c>
    </row>
    <row r="385" spans="1:5" x14ac:dyDescent="0.3">
      <c r="A385" s="25">
        <v>48092</v>
      </c>
      <c r="B385" s="1">
        <v>2031</v>
      </c>
      <c r="C385" s="1">
        <v>9</v>
      </c>
      <c r="D385" s="2"/>
      <c r="E385">
        <v>8.9376500855745906</v>
      </c>
    </row>
    <row r="386" spans="1:5" x14ac:dyDescent="0.3">
      <c r="A386" s="25">
        <v>48122</v>
      </c>
      <c r="B386" s="1">
        <v>2031</v>
      </c>
      <c r="C386" s="1">
        <v>10</v>
      </c>
      <c r="D386" s="2"/>
      <c r="E386">
        <v>8.5617769551888294</v>
      </c>
    </row>
    <row r="387" spans="1:5" x14ac:dyDescent="0.3">
      <c r="A387" s="25">
        <v>48153</v>
      </c>
      <c r="B387" s="1">
        <v>2031</v>
      </c>
      <c r="C387" s="1">
        <v>11</v>
      </c>
      <c r="D387" s="2"/>
      <c r="E387">
        <v>7.9947029927843003</v>
      </c>
    </row>
    <row r="388" spans="1:5" x14ac:dyDescent="0.3">
      <c r="A388" s="25">
        <v>48183</v>
      </c>
      <c r="B388" s="1">
        <v>2031</v>
      </c>
      <c r="C388" s="1">
        <v>12</v>
      </c>
      <c r="D388" s="2"/>
      <c r="E388">
        <v>7.8977301539542104</v>
      </c>
    </row>
    <row r="389" spans="1:5" x14ac:dyDescent="0.3">
      <c r="A389" s="25">
        <v>48214</v>
      </c>
      <c r="B389" s="1">
        <v>2032</v>
      </c>
      <c r="C389" s="1">
        <v>1</v>
      </c>
      <c r="D389" s="2"/>
      <c r="E389">
        <v>7.5107444679662398</v>
      </c>
    </row>
    <row r="390" spans="1:5" x14ac:dyDescent="0.3">
      <c r="A390" s="25">
        <v>48245</v>
      </c>
      <c r="B390" s="1">
        <v>2032</v>
      </c>
      <c r="C390" s="1">
        <v>2</v>
      </c>
      <c r="D390" s="2"/>
      <c r="E390">
        <v>7.4446560864073597</v>
      </c>
    </row>
    <row r="391" spans="1:5" x14ac:dyDescent="0.3">
      <c r="A391" s="25">
        <v>48274</v>
      </c>
      <c r="B391" s="1">
        <v>2032</v>
      </c>
      <c r="C391" s="1">
        <v>3</v>
      </c>
      <c r="D391" s="2"/>
      <c r="E391">
        <v>7.5313012880166799</v>
      </c>
    </row>
    <row r="392" spans="1:5" x14ac:dyDescent="0.3">
      <c r="A392" s="25">
        <v>48305</v>
      </c>
      <c r="B392" s="1">
        <v>2032</v>
      </c>
      <c r="C392" s="1">
        <v>4</v>
      </c>
      <c r="D392" s="2"/>
      <c r="E392">
        <v>7.7171919241224503</v>
      </c>
    </row>
    <row r="393" spans="1:5" x14ac:dyDescent="0.3">
      <c r="A393" s="25">
        <v>48335</v>
      </c>
      <c r="B393" s="1">
        <v>2032</v>
      </c>
      <c r="C393" s="1">
        <v>5</v>
      </c>
      <c r="D393" s="2"/>
      <c r="E393">
        <v>8.1374893385616307</v>
      </c>
    </row>
    <row r="394" spans="1:5" x14ac:dyDescent="0.3">
      <c r="A394" s="25">
        <v>48366</v>
      </c>
      <c r="B394" s="1">
        <v>2032</v>
      </c>
      <c r="C394" s="1">
        <v>6</v>
      </c>
      <c r="D394" s="2"/>
      <c r="E394">
        <v>8.6262704393301899</v>
      </c>
    </row>
    <row r="395" spans="1:5" x14ac:dyDescent="0.3">
      <c r="A395" s="25">
        <v>48396</v>
      </c>
      <c r="B395" s="1">
        <v>2032</v>
      </c>
      <c r="C395" s="1">
        <v>7</v>
      </c>
      <c r="D395" s="2"/>
      <c r="E395">
        <v>8.9556898288437701</v>
      </c>
    </row>
    <row r="396" spans="1:5" x14ac:dyDescent="0.3">
      <c r="A396" s="25">
        <v>48427</v>
      </c>
      <c r="B396" s="1">
        <v>2032</v>
      </c>
      <c r="C396" s="1">
        <v>8</v>
      </c>
      <c r="D396" s="2"/>
      <c r="E396">
        <v>9.1294789064946702</v>
      </c>
    </row>
    <row r="397" spans="1:5" x14ac:dyDescent="0.3">
      <c r="A397" s="25">
        <v>48458</v>
      </c>
      <c r="B397" s="1">
        <v>2032</v>
      </c>
      <c r="C397" s="1">
        <v>9</v>
      </c>
      <c r="D397" s="2"/>
      <c r="E397">
        <v>8.9828513372004704</v>
      </c>
    </row>
    <row r="398" spans="1:5" x14ac:dyDescent="0.3">
      <c r="A398" s="25">
        <v>48488</v>
      </c>
      <c r="B398" s="1">
        <v>2032</v>
      </c>
      <c r="C398" s="1">
        <v>10</v>
      </c>
      <c r="D398" s="2"/>
      <c r="E398">
        <v>8.6073880963833709</v>
      </c>
    </row>
    <row r="399" spans="1:5" x14ac:dyDescent="0.3">
      <c r="A399" s="25">
        <v>48519</v>
      </c>
      <c r="B399" s="1">
        <v>2032</v>
      </c>
      <c r="C399" s="1">
        <v>11</v>
      </c>
      <c r="D399" s="2"/>
      <c r="E399">
        <v>8.0393844503823697</v>
      </c>
    </row>
    <row r="400" spans="1:5" x14ac:dyDescent="0.3">
      <c r="A400" s="25">
        <v>48549</v>
      </c>
      <c r="B400" s="1">
        <v>2032</v>
      </c>
      <c r="C400" s="1">
        <v>12</v>
      </c>
      <c r="D400" s="2"/>
      <c r="E400">
        <v>7.9411825713502902</v>
      </c>
    </row>
    <row r="401" spans="1:5" x14ac:dyDescent="0.3">
      <c r="A401" s="25">
        <v>48580</v>
      </c>
      <c r="B401" s="1">
        <v>2033</v>
      </c>
      <c r="C401" s="1">
        <v>1</v>
      </c>
      <c r="D401" s="2"/>
      <c r="E401">
        <v>7.5531361147056497</v>
      </c>
    </row>
    <row r="402" spans="1:5" x14ac:dyDescent="0.3">
      <c r="A402" s="25">
        <v>48611</v>
      </c>
      <c r="B402" s="1">
        <v>2033</v>
      </c>
      <c r="C402" s="1">
        <v>2</v>
      </c>
      <c r="D402" s="2"/>
      <c r="E402">
        <v>7.48567244055599</v>
      </c>
    </row>
    <row r="403" spans="1:5" x14ac:dyDescent="0.3">
      <c r="A403" s="25">
        <v>48639</v>
      </c>
      <c r="B403" s="1">
        <v>2033</v>
      </c>
      <c r="C403" s="1">
        <v>3</v>
      </c>
      <c r="D403" s="2"/>
      <c r="E403">
        <v>7.5710233178709503</v>
      </c>
    </row>
    <row r="404" spans="1:5" x14ac:dyDescent="0.3">
      <c r="A404" s="25">
        <v>48670</v>
      </c>
      <c r="B404" s="1">
        <v>2033</v>
      </c>
      <c r="C404" s="1">
        <v>4</v>
      </c>
      <c r="D404" s="2"/>
      <c r="E404">
        <v>7.75534301808898</v>
      </c>
    </row>
    <row r="405" spans="1:5" x14ac:dyDescent="0.3">
      <c r="A405" s="25">
        <v>48700</v>
      </c>
      <c r="B405" s="1">
        <v>2033</v>
      </c>
      <c r="C405" s="1">
        <v>5</v>
      </c>
      <c r="D405" s="2"/>
      <c r="E405">
        <v>8.1746800008471006</v>
      </c>
    </row>
    <row r="406" spans="1:5" x14ac:dyDescent="0.3">
      <c r="A406" s="25">
        <v>48731</v>
      </c>
      <c r="B406" s="1">
        <v>2033</v>
      </c>
      <c r="C406" s="1">
        <v>6</v>
      </c>
      <c r="D406" s="2"/>
      <c r="E406">
        <v>8.66259821097875</v>
      </c>
    </row>
    <row r="407" spans="1:5" x14ac:dyDescent="0.3">
      <c r="A407" s="25">
        <v>48761</v>
      </c>
      <c r="B407" s="1">
        <v>2033</v>
      </c>
      <c r="C407" s="1">
        <v>7</v>
      </c>
      <c r="D407" s="2"/>
      <c r="E407">
        <v>8.9911540785375195</v>
      </c>
    </row>
    <row r="408" spans="1:5" x14ac:dyDescent="0.3">
      <c r="A408" s="25">
        <v>48792</v>
      </c>
      <c r="B408" s="1">
        <v>2033</v>
      </c>
      <c r="C408" s="1">
        <v>8</v>
      </c>
      <c r="D408" s="2"/>
      <c r="E408">
        <v>9.1639708316738595</v>
      </c>
    </row>
    <row r="409" spans="1:5" x14ac:dyDescent="0.3">
      <c r="A409" s="25">
        <v>48823</v>
      </c>
      <c r="B409" s="1">
        <v>2033</v>
      </c>
      <c r="C409" s="1">
        <v>9</v>
      </c>
      <c r="D409" s="2"/>
      <c r="E409">
        <v>9.0164350297892195</v>
      </c>
    </row>
    <row r="410" spans="1:5" x14ac:dyDescent="0.3">
      <c r="A410" s="25">
        <v>48853</v>
      </c>
      <c r="B410" s="1">
        <v>2033</v>
      </c>
      <c r="C410" s="1">
        <v>10</v>
      </c>
      <c r="D410" s="2"/>
      <c r="E410">
        <v>8.6395913251534697</v>
      </c>
    </row>
    <row r="411" spans="1:5" x14ac:dyDescent="0.3">
      <c r="A411" s="25">
        <v>48884</v>
      </c>
      <c r="B411" s="1">
        <v>2033</v>
      </c>
      <c r="C411" s="1">
        <v>11</v>
      </c>
      <c r="D411" s="2"/>
      <c r="E411">
        <v>8.0713320634425791</v>
      </c>
    </row>
    <row r="412" spans="1:5" x14ac:dyDescent="0.3">
      <c r="A412" s="25">
        <v>48914</v>
      </c>
      <c r="B412" s="1">
        <v>2033</v>
      </c>
      <c r="C412" s="1">
        <v>12</v>
      </c>
      <c r="D412" s="2"/>
      <c r="E412">
        <v>7.9730099725138803</v>
      </c>
    </row>
    <row r="413" spans="1:5" x14ac:dyDescent="0.3">
      <c r="A413" s="25">
        <v>48945</v>
      </c>
      <c r="B413" s="1">
        <v>2034</v>
      </c>
      <c r="C413" s="1">
        <v>1</v>
      </c>
      <c r="D413" s="2"/>
      <c r="E413">
        <v>7.5852474898987001</v>
      </c>
    </row>
    <row r="414" spans="1:5" x14ac:dyDescent="0.3">
      <c r="A414" s="25">
        <v>48976</v>
      </c>
      <c r="B414" s="1">
        <v>2034</v>
      </c>
      <c r="C414" s="1">
        <v>2</v>
      </c>
      <c r="D414" s="2"/>
      <c r="E414">
        <v>7.5170307820669304</v>
      </c>
    </row>
    <row r="415" spans="1:5" x14ac:dyDescent="0.3">
      <c r="A415" s="25">
        <v>49004</v>
      </c>
      <c r="B415" s="1">
        <v>2034</v>
      </c>
      <c r="C415" s="1">
        <v>3</v>
      </c>
      <c r="D415" s="2"/>
      <c r="E415">
        <v>7.6014287524172603</v>
      </c>
    </row>
    <row r="416" spans="1:5" x14ac:dyDescent="0.3">
      <c r="A416" s="25">
        <v>49035</v>
      </c>
      <c r="B416" s="1">
        <v>2034</v>
      </c>
      <c r="C416" s="1">
        <v>4</v>
      </c>
      <c r="D416" s="2"/>
      <c r="E416">
        <v>7.78438754697161</v>
      </c>
    </row>
    <row r="417" spans="1:5" x14ac:dyDescent="0.3">
      <c r="A417" s="25">
        <v>49065</v>
      </c>
      <c r="B417" s="1">
        <v>2034</v>
      </c>
      <c r="C417" s="1">
        <v>5</v>
      </c>
      <c r="D417" s="2"/>
      <c r="E417">
        <v>8.20332819421923</v>
      </c>
    </row>
    <row r="418" spans="1:5" x14ac:dyDescent="0.3">
      <c r="A418" s="25">
        <v>49096</v>
      </c>
      <c r="B418" s="1">
        <v>2034</v>
      </c>
      <c r="C418" s="1">
        <v>6</v>
      </c>
      <c r="D418" s="2"/>
      <c r="E418">
        <v>8.6912298750872399</v>
      </c>
    </row>
    <row r="419" spans="1:5" x14ac:dyDescent="0.3">
      <c r="A419" s="25">
        <v>49126</v>
      </c>
      <c r="B419" s="1">
        <v>2034</v>
      </c>
      <c r="C419" s="1">
        <v>7</v>
      </c>
      <c r="D419" s="2"/>
      <c r="E419">
        <v>9.0193797347323201</v>
      </c>
    </row>
    <row r="420" spans="1:5" x14ac:dyDescent="0.3">
      <c r="A420" s="25">
        <v>49157</v>
      </c>
      <c r="B420" s="1">
        <v>2034</v>
      </c>
      <c r="C420" s="1">
        <v>8</v>
      </c>
      <c r="D420" s="2"/>
      <c r="E420">
        <v>9.1925986930676196</v>
      </c>
    </row>
    <row r="421" spans="1:5" x14ac:dyDescent="0.3">
      <c r="A421" s="25">
        <v>49188</v>
      </c>
      <c r="B421" s="1">
        <v>2034</v>
      </c>
      <c r="C421" s="1">
        <v>9</v>
      </c>
      <c r="D421" s="2"/>
      <c r="E421">
        <v>9.04543040675631</v>
      </c>
    </row>
    <row r="422" spans="1:5" x14ac:dyDescent="0.3">
      <c r="A422" s="25">
        <v>49218</v>
      </c>
      <c r="B422" s="1">
        <v>2034</v>
      </c>
      <c r="C422" s="1">
        <v>10</v>
      </c>
      <c r="D422" s="2"/>
      <c r="E422">
        <v>8.6693617346591108</v>
      </c>
    </row>
    <row r="423" spans="1:5" x14ac:dyDescent="0.3">
      <c r="A423" s="25">
        <v>49249</v>
      </c>
      <c r="B423" s="1">
        <v>2034</v>
      </c>
      <c r="C423" s="1">
        <v>11</v>
      </c>
      <c r="D423" s="2"/>
      <c r="E423">
        <v>8.1008942880704495</v>
      </c>
    </row>
    <row r="424" spans="1:5" x14ac:dyDescent="0.3">
      <c r="A424" s="25">
        <v>49279</v>
      </c>
      <c r="B424" s="1">
        <v>2034</v>
      </c>
      <c r="C424" s="1">
        <v>12</v>
      </c>
      <c r="D424" s="2"/>
      <c r="E424">
        <v>8.0022428913685193</v>
      </c>
    </row>
    <row r="425" spans="1:5" x14ac:dyDescent="0.3">
      <c r="A425" s="25">
        <v>49310</v>
      </c>
      <c r="B425" s="1">
        <v>2035</v>
      </c>
      <c r="C425" s="1">
        <v>1</v>
      </c>
      <c r="D425" s="2"/>
      <c r="E425">
        <v>7.6137646005666504</v>
      </c>
    </row>
    <row r="426" spans="1:5" x14ac:dyDescent="0.3">
      <c r="A426" s="25">
        <v>49341</v>
      </c>
      <c r="B426" s="1">
        <v>2035</v>
      </c>
      <c r="C426" s="1">
        <v>2</v>
      </c>
      <c r="D426" s="2"/>
      <c r="E426">
        <v>7.5458021378520304</v>
      </c>
    </row>
    <row r="427" spans="1:5" x14ac:dyDescent="0.3">
      <c r="A427" s="25">
        <v>49369</v>
      </c>
      <c r="B427" s="1">
        <v>2035</v>
      </c>
      <c r="C427" s="1">
        <v>3</v>
      </c>
      <c r="D427" s="2"/>
      <c r="E427">
        <v>7.6306631527110804</v>
      </c>
    </row>
    <row r="428" spans="1:5" x14ac:dyDescent="0.3">
      <c r="A428" s="25">
        <v>49400</v>
      </c>
      <c r="B428" s="1">
        <v>2035</v>
      </c>
      <c r="C428" s="1">
        <v>4</v>
      </c>
      <c r="D428" s="2"/>
      <c r="E428">
        <v>7.8143161265592802</v>
      </c>
    </row>
    <row r="429" spans="1:5" x14ac:dyDescent="0.3">
      <c r="A429" s="25">
        <v>49430</v>
      </c>
      <c r="B429" s="1">
        <v>2035</v>
      </c>
      <c r="C429" s="1">
        <v>5</v>
      </c>
      <c r="D429" s="2"/>
      <c r="E429">
        <v>8.2335271431456007</v>
      </c>
    </row>
    <row r="430" spans="1:5" x14ac:dyDescent="0.3">
      <c r="A430" s="25">
        <v>49461</v>
      </c>
      <c r="B430" s="1">
        <v>2035</v>
      </c>
      <c r="C430" s="1">
        <v>6</v>
      </c>
      <c r="D430" s="2"/>
      <c r="E430">
        <v>8.7214765380907</v>
      </c>
    </row>
    <row r="431" spans="1:5" x14ac:dyDescent="0.3">
      <c r="A431" s="25">
        <v>49491</v>
      </c>
      <c r="B431" s="1">
        <v>2035</v>
      </c>
      <c r="C431" s="1">
        <v>7</v>
      </c>
      <c r="D431" s="2"/>
      <c r="E431">
        <v>9.0496934155425492</v>
      </c>
    </row>
    <row r="432" spans="1:5" x14ac:dyDescent="0.3">
      <c r="A432" s="25">
        <v>49522</v>
      </c>
      <c r="B432" s="1">
        <v>2035</v>
      </c>
      <c r="C432" s="1">
        <v>8</v>
      </c>
      <c r="D432" s="2"/>
      <c r="E432">
        <v>9.2229476318124508</v>
      </c>
    </row>
    <row r="433" spans="1:5" x14ac:dyDescent="0.3">
      <c r="A433" s="25">
        <v>49553</v>
      </c>
      <c r="B433" s="1">
        <v>2035</v>
      </c>
      <c r="C433" s="1">
        <v>9</v>
      </c>
      <c r="D433" s="2"/>
      <c r="E433">
        <v>9.0760075986272799</v>
      </c>
    </row>
    <row r="434" spans="1:5" x14ac:dyDescent="0.3">
      <c r="A434" s="25">
        <v>49583</v>
      </c>
      <c r="B434" s="1">
        <v>2035</v>
      </c>
      <c r="C434" s="1">
        <v>10</v>
      </c>
      <c r="D434" s="2"/>
      <c r="E434">
        <v>8.69966358555018</v>
      </c>
    </row>
    <row r="435" spans="1:5" x14ac:dyDescent="0.3">
      <c r="A435" s="25">
        <v>49614</v>
      </c>
      <c r="B435" s="1">
        <v>2035</v>
      </c>
      <c r="C435" s="1">
        <v>11</v>
      </c>
      <c r="D435" s="2"/>
      <c r="E435">
        <v>8.1320992072554397</v>
      </c>
    </row>
    <row r="436" spans="1:5" x14ac:dyDescent="0.3">
      <c r="A436" s="25">
        <v>49644</v>
      </c>
      <c r="B436" s="1">
        <v>2035</v>
      </c>
      <c r="C436" s="1">
        <v>12</v>
      </c>
      <c r="D436" s="2"/>
      <c r="E436">
        <v>8.0344069220421908</v>
      </c>
    </row>
    <row r="437" spans="1:5" x14ac:dyDescent="0.3">
      <c r="A437" s="25">
        <v>49675</v>
      </c>
      <c r="B437" s="1">
        <v>2036</v>
      </c>
      <c r="C437" s="1">
        <v>1</v>
      </c>
      <c r="D437" s="2"/>
      <c r="E437">
        <v>7.6475206955936601</v>
      </c>
    </row>
    <row r="438" spans="1:5" x14ac:dyDescent="0.3">
      <c r="A438" s="25">
        <v>49706</v>
      </c>
      <c r="B438" s="1">
        <v>2036</v>
      </c>
      <c r="C438" s="1">
        <v>2</v>
      </c>
      <c r="D438" s="2"/>
      <c r="E438">
        <v>7.5796045145976603</v>
      </c>
    </row>
    <row r="439" spans="1:5" x14ac:dyDescent="0.3">
      <c r="A439" s="25">
        <v>49735</v>
      </c>
      <c r="B439" s="1">
        <v>2036</v>
      </c>
      <c r="C439" s="1">
        <v>3</v>
      </c>
      <c r="D439" s="2"/>
      <c r="E439">
        <v>7.6642520648855497</v>
      </c>
    </row>
    <row r="440" spans="1:5" x14ac:dyDescent="0.3">
      <c r="A440" s="25">
        <v>49766</v>
      </c>
      <c r="B440" s="1">
        <v>2036</v>
      </c>
      <c r="C440" s="1">
        <v>4</v>
      </c>
      <c r="D440" s="2"/>
      <c r="E440">
        <v>7.8472072991353601</v>
      </c>
    </row>
    <row r="441" spans="1:5" x14ac:dyDescent="0.3">
      <c r="A441" s="25">
        <v>49796</v>
      </c>
      <c r="B441" s="1">
        <v>2036</v>
      </c>
      <c r="C441" s="1">
        <v>5</v>
      </c>
      <c r="D441" s="2"/>
      <c r="E441">
        <v>8.2667695870552595</v>
      </c>
    </row>
    <row r="442" spans="1:5" x14ac:dyDescent="0.3">
      <c r="A442" s="25">
        <v>49827</v>
      </c>
      <c r="B442" s="1">
        <v>2036</v>
      </c>
      <c r="C442" s="1">
        <v>6</v>
      </c>
      <c r="D442" s="2"/>
      <c r="E442">
        <v>8.7554244474676501</v>
      </c>
    </row>
    <row r="443" spans="1:5" x14ac:dyDescent="0.3">
      <c r="A443" s="25">
        <v>49857</v>
      </c>
      <c r="B443" s="1">
        <v>2036</v>
      </c>
      <c r="C443" s="1">
        <v>7</v>
      </c>
      <c r="D443" s="2"/>
      <c r="E443">
        <v>9.08454839692088</v>
      </c>
    </row>
    <row r="444" spans="1:5" x14ac:dyDescent="0.3">
      <c r="A444" s="25">
        <v>49888</v>
      </c>
      <c r="B444" s="1">
        <v>2036</v>
      </c>
      <c r="C444" s="1">
        <v>8</v>
      </c>
      <c r="D444" s="2"/>
      <c r="E444">
        <v>9.2582811120405495</v>
      </c>
    </row>
    <row r="445" spans="1:5" x14ac:dyDescent="0.3">
      <c r="A445" s="25">
        <v>49919</v>
      </c>
      <c r="B445" s="1">
        <v>2036</v>
      </c>
      <c r="C445" s="1">
        <v>9</v>
      </c>
      <c r="D445" s="2"/>
      <c r="E445">
        <v>9.1113049808209308</v>
      </c>
    </row>
    <row r="446" spans="1:5" x14ac:dyDescent="0.3">
      <c r="A446" s="25">
        <v>49949</v>
      </c>
      <c r="B446" s="1">
        <v>2036</v>
      </c>
      <c r="C446" s="1">
        <v>10</v>
      </c>
      <c r="D446" s="2"/>
      <c r="E446">
        <v>8.7361329633435005</v>
      </c>
    </row>
    <row r="447" spans="1:5" x14ac:dyDescent="0.3">
      <c r="A447" s="25">
        <v>49980</v>
      </c>
      <c r="B447" s="1">
        <v>2036</v>
      </c>
      <c r="C447" s="1">
        <v>11</v>
      </c>
      <c r="D447" s="2"/>
      <c r="E447">
        <v>8.1669723179330997</v>
      </c>
    </row>
    <row r="448" spans="1:5" x14ac:dyDescent="0.3">
      <c r="A448" s="25">
        <v>50010</v>
      </c>
      <c r="B448" s="1">
        <v>2036</v>
      </c>
      <c r="C448" s="1">
        <v>12</v>
      </c>
      <c r="D448" s="2"/>
      <c r="E448">
        <v>8.0675159173542692</v>
      </c>
    </row>
    <row r="449" spans="1:5" x14ac:dyDescent="0.3">
      <c r="A449" s="25">
        <v>50041</v>
      </c>
      <c r="B449" s="1">
        <v>2037</v>
      </c>
      <c r="C449" s="1">
        <v>1</v>
      </c>
      <c r="D449" s="2"/>
      <c r="E449">
        <v>7.6775571597046204</v>
      </c>
    </row>
    <row r="450" spans="1:5" x14ac:dyDescent="0.3">
      <c r="A450" s="25">
        <v>50072</v>
      </c>
      <c r="B450" s="1">
        <v>2037</v>
      </c>
      <c r="C450" s="1">
        <v>2</v>
      </c>
      <c r="D450" s="2"/>
      <c r="E450">
        <v>7.6097309367073098</v>
      </c>
    </row>
    <row r="451" spans="1:5" x14ac:dyDescent="0.3">
      <c r="A451" s="25">
        <v>50100</v>
      </c>
      <c r="B451" s="1">
        <v>2037</v>
      </c>
      <c r="C451" s="1">
        <v>3</v>
      </c>
      <c r="D451" s="2"/>
      <c r="E451">
        <v>7.6951128972753304</v>
      </c>
    </row>
    <row r="452" spans="1:5" x14ac:dyDescent="0.3">
      <c r="A452" s="25">
        <v>50131</v>
      </c>
      <c r="B452" s="1">
        <v>2037</v>
      </c>
      <c r="C452" s="1">
        <v>4</v>
      </c>
      <c r="D452" s="2"/>
      <c r="E452">
        <v>7.8792783542424401</v>
      </c>
    </row>
    <row r="453" spans="1:5" x14ac:dyDescent="0.3">
      <c r="A453" s="25">
        <v>50161</v>
      </c>
      <c r="B453" s="1">
        <v>2037</v>
      </c>
      <c r="C453" s="1">
        <v>5</v>
      </c>
      <c r="D453" s="2"/>
      <c r="E453">
        <v>8.2986044958157201</v>
      </c>
    </row>
    <row r="454" spans="1:5" x14ac:dyDescent="0.3">
      <c r="A454" s="25">
        <v>50192</v>
      </c>
      <c r="B454" s="1">
        <v>2037</v>
      </c>
      <c r="C454" s="1">
        <v>6</v>
      </c>
      <c r="D454" s="2"/>
      <c r="E454">
        <v>8.7866466726187191</v>
      </c>
    </row>
    <row r="455" spans="1:5" x14ac:dyDescent="0.3">
      <c r="A455" s="25">
        <v>50222</v>
      </c>
      <c r="B455" s="1">
        <v>2037</v>
      </c>
      <c r="C455" s="1">
        <v>7</v>
      </c>
      <c r="D455" s="2"/>
      <c r="E455">
        <v>9.11449728143889</v>
      </c>
    </row>
    <row r="456" spans="1:5" x14ac:dyDescent="0.3">
      <c r="A456" s="25">
        <v>50253</v>
      </c>
      <c r="B456" s="1">
        <v>2037</v>
      </c>
      <c r="C456" s="1">
        <v>8</v>
      </c>
      <c r="D456" s="2"/>
      <c r="E456">
        <v>9.2886389444304207</v>
      </c>
    </row>
    <row r="457" spans="1:5" x14ac:dyDescent="0.3">
      <c r="A457" s="25">
        <v>50284</v>
      </c>
      <c r="B457" s="1">
        <v>2037</v>
      </c>
      <c r="C457" s="1">
        <v>9</v>
      </c>
      <c r="D457" s="2"/>
      <c r="E457">
        <v>9.1425648566847499</v>
      </c>
    </row>
    <row r="458" spans="1:5" x14ac:dyDescent="0.3">
      <c r="A458" s="25">
        <v>50314</v>
      </c>
      <c r="B458" s="1">
        <v>2037</v>
      </c>
      <c r="C458" s="1">
        <v>10</v>
      </c>
      <c r="D458" s="2"/>
      <c r="E458">
        <v>8.7683806019593398</v>
      </c>
    </row>
    <row r="459" spans="1:5" x14ac:dyDescent="0.3">
      <c r="A459" s="25">
        <v>50345</v>
      </c>
      <c r="B459" s="1">
        <v>2037</v>
      </c>
      <c r="C459" s="1">
        <v>11</v>
      </c>
      <c r="D459" s="2"/>
      <c r="E459">
        <v>8.1998804957296603</v>
      </c>
    </row>
    <row r="460" spans="1:5" x14ac:dyDescent="0.3">
      <c r="A460" s="25">
        <v>50375</v>
      </c>
      <c r="B460" s="1">
        <v>2037</v>
      </c>
      <c r="C460" s="1">
        <v>12</v>
      </c>
      <c r="D460" s="2"/>
      <c r="E460">
        <v>8.1007417414203005</v>
      </c>
    </row>
    <row r="461" spans="1:5" x14ac:dyDescent="0.3">
      <c r="A461" s="25">
        <v>50406</v>
      </c>
      <c r="B461" s="1">
        <v>2038</v>
      </c>
      <c r="C461" s="1">
        <v>1</v>
      </c>
      <c r="D461" s="2"/>
      <c r="E461">
        <v>7.7115478164307696</v>
      </c>
    </row>
    <row r="462" spans="1:5" x14ac:dyDescent="0.3">
      <c r="A462" s="25">
        <v>50437</v>
      </c>
      <c r="B462" s="1">
        <v>2038</v>
      </c>
      <c r="C462" s="1">
        <v>2</v>
      </c>
      <c r="D462" s="2"/>
      <c r="E462">
        <v>7.6435034460862203</v>
      </c>
    </row>
    <row r="463" spans="1:5" x14ac:dyDescent="0.3">
      <c r="A463" s="25">
        <v>50465</v>
      </c>
      <c r="B463" s="1">
        <v>2038</v>
      </c>
      <c r="C463" s="1">
        <v>3</v>
      </c>
      <c r="D463" s="2"/>
      <c r="E463">
        <v>7.7286951819250804</v>
      </c>
    </row>
    <row r="464" spans="1:5" x14ac:dyDescent="0.3">
      <c r="A464" s="25">
        <v>50496</v>
      </c>
      <c r="B464" s="1">
        <v>2038</v>
      </c>
      <c r="C464" s="1">
        <v>4</v>
      </c>
      <c r="D464" s="2"/>
      <c r="E464">
        <v>7.91209495616582</v>
      </c>
    </row>
    <row r="465" spans="1:5" x14ac:dyDescent="0.3">
      <c r="A465" s="25">
        <v>50526</v>
      </c>
      <c r="B465" s="1">
        <v>2038</v>
      </c>
      <c r="C465" s="1">
        <v>5</v>
      </c>
      <c r="D465" s="2"/>
      <c r="E465">
        <v>8.3320604388226798</v>
      </c>
    </row>
    <row r="466" spans="1:5" x14ac:dyDescent="0.3">
      <c r="A466" s="25">
        <v>50557</v>
      </c>
      <c r="B466" s="1">
        <v>2038</v>
      </c>
      <c r="C466" s="1">
        <v>6</v>
      </c>
      <c r="D466" s="2"/>
      <c r="E466">
        <v>8.8209072654281293</v>
      </c>
    </row>
    <row r="467" spans="1:5" x14ac:dyDescent="0.3">
      <c r="A467" s="25">
        <v>50587</v>
      </c>
      <c r="B467" s="1">
        <v>2038</v>
      </c>
      <c r="C467" s="1">
        <v>7</v>
      </c>
      <c r="D467" s="2"/>
      <c r="E467">
        <v>9.1501485902295894</v>
      </c>
    </row>
    <row r="468" spans="1:5" x14ac:dyDescent="0.3">
      <c r="A468" s="25">
        <v>50618</v>
      </c>
      <c r="B468" s="1">
        <v>2038</v>
      </c>
      <c r="C468" s="1">
        <v>8</v>
      </c>
      <c r="D468" s="2"/>
      <c r="E468">
        <v>9.3241914830784705</v>
      </c>
    </row>
    <row r="469" spans="1:5" x14ac:dyDescent="0.3">
      <c r="A469" s="25">
        <v>50649</v>
      </c>
      <c r="B469" s="1">
        <v>2038</v>
      </c>
      <c r="C469" s="1">
        <v>9</v>
      </c>
      <c r="D469" s="2"/>
      <c r="E469">
        <v>9.1777463604495306</v>
      </c>
    </row>
    <row r="470" spans="1:5" x14ac:dyDescent="0.3">
      <c r="A470" s="25">
        <v>50679</v>
      </c>
      <c r="B470" s="1">
        <v>2038</v>
      </c>
      <c r="C470" s="1">
        <v>10</v>
      </c>
      <c r="D470" s="2"/>
      <c r="E470">
        <v>8.8027211943635209</v>
      </c>
    </row>
    <row r="471" spans="1:5" x14ac:dyDescent="0.3">
      <c r="A471" s="25">
        <v>50710</v>
      </c>
      <c r="B471" s="1">
        <v>2038</v>
      </c>
      <c r="C471" s="1">
        <v>11</v>
      </c>
      <c r="D471" s="2"/>
      <c r="E471">
        <v>8.2346282403738993</v>
      </c>
    </row>
    <row r="472" spans="1:5" x14ac:dyDescent="0.3">
      <c r="A472" s="25">
        <v>50740</v>
      </c>
      <c r="B472" s="1">
        <v>2038</v>
      </c>
      <c r="C472" s="1">
        <v>12</v>
      </c>
      <c r="D472" s="2"/>
      <c r="E472">
        <v>8.1361761929458005</v>
      </c>
    </row>
    <row r="473" spans="1:5" x14ac:dyDescent="0.3">
      <c r="A473" s="25">
        <v>50771</v>
      </c>
      <c r="B473" s="1">
        <v>2039</v>
      </c>
      <c r="C473" s="1">
        <v>1</v>
      </c>
      <c r="D473" s="2"/>
      <c r="E473">
        <v>7.7481346646240796</v>
      </c>
    </row>
    <row r="474" spans="1:5" x14ac:dyDescent="0.3">
      <c r="A474" s="25">
        <v>50802</v>
      </c>
      <c r="B474" s="1">
        <v>2039</v>
      </c>
      <c r="C474" s="1">
        <v>2</v>
      </c>
      <c r="D474" s="2"/>
      <c r="E474">
        <v>7.6801256039372801</v>
      </c>
    </row>
    <row r="475" spans="1:5" x14ac:dyDescent="0.3">
      <c r="A475" s="25">
        <v>50830</v>
      </c>
      <c r="B475" s="1">
        <v>2039</v>
      </c>
      <c r="C475" s="1">
        <v>3</v>
      </c>
      <c r="D475" s="2"/>
      <c r="E475">
        <v>7.7648908769703802</v>
      </c>
    </row>
    <row r="476" spans="1:5" x14ac:dyDescent="0.3">
      <c r="A476" s="25">
        <v>50861</v>
      </c>
      <c r="B476" s="1">
        <v>2039</v>
      </c>
      <c r="C476" s="1">
        <v>4</v>
      </c>
      <c r="D476" s="2"/>
      <c r="E476">
        <v>7.94834104936717</v>
      </c>
    </row>
    <row r="477" spans="1:5" x14ac:dyDescent="0.3">
      <c r="A477" s="25">
        <v>50891</v>
      </c>
      <c r="B477" s="1">
        <v>2039</v>
      </c>
      <c r="C477" s="1">
        <v>5</v>
      </c>
      <c r="D477" s="2"/>
      <c r="E477">
        <v>8.3673652763888295</v>
      </c>
    </row>
    <row r="478" spans="1:5" x14ac:dyDescent="0.3">
      <c r="A478" s="25">
        <v>50922</v>
      </c>
      <c r="B478" s="1">
        <v>2039</v>
      </c>
      <c r="C478" s="1">
        <v>6</v>
      </c>
      <c r="D478" s="2"/>
      <c r="E478">
        <v>8.8553095427271291</v>
      </c>
    </row>
    <row r="479" spans="1:5" x14ac:dyDescent="0.3">
      <c r="A479" s="25">
        <v>50952</v>
      </c>
      <c r="B479" s="1">
        <v>2039</v>
      </c>
      <c r="C479" s="1">
        <v>7</v>
      </c>
      <c r="D479" s="2"/>
      <c r="E479">
        <v>9.1831636158256593</v>
      </c>
    </row>
    <row r="480" spans="1:5" x14ac:dyDescent="0.3">
      <c r="A480" s="25">
        <v>50983</v>
      </c>
      <c r="B480" s="1">
        <v>2039</v>
      </c>
      <c r="C480" s="1">
        <v>8</v>
      </c>
      <c r="D480" s="2"/>
      <c r="E480">
        <v>9.35699708021966</v>
      </c>
    </row>
    <row r="481" spans="1:5" x14ac:dyDescent="0.3">
      <c r="A481" s="25">
        <v>51014</v>
      </c>
      <c r="B481" s="1">
        <v>2039</v>
      </c>
      <c r="C481" s="1">
        <v>9</v>
      </c>
      <c r="D481" s="2"/>
      <c r="E481">
        <v>9.2104730258323801</v>
      </c>
    </row>
    <row r="482" spans="1:5" x14ac:dyDescent="0.3">
      <c r="A482" s="25">
        <v>51044</v>
      </c>
      <c r="B482" s="1">
        <v>2039</v>
      </c>
      <c r="C482" s="1">
        <v>10</v>
      </c>
      <c r="D482" s="2"/>
      <c r="E482">
        <v>8.8357499819996601</v>
      </c>
    </row>
    <row r="483" spans="1:5" x14ac:dyDescent="0.3">
      <c r="A483" s="25">
        <v>51075</v>
      </c>
      <c r="B483" s="1">
        <v>2039</v>
      </c>
      <c r="C483" s="1">
        <v>11</v>
      </c>
      <c r="D483" s="2"/>
      <c r="E483">
        <v>8.2668465167451597</v>
      </c>
    </row>
    <row r="484" spans="1:5" x14ac:dyDescent="0.3">
      <c r="A484" s="25">
        <v>51105</v>
      </c>
      <c r="B484" s="1">
        <v>2039</v>
      </c>
      <c r="C484" s="1">
        <v>12</v>
      </c>
      <c r="D484" s="2"/>
      <c r="E484">
        <v>8.1675967873356701</v>
      </c>
    </row>
    <row r="485" spans="1:5" x14ac:dyDescent="0.3">
      <c r="A485" s="25">
        <v>51136</v>
      </c>
      <c r="B485" s="1">
        <v>2040</v>
      </c>
      <c r="C485" s="1">
        <v>1</v>
      </c>
      <c r="D485" s="2"/>
      <c r="E485">
        <v>7.7775057894612303</v>
      </c>
    </row>
    <row r="486" spans="1:5" x14ac:dyDescent="0.3">
      <c r="A486" s="25">
        <v>51167</v>
      </c>
      <c r="B486" s="1">
        <v>2040</v>
      </c>
      <c r="C486" s="1">
        <v>2</v>
      </c>
      <c r="D486" s="2"/>
      <c r="E486">
        <v>7.7104603658900004</v>
      </c>
    </row>
    <row r="487" spans="1:5" x14ac:dyDescent="0.3">
      <c r="A487" s="25">
        <v>51196</v>
      </c>
      <c r="B487" s="1">
        <v>2040</v>
      </c>
      <c r="C487" s="1">
        <v>3</v>
      </c>
      <c r="D487" s="2"/>
      <c r="E487">
        <v>7.7966586147201502</v>
      </c>
    </row>
    <row r="488" spans="1:5" x14ac:dyDescent="0.3">
      <c r="A488" s="25">
        <v>51227</v>
      </c>
      <c r="B488" s="1">
        <v>2040</v>
      </c>
      <c r="C488" s="1">
        <v>4</v>
      </c>
      <c r="D488" s="2"/>
      <c r="E488">
        <v>7.9825283433658099</v>
      </c>
    </row>
    <row r="489" spans="1:5" x14ac:dyDescent="0.3">
      <c r="A489" s="25">
        <v>51257</v>
      </c>
      <c r="B489" s="1">
        <v>2040</v>
      </c>
      <c r="C489" s="1">
        <v>5</v>
      </c>
      <c r="D489" s="2"/>
      <c r="E489">
        <v>8.4015425242545891</v>
      </c>
    </row>
    <row r="490" spans="1:5" x14ac:dyDescent="0.3">
      <c r="A490" s="25">
        <v>51288</v>
      </c>
      <c r="B490" s="1">
        <v>2040</v>
      </c>
      <c r="C490" s="1">
        <v>6</v>
      </c>
      <c r="D490" s="2"/>
      <c r="E490">
        <v>8.8887288531998792</v>
      </c>
    </row>
    <row r="491" spans="1:5" x14ac:dyDescent="0.3">
      <c r="A491" s="25">
        <v>51318</v>
      </c>
      <c r="B491" s="1">
        <v>2040</v>
      </c>
      <c r="C491" s="1">
        <v>7</v>
      </c>
      <c r="D491" s="2"/>
      <c r="E491">
        <v>9.2159114793903605</v>
      </c>
    </row>
    <row r="492" spans="1:5" x14ac:dyDescent="0.3">
      <c r="A492" s="25">
        <v>51349</v>
      </c>
      <c r="B492" s="1">
        <v>2040</v>
      </c>
      <c r="C492" s="1">
        <v>8</v>
      </c>
      <c r="D492" s="2"/>
      <c r="E492">
        <v>9.3890328511720806</v>
      </c>
    </row>
    <row r="493" spans="1:5" x14ac:dyDescent="0.3">
      <c r="A493" s="25">
        <v>51380</v>
      </c>
      <c r="B493" s="1">
        <v>2040</v>
      </c>
      <c r="C493" s="1">
        <v>9</v>
      </c>
      <c r="D493" s="2"/>
      <c r="E493">
        <v>9.2422566003591609</v>
      </c>
    </row>
    <row r="494" spans="1:5" x14ac:dyDescent="0.3">
      <c r="A494" s="25">
        <v>51410</v>
      </c>
      <c r="B494" s="1">
        <v>2040</v>
      </c>
      <c r="C494" s="1">
        <v>10</v>
      </c>
      <c r="D494" s="2"/>
      <c r="E494">
        <v>8.8663826891591206</v>
      </c>
    </row>
    <row r="495" spans="1:5" x14ac:dyDescent="0.3">
      <c r="A495" s="25">
        <v>51441</v>
      </c>
      <c r="B495" s="1">
        <v>2040</v>
      </c>
      <c r="C495" s="1">
        <v>11</v>
      </c>
      <c r="D495" s="2"/>
      <c r="E495">
        <v>8.2984093524890792</v>
      </c>
    </row>
    <row r="496" spans="1:5" x14ac:dyDescent="0.3">
      <c r="A496" s="25">
        <v>51471</v>
      </c>
      <c r="B496" s="1">
        <v>2040</v>
      </c>
      <c r="C496" s="1">
        <v>12</v>
      </c>
      <c r="D496" s="2"/>
      <c r="E496">
        <v>8.2001033898676905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2" sqref="A2"/>
    </sheetView>
  </sheetViews>
  <sheetFormatPr defaultRowHeight="14.4" x14ac:dyDescent="0.3"/>
  <cols>
    <col min="1" max="1" width="23.6640625" bestFit="1" customWidth="1"/>
    <col min="2" max="2" width="10.88671875" bestFit="1" customWidth="1"/>
    <col min="3" max="3" width="7.5546875" bestFit="1" customWidth="1"/>
    <col min="4" max="4" width="6.33203125" bestFit="1" customWidth="1"/>
    <col min="5" max="5" width="5.5546875" bestFit="1" customWidth="1"/>
    <col min="6" max="6" width="10" bestFit="1" customWidth="1"/>
  </cols>
  <sheetData>
    <row r="1" spans="1:6" x14ac:dyDescent="0.3">
      <c r="A1" s="17" t="s">
        <v>84</v>
      </c>
    </row>
    <row r="2" spans="1:6" x14ac:dyDescent="0.3">
      <c r="A2" s="17" t="s">
        <v>77</v>
      </c>
    </row>
    <row r="4" spans="1:6" x14ac:dyDescent="0.3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</row>
    <row r="5" spans="1:6" x14ac:dyDescent="0.3">
      <c r="A5" s="1" t="s">
        <v>8</v>
      </c>
      <c r="B5" s="5">
        <v>9.2193017902941293E-2</v>
      </c>
      <c r="C5" s="6">
        <v>14.361266283967501</v>
      </c>
      <c r="D5" s="5">
        <v>0.17561306418164099</v>
      </c>
    </row>
    <row r="6" spans="1:6" x14ac:dyDescent="0.3">
      <c r="A6" s="1" t="s">
        <v>9</v>
      </c>
      <c r="B6" s="5">
        <v>3.02914268758538E-3</v>
      </c>
      <c r="C6" s="6">
        <v>162.73067080378601</v>
      </c>
      <c r="D6" s="5">
        <v>6.5381548180554902E-2</v>
      </c>
    </row>
    <row r="7" spans="1:6" x14ac:dyDescent="0.3">
      <c r="A7" s="1" t="s">
        <v>10</v>
      </c>
      <c r="B7" s="5">
        <v>1.2701303522521801E-3</v>
      </c>
      <c r="C7" s="6">
        <v>32.860220462863097</v>
      </c>
      <c r="D7" s="5">
        <v>5.5358564699570702E-3</v>
      </c>
    </row>
    <row r="8" spans="1:6" x14ac:dyDescent="0.3">
      <c r="A8" s="1" t="s">
        <v>11</v>
      </c>
      <c r="B8" s="5">
        <v>2.9590347216661901E-3</v>
      </c>
      <c r="C8" s="6">
        <v>161.07857585089101</v>
      </c>
      <c r="D8" s="5">
        <v>6.3219913407905504E-2</v>
      </c>
    </row>
    <row r="9" spans="1:6" x14ac:dyDescent="0.3">
      <c r="A9" s="1" t="s">
        <v>12</v>
      </c>
      <c r="B9" s="5">
        <v>-9.6063474160765203</v>
      </c>
      <c r="C9" s="6">
        <v>5.4195080061755697E-2</v>
      </c>
      <c r="D9" s="5">
        <v>-6.9053263011093005E-2</v>
      </c>
    </row>
    <row r="10" spans="1:6" x14ac:dyDescent="0.3">
      <c r="A10" s="1" t="s">
        <v>13</v>
      </c>
      <c r="B10" s="5">
        <v>-0.76506962946565304</v>
      </c>
      <c r="C10" s="6">
        <v>6.13496932515337E-3</v>
      </c>
      <c r="D10" s="5">
        <v>-6.2255741783074996E-4</v>
      </c>
    </row>
    <row r="11" spans="1:6" x14ac:dyDescent="0.3">
      <c r="A11" s="1" t="s">
        <v>14</v>
      </c>
      <c r="B11" s="5">
        <v>0.91364998422752797</v>
      </c>
      <c r="C11" s="6">
        <v>6.13496932515337E-3</v>
      </c>
      <c r="D11" s="5">
        <v>7.43461187158953E-4</v>
      </c>
    </row>
    <row r="12" spans="1:6" x14ac:dyDescent="0.3">
      <c r="A12" s="1" t="s">
        <v>15</v>
      </c>
      <c r="B12" s="5">
        <v>0.29248843742234099</v>
      </c>
      <c r="C12" s="6">
        <v>7.9754601226993904E-2</v>
      </c>
      <c r="D12" s="5">
        <v>3.0940726325319602E-3</v>
      </c>
    </row>
    <row r="13" spans="1:6" x14ac:dyDescent="0.3">
      <c r="A13" s="1" t="s">
        <v>76</v>
      </c>
      <c r="B13" s="5">
        <v>-0.53141745867263401</v>
      </c>
      <c r="C13" s="6">
        <v>6.13496932515337E-3</v>
      </c>
      <c r="D13" s="5">
        <v>-4.3242845895279E-4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8"/>
  <sheetViews>
    <sheetView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4.4" x14ac:dyDescent="0.3"/>
  <cols>
    <col min="1" max="1" width="11.109375" customWidth="1"/>
    <col min="2" max="2" width="6.88671875" bestFit="1" customWidth="1"/>
    <col min="3" max="4" width="7.5546875" bestFit="1" customWidth="1"/>
    <col min="5" max="5" width="23.6640625" bestFit="1" customWidth="1"/>
    <col min="6" max="6" width="10.88671875" bestFit="1" customWidth="1"/>
    <col min="7" max="7" width="11" bestFit="1" customWidth="1"/>
    <col min="8" max="8" width="7.5546875" bestFit="1" customWidth="1"/>
    <col min="9" max="9" width="13.6640625" bestFit="1" customWidth="1"/>
    <col min="10" max="10" width="15.109375" bestFit="1" customWidth="1"/>
    <col min="11" max="11" width="14.44140625" bestFit="1" customWidth="1"/>
    <col min="12" max="12" width="11.33203125" bestFit="1" customWidth="1"/>
    <col min="13" max="13" width="17.33203125" bestFit="1" customWidth="1"/>
    <col min="14" max="14" width="8.5546875" bestFit="1" customWidth="1"/>
    <col min="15" max="15" width="9.5546875" bestFit="1" customWidth="1"/>
  </cols>
  <sheetData>
    <row r="1" spans="1:15" x14ac:dyDescent="0.3">
      <c r="A1" s="17" t="s">
        <v>85</v>
      </c>
    </row>
    <row r="2" spans="1:15" x14ac:dyDescent="0.3">
      <c r="A2" s="17" t="s">
        <v>77</v>
      </c>
    </row>
    <row r="4" spans="1:15" x14ac:dyDescent="0.3">
      <c r="A4" s="4" t="s">
        <v>0</v>
      </c>
      <c r="B4" s="4" t="s">
        <v>1</v>
      </c>
      <c r="C4" s="4" t="s">
        <v>3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76</v>
      </c>
      <c r="N4" s="4" t="s">
        <v>16</v>
      </c>
      <c r="O4" s="4" t="s">
        <v>17</v>
      </c>
    </row>
    <row r="5" spans="1:15" x14ac:dyDescent="0.3">
      <c r="A5" s="1">
        <v>2000</v>
      </c>
      <c r="B5" s="1">
        <v>1</v>
      </c>
      <c r="C5" s="2"/>
      <c r="D5" s="2">
        <v>5.7032099207729097</v>
      </c>
      <c r="E5" s="2">
        <v>1.2916793108103799</v>
      </c>
      <c r="F5" s="2">
        <v>7.1058638879607006E-2</v>
      </c>
      <c r="G5" s="2">
        <v>0.157390319483249</v>
      </c>
      <c r="H5" s="2">
        <v>7.2249764454016097E-2</v>
      </c>
      <c r="I5" s="2">
        <v>-0.45819644375687502</v>
      </c>
      <c r="J5" s="2">
        <v>0</v>
      </c>
      <c r="K5" s="2">
        <v>0</v>
      </c>
      <c r="L5" s="2">
        <v>0</v>
      </c>
      <c r="M5" s="2">
        <v>0</v>
      </c>
      <c r="N5" s="2"/>
      <c r="O5" s="2">
        <v>0</v>
      </c>
    </row>
    <row r="6" spans="1:15" x14ac:dyDescent="0.3">
      <c r="A6" s="1">
        <v>2000</v>
      </c>
      <c r="B6" s="1">
        <v>2</v>
      </c>
      <c r="C6" s="2">
        <v>6.7978554322426303</v>
      </c>
      <c r="D6" s="2">
        <v>5.7032099207729097</v>
      </c>
      <c r="E6" s="2">
        <v>1.2973809726942001</v>
      </c>
      <c r="F6" s="2">
        <v>6.15925679809027E-2</v>
      </c>
      <c r="G6" s="2">
        <v>0.109231210293688</v>
      </c>
      <c r="H6" s="2">
        <v>6.9414022845752599E-2</v>
      </c>
      <c r="I6" s="2">
        <v>-0.44217006863980401</v>
      </c>
      <c r="J6" s="2">
        <v>0</v>
      </c>
      <c r="K6" s="2">
        <v>0</v>
      </c>
      <c r="L6" s="2">
        <v>0</v>
      </c>
      <c r="M6" s="2">
        <v>0</v>
      </c>
      <c r="N6" s="2">
        <v>-8.0319370502479604E-4</v>
      </c>
      <c r="O6" s="2">
        <v>0</v>
      </c>
    </row>
    <row r="7" spans="1:15" x14ac:dyDescent="0.3">
      <c r="A7" s="1">
        <v>2000</v>
      </c>
      <c r="B7" s="1">
        <v>3</v>
      </c>
      <c r="C7" s="2">
        <v>6.7641880138136798</v>
      </c>
      <c r="D7" s="2">
        <v>5.7032099207729097</v>
      </c>
      <c r="E7" s="2">
        <v>1.29947713101606</v>
      </c>
      <c r="F7" s="2">
        <v>0.19979720310198601</v>
      </c>
      <c r="G7" s="2">
        <v>1.4024355972784499E-2</v>
      </c>
      <c r="H7" s="2">
        <v>6.0167039340545798E-2</v>
      </c>
      <c r="I7" s="2">
        <v>-0.44246696275030301</v>
      </c>
      <c r="J7" s="2">
        <v>0</v>
      </c>
      <c r="K7" s="2">
        <v>0</v>
      </c>
      <c r="L7" s="2">
        <v>0</v>
      </c>
      <c r="M7" s="2">
        <v>0</v>
      </c>
      <c r="N7" s="2">
        <v>-7.0020673640299499E-2</v>
      </c>
      <c r="O7" s="2">
        <v>0</v>
      </c>
    </row>
    <row r="8" spans="1:15" x14ac:dyDescent="0.3">
      <c r="A8" s="1">
        <v>2000</v>
      </c>
      <c r="B8" s="1">
        <v>4</v>
      </c>
      <c r="C8" s="2">
        <v>7.0318188887627198</v>
      </c>
      <c r="D8" s="2">
        <v>5.7032099207729097</v>
      </c>
      <c r="E8" s="2">
        <v>1.3019453061401001</v>
      </c>
      <c r="F8" s="2">
        <v>0.298244340448511</v>
      </c>
      <c r="G8" s="2">
        <v>1.6935071363362399E-2</v>
      </c>
      <c r="H8" s="2">
        <v>0.195172998516566</v>
      </c>
      <c r="I8" s="2">
        <v>-0.47078036119364602</v>
      </c>
      <c r="J8" s="2">
        <v>0</v>
      </c>
      <c r="K8" s="2">
        <v>0</v>
      </c>
      <c r="L8" s="2">
        <v>0</v>
      </c>
      <c r="M8" s="2">
        <v>0</v>
      </c>
      <c r="N8" s="2">
        <v>-1.2908387285086099E-2</v>
      </c>
      <c r="O8" s="2">
        <v>0</v>
      </c>
    </row>
    <row r="9" spans="1:15" x14ac:dyDescent="0.3">
      <c r="A9" s="1">
        <v>2000</v>
      </c>
      <c r="B9" s="1">
        <v>5</v>
      </c>
      <c r="C9" s="2">
        <v>7.3506461536394099</v>
      </c>
      <c r="D9" s="2">
        <v>5.7032099207729097</v>
      </c>
      <c r="E9" s="2">
        <v>1.30581854526212</v>
      </c>
      <c r="F9" s="2">
        <v>0.581847824573692</v>
      </c>
      <c r="G9" s="2">
        <v>3.1753258806304502E-4</v>
      </c>
      <c r="H9" s="2">
        <v>0.29134162697071703</v>
      </c>
      <c r="I9" s="2">
        <v>-0.49735557219283899</v>
      </c>
      <c r="J9" s="2">
        <v>0</v>
      </c>
      <c r="K9" s="2">
        <v>0</v>
      </c>
      <c r="L9" s="2">
        <v>0</v>
      </c>
      <c r="M9" s="2">
        <v>0</v>
      </c>
      <c r="N9" s="2">
        <v>-3.45337243352484E-2</v>
      </c>
      <c r="O9" s="2">
        <v>0</v>
      </c>
    </row>
    <row r="10" spans="1:15" x14ac:dyDescent="0.3">
      <c r="A10" s="1">
        <v>2000</v>
      </c>
      <c r="B10" s="1">
        <v>6</v>
      </c>
      <c r="C10" s="2">
        <v>7.83303162147143</v>
      </c>
      <c r="D10" s="2">
        <v>5.7032099207729097</v>
      </c>
      <c r="E10" s="2">
        <v>1.3105056185906201</v>
      </c>
      <c r="F10" s="2">
        <v>0.810421883207739</v>
      </c>
      <c r="G10" s="2">
        <v>0</v>
      </c>
      <c r="H10" s="2">
        <v>0.56838125278671303</v>
      </c>
      <c r="I10" s="2">
        <v>-0.50100344060070101</v>
      </c>
      <c r="J10" s="2">
        <v>0</v>
      </c>
      <c r="K10" s="2">
        <v>0</v>
      </c>
      <c r="L10" s="2">
        <v>0</v>
      </c>
      <c r="M10" s="2">
        <v>0</v>
      </c>
      <c r="N10" s="2">
        <v>-5.8483613285854802E-2</v>
      </c>
      <c r="O10" s="2">
        <v>0</v>
      </c>
    </row>
    <row r="11" spans="1:15" x14ac:dyDescent="0.3">
      <c r="A11" s="1">
        <v>2000</v>
      </c>
      <c r="B11" s="1">
        <v>7</v>
      </c>
      <c r="C11" s="2">
        <v>8.2079317259165805</v>
      </c>
      <c r="D11" s="2">
        <v>5.7032099207729097</v>
      </c>
      <c r="E11" s="2">
        <v>1.31732465369118</v>
      </c>
      <c r="F11" s="2">
        <v>0.88148052208734595</v>
      </c>
      <c r="G11" s="2">
        <v>0</v>
      </c>
      <c r="H11" s="2">
        <v>0.79166508115910805</v>
      </c>
      <c r="I11" s="2">
        <v>-0.50541366121124598</v>
      </c>
      <c r="J11" s="2">
        <v>0</v>
      </c>
      <c r="K11" s="2">
        <v>0</v>
      </c>
      <c r="L11" s="2">
        <v>0</v>
      </c>
      <c r="M11" s="2">
        <v>0</v>
      </c>
      <c r="N11" s="2">
        <v>1.9665209417278E-2</v>
      </c>
      <c r="O11" s="2">
        <v>0</v>
      </c>
    </row>
    <row r="12" spans="1:15" x14ac:dyDescent="0.3">
      <c r="A12" s="1">
        <v>2000</v>
      </c>
      <c r="B12" s="1">
        <v>8</v>
      </c>
      <c r="C12" s="2">
        <v>8.3044400500000002</v>
      </c>
      <c r="D12" s="2">
        <v>5.7032099207729097</v>
      </c>
      <c r="E12" s="2">
        <v>1.3188809607732801</v>
      </c>
      <c r="F12" s="2">
        <v>0.93449051912008896</v>
      </c>
      <c r="G12" s="2">
        <v>0</v>
      </c>
      <c r="H12" s="2">
        <v>0.86107910400486098</v>
      </c>
      <c r="I12" s="2">
        <v>-0.50591882808821698</v>
      </c>
      <c r="J12" s="2">
        <v>0</v>
      </c>
      <c r="K12" s="2">
        <v>0</v>
      </c>
      <c r="L12" s="2">
        <v>0</v>
      </c>
      <c r="M12" s="2">
        <v>0</v>
      </c>
      <c r="N12" s="2">
        <v>-7.3016265829259899E-3</v>
      </c>
      <c r="O12" s="2">
        <v>0</v>
      </c>
    </row>
    <row r="13" spans="1:15" x14ac:dyDescent="0.3">
      <c r="A13" s="1">
        <v>2000</v>
      </c>
      <c r="B13" s="1">
        <v>9</v>
      </c>
      <c r="C13" s="2">
        <v>8.3245294162898507</v>
      </c>
      <c r="D13" s="2">
        <v>5.7032099207729097</v>
      </c>
      <c r="E13" s="2">
        <v>1.31896918221201</v>
      </c>
      <c r="F13" s="2">
        <v>0.89537642135626405</v>
      </c>
      <c r="G13" s="2">
        <v>0</v>
      </c>
      <c r="H13" s="2">
        <v>0.91286221163401904</v>
      </c>
      <c r="I13" s="2">
        <v>-0.50253218851697801</v>
      </c>
      <c r="J13" s="2">
        <v>0</v>
      </c>
      <c r="K13" s="2">
        <v>0</v>
      </c>
      <c r="L13" s="2">
        <v>0</v>
      </c>
      <c r="M13" s="2">
        <v>0</v>
      </c>
      <c r="N13" s="2">
        <v>-3.35613116837763E-3</v>
      </c>
      <c r="O13" s="2">
        <v>0</v>
      </c>
    </row>
    <row r="14" spans="1:15" x14ac:dyDescent="0.3">
      <c r="A14" s="1">
        <v>2000</v>
      </c>
      <c r="B14" s="1">
        <v>10</v>
      </c>
      <c r="C14" s="2">
        <v>7.85421980449635</v>
      </c>
      <c r="D14" s="2">
        <v>5.7032099207729097</v>
      </c>
      <c r="E14" s="2">
        <v>1.3194326909819101</v>
      </c>
      <c r="F14" s="2">
        <v>0.43113430885154602</v>
      </c>
      <c r="G14" s="2">
        <v>1.04091336267128E-3</v>
      </c>
      <c r="H14" s="2">
        <v>0.87465338975707196</v>
      </c>
      <c r="I14" s="2">
        <v>-0.49682946203996298</v>
      </c>
      <c r="J14" s="2">
        <v>0</v>
      </c>
      <c r="K14" s="2">
        <v>0</v>
      </c>
      <c r="L14" s="2">
        <v>0</v>
      </c>
      <c r="M14" s="2">
        <v>0</v>
      </c>
      <c r="N14" s="2">
        <v>2.1578042810205901E-2</v>
      </c>
      <c r="O14" s="2">
        <v>0</v>
      </c>
    </row>
    <row r="15" spans="1:15" x14ac:dyDescent="0.3">
      <c r="A15" s="1">
        <v>2000</v>
      </c>
      <c r="B15" s="1">
        <v>11</v>
      </c>
      <c r="C15" s="2">
        <v>7.2138995318269501</v>
      </c>
      <c r="D15" s="2">
        <v>5.7032099207729097</v>
      </c>
      <c r="E15" s="2">
        <v>1.3198809111445999</v>
      </c>
      <c r="F15" s="2">
        <v>0.201210643102992</v>
      </c>
      <c r="G15" s="2">
        <v>4.3816613343749797E-2</v>
      </c>
      <c r="H15" s="2">
        <v>0.42115592468514901</v>
      </c>
      <c r="I15" s="2">
        <v>-0.47493530771986597</v>
      </c>
      <c r="J15" s="2">
        <v>0</v>
      </c>
      <c r="K15" s="2">
        <v>0</v>
      </c>
      <c r="L15" s="2">
        <v>0</v>
      </c>
      <c r="M15" s="2">
        <v>0</v>
      </c>
      <c r="N15" s="2">
        <v>-4.3917350258215699E-4</v>
      </c>
      <c r="O15" s="2">
        <v>0</v>
      </c>
    </row>
    <row r="16" spans="1:15" x14ac:dyDescent="0.3">
      <c r="A16" s="1">
        <v>2000</v>
      </c>
      <c r="B16" s="1">
        <v>12</v>
      </c>
      <c r="C16" s="2">
        <v>7.2356870279600898</v>
      </c>
      <c r="D16" s="2">
        <v>5.7032099207729097</v>
      </c>
      <c r="E16" s="2">
        <v>1.3203240453095</v>
      </c>
      <c r="F16" s="2">
        <v>9.3990292322976898E-2</v>
      </c>
      <c r="G16" s="2">
        <v>0.10067250534806001</v>
      </c>
      <c r="H16" s="2">
        <v>0.19655372516807401</v>
      </c>
      <c r="I16" s="2">
        <v>-0.46191060996045002</v>
      </c>
      <c r="J16" s="2">
        <v>0</v>
      </c>
      <c r="K16" s="2">
        <v>0</v>
      </c>
      <c r="L16" s="2">
        <v>0.29248843742234099</v>
      </c>
      <c r="M16" s="2">
        <v>0</v>
      </c>
      <c r="N16" s="2">
        <v>-9.6412884233201303E-3</v>
      </c>
      <c r="O16" s="2">
        <v>0</v>
      </c>
    </row>
    <row r="17" spans="1:15" x14ac:dyDescent="0.3">
      <c r="A17" s="1">
        <v>2001</v>
      </c>
      <c r="B17" s="1">
        <v>1</v>
      </c>
      <c r="C17" s="2">
        <v>7.0640254577833401</v>
      </c>
      <c r="D17" s="2">
        <v>5.7032099207729097</v>
      </c>
      <c r="E17" s="2">
        <v>1.3226876362375199</v>
      </c>
      <c r="F17" s="2">
        <v>2.8732377311292401E-2</v>
      </c>
      <c r="G17" s="2">
        <v>0.36583185787843803</v>
      </c>
      <c r="H17" s="2">
        <v>9.1814934840504903E-2</v>
      </c>
      <c r="I17" s="2">
        <v>-0.44387823443166702</v>
      </c>
      <c r="J17" s="2">
        <v>0</v>
      </c>
      <c r="K17" s="2">
        <v>0</v>
      </c>
      <c r="L17" s="2">
        <v>0</v>
      </c>
      <c r="M17" s="2">
        <v>0</v>
      </c>
      <c r="N17" s="2">
        <v>-4.3730348256580997E-3</v>
      </c>
      <c r="O17" s="2">
        <v>0</v>
      </c>
    </row>
    <row r="18" spans="1:15" x14ac:dyDescent="0.3">
      <c r="A18" s="1">
        <v>2001</v>
      </c>
      <c r="B18" s="1">
        <v>2</v>
      </c>
      <c r="C18" s="2">
        <v>6.7783241170424997</v>
      </c>
      <c r="D18" s="2">
        <v>5.7032099207729097</v>
      </c>
      <c r="E18" s="2">
        <v>1.3205393275212101</v>
      </c>
      <c r="F18" s="2">
        <v>0.132269830090506</v>
      </c>
      <c r="G18" s="2">
        <v>5.3006836899731603E-2</v>
      </c>
      <c r="H18" s="2">
        <v>2.8067381060844099E-2</v>
      </c>
      <c r="I18" s="2">
        <v>-0.42970028919747499</v>
      </c>
      <c r="J18" s="2">
        <v>0</v>
      </c>
      <c r="K18" s="2">
        <v>0</v>
      </c>
      <c r="L18" s="2">
        <v>0</v>
      </c>
      <c r="M18" s="2">
        <v>0</v>
      </c>
      <c r="N18" s="2">
        <v>-2.9068890105222098E-2</v>
      </c>
      <c r="O18" s="2">
        <v>0</v>
      </c>
    </row>
    <row r="19" spans="1:15" x14ac:dyDescent="0.3">
      <c r="A19" s="1">
        <v>2001</v>
      </c>
      <c r="B19" s="1">
        <v>3</v>
      </c>
      <c r="C19" s="2">
        <v>6.9476723218457197</v>
      </c>
      <c r="D19" s="2">
        <v>5.7032099207729097</v>
      </c>
      <c r="E19" s="2">
        <v>1.31749353794151</v>
      </c>
      <c r="F19" s="2">
        <v>0.21476414900809501</v>
      </c>
      <c r="G19" s="2">
        <v>5.8565202739803097E-2</v>
      </c>
      <c r="H19" s="2">
        <v>0.129208512187547</v>
      </c>
      <c r="I19" s="2">
        <v>-0.429276267513579</v>
      </c>
      <c r="J19" s="2">
        <v>0</v>
      </c>
      <c r="K19" s="2">
        <v>0</v>
      </c>
      <c r="L19" s="2">
        <v>0</v>
      </c>
      <c r="M19" s="2">
        <v>0</v>
      </c>
      <c r="N19" s="2">
        <v>-4.62927332905698E-2</v>
      </c>
      <c r="O19" s="2">
        <v>0</v>
      </c>
    </row>
    <row r="20" spans="1:15" x14ac:dyDescent="0.3">
      <c r="A20" s="1">
        <v>2001</v>
      </c>
      <c r="B20" s="1">
        <v>4</v>
      </c>
      <c r="C20" s="2">
        <v>7.0896336981391102</v>
      </c>
      <c r="D20" s="2">
        <v>5.7032099207729097</v>
      </c>
      <c r="E20" s="2">
        <v>1.3142343267747501</v>
      </c>
      <c r="F20" s="2">
        <v>0.33872044916574501</v>
      </c>
      <c r="G20" s="2">
        <v>9.7715283152414803E-3</v>
      </c>
      <c r="H20" s="2">
        <v>0.20979354207662501</v>
      </c>
      <c r="I20" s="2">
        <v>-0.45723122635520502</v>
      </c>
      <c r="J20" s="2">
        <v>0</v>
      </c>
      <c r="K20" s="2">
        <v>0</v>
      </c>
      <c r="L20" s="2">
        <v>0</v>
      </c>
      <c r="M20" s="2">
        <v>0</v>
      </c>
      <c r="N20" s="2">
        <v>-2.88648426109583E-2</v>
      </c>
      <c r="O20" s="2">
        <v>0</v>
      </c>
    </row>
    <row r="21" spans="1:15" x14ac:dyDescent="0.3">
      <c r="A21" s="1">
        <v>2001</v>
      </c>
      <c r="B21" s="1">
        <v>5</v>
      </c>
      <c r="C21" s="2">
        <v>7.2233188706913696</v>
      </c>
      <c r="D21" s="2">
        <v>5.7032099207729097</v>
      </c>
      <c r="E21" s="2">
        <v>1.31210571424847</v>
      </c>
      <c r="F21" s="2">
        <v>0.406033163335214</v>
      </c>
      <c r="G21" s="2">
        <v>5.3086213765811104E-4</v>
      </c>
      <c r="H21" s="2">
        <v>0.33088093675070701</v>
      </c>
      <c r="I21" s="2">
        <v>-0.48128022476911603</v>
      </c>
      <c r="J21" s="2">
        <v>0</v>
      </c>
      <c r="K21" s="2">
        <v>0</v>
      </c>
      <c r="L21" s="2">
        <v>0</v>
      </c>
      <c r="M21" s="2">
        <v>0</v>
      </c>
      <c r="N21" s="2">
        <v>-4.8161501784475598E-2</v>
      </c>
      <c r="O21" s="2">
        <v>0</v>
      </c>
    </row>
    <row r="22" spans="1:15" x14ac:dyDescent="0.3">
      <c r="A22" s="1">
        <v>2001</v>
      </c>
      <c r="B22" s="1">
        <v>6</v>
      </c>
      <c r="C22" s="2">
        <v>7.6661439508248304</v>
      </c>
      <c r="D22" s="2">
        <v>5.7032099207729097</v>
      </c>
      <c r="E22" s="2">
        <v>1.3100204540490901</v>
      </c>
      <c r="F22" s="2">
        <v>0.80278642065193995</v>
      </c>
      <c r="G22" s="2">
        <v>0</v>
      </c>
      <c r="H22" s="2">
        <v>0.39663573240737099</v>
      </c>
      <c r="I22" s="2">
        <v>-0.492410526819971</v>
      </c>
      <c r="J22" s="2">
        <v>0</v>
      </c>
      <c r="K22" s="2">
        <v>0</v>
      </c>
      <c r="L22" s="2">
        <v>0</v>
      </c>
      <c r="M22" s="2">
        <v>0</v>
      </c>
      <c r="N22" s="2">
        <v>-5.4098050236514303E-2</v>
      </c>
      <c r="O22" s="2">
        <v>0</v>
      </c>
    </row>
    <row r="23" spans="1:15" x14ac:dyDescent="0.3">
      <c r="A23" s="1">
        <v>2001</v>
      </c>
      <c r="B23" s="1">
        <v>7</v>
      </c>
      <c r="C23" s="2">
        <v>8.1350543964840796</v>
      </c>
      <c r="D23" s="2">
        <v>5.7032099207729097</v>
      </c>
      <c r="E23" s="2">
        <v>1.30938359012794</v>
      </c>
      <c r="F23" s="2">
        <v>0.80570417262358995</v>
      </c>
      <c r="G23" s="2">
        <v>0</v>
      </c>
      <c r="H23" s="2">
        <v>0.78420633749834001</v>
      </c>
      <c r="I23" s="2">
        <v>-0.49814763984895499</v>
      </c>
      <c r="J23" s="2">
        <v>0</v>
      </c>
      <c r="K23" s="2">
        <v>0</v>
      </c>
      <c r="L23" s="2">
        <v>0</v>
      </c>
      <c r="M23" s="2">
        <v>0</v>
      </c>
      <c r="N23" s="2">
        <v>3.0698015310250099E-2</v>
      </c>
      <c r="O23" s="2">
        <v>0</v>
      </c>
    </row>
    <row r="24" spans="1:15" x14ac:dyDescent="0.3">
      <c r="A24" s="1">
        <v>2001</v>
      </c>
      <c r="B24" s="1">
        <v>8</v>
      </c>
      <c r="C24" s="2">
        <v>8.2709352481925897</v>
      </c>
      <c r="D24" s="2">
        <v>5.7032099207729097</v>
      </c>
      <c r="E24" s="2">
        <v>1.3046302294129899</v>
      </c>
      <c r="F24" s="2">
        <v>0.97562133486185099</v>
      </c>
      <c r="G24" s="2">
        <v>0</v>
      </c>
      <c r="H24" s="2">
        <v>0.78705655958550202</v>
      </c>
      <c r="I24" s="2">
        <v>-0.496965663199746</v>
      </c>
      <c r="J24" s="2">
        <v>0</v>
      </c>
      <c r="K24" s="2">
        <v>0</v>
      </c>
      <c r="L24" s="2">
        <v>0</v>
      </c>
      <c r="M24" s="2">
        <v>0</v>
      </c>
      <c r="N24" s="2">
        <v>-2.6171332409248298E-3</v>
      </c>
      <c r="O24" s="2">
        <v>0</v>
      </c>
    </row>
    <row r="25" spans="1:15" x14ac:dyDescent="0.3">
      <c r="A25" s="1">
        <v>2001</v>
      </c>
      <c r="B25" s="1">
        <v>9</v>
      </c>
      <c r="C25" s="2">
        <v>8.1495800402889405</v>
      </c>
      <c r="D25" s="2">
        <v>5.7032099207729097</v>
      </c>
      <c r="E25" s="2">
        <v>1.3002602581332601</v>
      </c>
      <c r="F25" s="2">
        <v>0.75123777141841297</v>
      </c>
      <c r="G25" s="2">
        <v>0</v>
      </c>
      <c r="H25" s="2">
        <v>0.95304107557764595</v>
      </c>
      <c r="I25" s="2">
        <v>-0.49823791137199802</v>
      </c>
      <c r="J25" s="2">
        <v>0</v>
      </c>
      <c r="K25" s="2">
        <v>0</v>
      </c>
      <c r="L25" s="2">
        <v>0</v>
      </c>
      <c r="M25" s="2">
        <v>0</v>
      </c>
      <c r="N25" s="2">
        <v>-5.9931074241292799E-2</v>
      </c>
      <c r="O25" s="2">
        <v>0</v>
      </c>
    </row>
    <row r="26" spans="1:15" x14ac:dyDescent="0.3">
      <c r="A26" s="1">
        <v>2001</v>
      </c>
      <c r="B26" s="1">
        <v>10</v>
      </c>
      <c r="C26" s="2">
        <v>7.7791804990280697</v>
      </c>
      <c r="D26" s="2">
        <v>5.7032099207729097</v>
      </c>
      <c r="E26" s="2">
        <v>1.2905616304204</v>
      </c>
      <c r="F26" s="2">
        <v>0.51199979000625995</v>
      </c>
      <c r="G26" s="2">
        <v>6.6385067737017196E-3</v>
      </c>
      <c r="H26" s="2">
        <v>0.73385075551729195</v>
      </c>
      <c r="I26" s="2">
        <v>-0.49655960870674998</v>
      </c>
      <c r="J26" s="2">
        <v>0</v>
      </c>
      <c r="K26" s="2">
        <v>0</v>
      </c>
      <c r="L26" s="2">
        <v>0</v>
      </c>
      <c r="M26" s="2">
        <v>0</v>
      </c>
      <c r="N26" s="2">
        <v>2.9479504244254599E-2</v>
      </c>
      <c r="O26" s="2">
        <v>0</v>
      </c>
    </row>
    <row r="27" spans="1:15" x14ac:dyDescent="0.3">
      <c r="A27" s="1">
        <v>2001</v>
      </c>
      <c r="B27" s="1">
        <v>11</v>
      </c>
      <c r="C27" s="2">
        <v>7.2181788103285003</v>
      </c>
      <c r="D27" s="2">
        <v>5.7032099207729097</v>
      </c>
      <c r="E27" s="2">
        <v>1.29359139773298</v>
      </c>
      <c r="F27" s="2">
        <v>0.20187543449346501</v>
      </c>
      <c r="G27" s="2">
        <v>8.1728944680307496E-3</v>
      </c>
      <c r="H27" s="2">
        <v>0.50014981543242898</v>
      </c>
      <c r="I27" s="2">
        <v>-0.481804750811055</v>
      </c>
      <c r="J27" s="2">
        <v>0</v>
      </c>
      <c r="K27" s="2">
        <v>0</v>
      </c>
      <c r="L27" s="2">
        <v>0</v>
      </c>
      <c r="M27" s="2">
        <v>0</v>
      </c>
      <c r="N27" s="2">
        <v>-7.0159017602620102E-3</v>
      </c>
      <c r="O27" s="2">
        <v>0</v>
      </c>
    </row>
    <row r="28" spans="1:15" x14ac:dyDescent="0.3">
      <c r="A28" s="1">
        <v>2001</v>
      </c>
      <c r="B28" s="1">
        <v>12</v>
      </c>
      <c r="C28" s="2">
        <v>7.32184765814538</v>
      </c>
      <c r="D28" s="2">
        <v>5.7032099207729097</v>
      </c>
      <c r="E28" s="2">
        <v>1.29851999917429</v>
      </c>
      <c r="F28" s="2">
        <v>0.189039805050082</v>
      </c>
      <c r="G28" s="2">
        <v>4.5924105297848003E-2</v>
      </c>
      <c r="H28" s="2">
        <v>0.197203130300138</v>
      </c>
      <c r="I28" s="2">
        <v>-0.41087978361944899</v>
      </c>
      <c r="J28" s="2">
        <v>0</v>
      </c>
      <c r="K28" s="2">
        <v>0</v>
      </c>
      <c r="L28" s="2">
        <v>0.29248843742234099</v>
      </c>
      <c r="M28" s="2">
        <v>0</v>
      </c>
      <c r="N28" s="2">
        <v>6.3420437472157002E-3</v>
      </c>
      <c r="O28" s="2">
        <v>0</v>
      </c>
    </row>
    <row r="29" spans="1:15" x14ac:dyDescent="0.3">
      <c r="A29" s="1">
        <v>2002</v>
      </c>
      <c r="B29" s="1">
        <v>1</v>
      </c>
      <c r="C29" s="2">
        <v>7.0228771604465203</v>
      </c>
      <c r="D29" s="2">
        <v>5.7032099207729097</v>
      </c>
      <c r="E29" s="2">
        <v>1.3073796704564999</v>
      </c>
      <c r="F29" s="2">
        <v>9.2569609794795907E-2</v>
      </c>
      <c r="G29" s="2">
        <v>0.144419318737768</v>
      </c>
      <c r="H29" s="2">
        <v>0.184664574967941</v>
      </c>
      <c r="I29" s="2">
        <v>-0.448340707757791</v>
      </c>
      <c r="J29" s="2">
        <v>0</v>
      </c>
      <c r="K29" s="2">
        <v>0</v>
      </c>
      <c r="L29" s="2">
        <v>0</v>
      </c>
      <c r="M29" s="2">
        <v>0</v>
      </c>
      <c r="N29" s="2">
        <v>3.8974773474403299E-2</v>
      </c>
      <c r="O29" s="2">
        <v>0</v>
      </c>
    </row>
    <row r="30" spans="1:15" x14ac:dyDescent="0.3">
      <c r="A30" s="1">
        <v>2002</v>
      </c>
      <c r="B30" s="1">
        <v>2</v>
      </c>
      <c r="C30" s="2">
        <v>6.8598833715690404</v>
      </c>
      <c r="D30" s="2">
        <v>5.7032099207729097</v>
      </c>
      <c r="E30" s="2">
        <v>1.3064407441730601</v>
      </c>
      <c r="F30" s="2">
        <v>8.4586797455072499E-2</v>
      </c>
      <c r="G30" s="2">
        <v>5.7051106902845303E-2</v>
      </c>
      <c r="H30" s="2">
        <v>9.0427133286427902E-2</v>
      </c>
      <c r="I30" s="2">
        <v>-0.43778054808098199</v>
      </c>
      <c r="J30" s="2">
        <v>0</v>
      </c>
      <c r="K30" s="2">
        <v>0</v>
      </c>
      <c r="L30" s="2">
        <v>0</v>
      </c>
      <c r="M30" s="2">
        <v>0</v>
      </c>
      <c r="N30" s="2">
        <v>5.5948217059694501E-2</v>
      </c>
      <c r="O30" s="2">
        <v>0</v>
      </c>
    </row>
    <row r="31" spans="1:15" x14ac:dyDescent="0.3">
      <c r="A31" s="1">
        <v>2002</v>
      </c>
      <c r="B31" s="1">
        <v>3</v>
      </c>
      <c r="C31" s="2">
        <v>6.9776266233200799</v>
      </c>
      <c r="D31" s="2">
        <v>5.7032099207729097</v>
      </c>
      <c r="E31" s="2">
        <v>1.30246726355322</v>
      </c>
      <c r="F31" s="2">
        <v>0.237302017026364</v>
      </c>
      <c r="G31" s="2">
        <v>5.01398109175182E-2</v>
      </c>
      <c r="H31" s="2">
        <v>8.2629079075711195E-2</v>
      </c>
      <c r="I31" s="2">
        <v>-0.43266331283021697</v>
      </c>
      <c r="J31" s="2">
        <v>0</v>
      </c>
      <c r="K31" s="2">
        <v>0</v>
      </c>
      <c r="L31" s="2">
        <v>0</v>
      </c>
      <c r="M31" s="2">
        <v>0</v>
      </c>
      <c r="N31" s="2">
        <v>3.4541844804563099E-2</v>
      </c>
      <c r="O31" s="2">
        <v>0</v>
      </c>
    </row>
    <row r="32" spans="1:15" x14ac:dyDescent="0.3">
      <c r="A32" s="1">
        <v>2002</v>
      </c>
      <c r="B32" s="1">
        <v>4</v>
      </c>
      <c r="C32" s="2">
        <v>7.1680736126779498</v>
      </c>
      <c r="D32" s="2">
        <v>5.7032099207729097</v>
      </c>
      <c r="E32" s="2">
        <v>1.29914637199094</v>
      </c>
      <c r="F32" s="2">
        <v>0.447644385837278</v>
      </c>
      <c r="G32" s="2">
        <v>5.7987099773901901E-5</v>
      </c>
      <c r="H32" s="2">
        <v>0.231809782609536</v>
      </c>
      <c r="I32" s="2">
        <v>-0.454004574873554</v>
      </c>
      <c r="J32" s="2">
        <v>0</v>
      </c>
      <c r="K32" s="2">
        <v>0</v>
      </c>
      <c r="L32" s="2">
        <v>0</v>
      </c>
      <c r="M32" s="2">
        <v>0</v>
      </c>
      <c r="N32" s="2">
        <v>-5.9790260758934899E-2</v>
      </c>
      <c r="O32" s="2">
        <v>0</v>
      </c>
    </row>
    <row r="33" spans="1:15" x14ac:dyDescent="0.3">
      <c r="A33" s="1">
        <v>2002</v>
      </c>
      <c r="B33" s="1">
        <v>5</v>
      </c>
      <c r="C33" s="2">
        <v>7.6176324372010598</v>
      </c>
      <c r="D33" s="2">
        <v>5.7032099207729097</v>
      </c>
      <c r="E33" s="2">
        <v>1.29504124013135</v>
      </c>
      <c r="F33" s="2">
        <v>0.65640945645342497</v>
      </c>
      <c r="G33" s="2">
        <v>0</v>
      </c>
      <c r="H33" s="2">
        <v>0.43728388434132098</v>
      </c>
      <c r="I33" s="2">
        <v>-0.47364901140440901</v>
      </c>
      <c r="J33" s="2">
        <v>0</v>
      </c>
      <c r="K33" s="2">
        <v>0</v>
      </c>
      <c r="L33" s="2">
        <v>0</v>
      </c>
      <c r="M33" s="2">
        <v>0</v>
      </c>
      <c r="N33" s="2">
        <v>-6.6305309353698104E-4</v>
      </c>
      <c r="O33" s="2">
        <v>0</v>
      </c>
    </row>
    <row r="34" spans="1:15" x14ac:dyDescent="0.3">
      <c r="A34" s="1">
        <v>2002</v>
      </c>
      <c r="B34" s="1">
        <v>6</v>
      </c>
      <c r="C34" s="2">
        <v>7.8672389202705499</v>
      </c>
      <c r="D34" s="2">
        <v>5.7032099207729097</v>
      </c>
      <c r="E34" s="2">
        <v>1.29243006722885</v>
      </c>
      <c r="F34" s="2">
        <v>0.69047270321845899</v>
      </c>
      <c r="G34" s="2">
        <v>0</v>
      </c>
      <c r="H34" s="2">
        <v>0.64121719364234098</v>
      </c>
      <c r="I34" s="2">
        <v>-0.48212626010043902</v>
      </c>
      <c r="J34" s="2">
        <v>0</v>
      </c>
      <c r="K34" s="2">
        <v>0</v>
      </c>
      <c r="L34" s="2">
        <v>0</v>
      </c>
      <c r="M34" s="2">
        <v>0</v>
      </c>
      <c r="N34" s="2">
        <v>2.2035295508428199E-2</v>
      </c>
      <c r="O34" s="2">
        <v>0</v>
      </c>
    </row>
    <row r="35" spans="1:15" x14ac:dyDescent="0.3">
      <c r="A35" s="1">
        <v>2002</v>
      </c>
      <c r="B35" s="1">
        <v>7</v>
      </c>
      <c r="C35" s="2">
        <v>8.0684272932005001</v>
      </c>
      <c r="D35" s="2">
        <v>5.7032099207729097</v>
      </c>
      <c r="E35" s="2">
        <v>1.28707320433323</v>
      </c>
      <c r="F35" s="2">
        <v>0.84890493322056804</v>
      </c>
      <c r="G35" s="2">
        <v>0</v>
      </c>
      <c r="H35" s="2">
        <v>0.67449206389639405</v>
      </c>
      <c r="I35" s="2">
        <v>-0.49060350879646902</v>
      </c>
      <c r="J35" s="2">
        <v>0</v>
      </c>
      <c r="K35" s="2">
        <v>0</v>
      </c>
      <c r="L35" s="2">
        <v>0</v>
      </c>
      <c r="M35" s="2">
        <v>0</v>
      </c>
      <c r="N35" s="2">
        <v>4.5350679773861202E-2</v>
      </c>
      <c r="O35" s="2">
        <v>0</v>
      </c>
    </row>
    <row r="36" spans="1:15" x14ac:dyDescent="0.3">
      <c r="A36" s="1">
        <v>2002</v>
      </c>
      <c r="B36" s="1">
        <v>8</v>
      </c>
      <c r="C36" s="2">
        <v>8.2710474869150801</v>
      </c>
      <c r="D36" s="2">
        <v>5.7032099207729097</v>
      </c>
      <c r="E36" s="2">
        <v>1.28797122545805</v>
      </c>
      <c r="F36" s="2">
        <v>0.96137584864405801</v>
      </c>
      <c r="G36" s="2">
        <v>0</v>
      </c>
      <c r="H36" s="2">
        <v>0.82925746056410399</v>
      </c>
      <c r="I36" s="2">
        <v>-0.48954957115311598</v>
      </c>
      <c r="J36" s="2">
        <v>0</v>
      </c>
      <c r="K36" s="2">
        <v>0</v>
      </c>
      <c r="L36" s="2">
        <v>0</v>
      </c>
      <c r="M36" s="2">
        <v>0</v>
      </c>
      <c r="N36" s="2">
        <v>-2.1217397370923801E-2</v>
      </c>
      <c r="O36" s="2">
        <v>0</v>
      </c>
    </row>
    <row r="37" spans="1:15" x14ac:dyDescent="0.3">
      <c r="A37" s="1">
        <v>2002</v>
      </c>
      <c r="B37" s="1">
        <v>9</v>
      </c>
      <c r="C37" s="2">
        <v>8.3835890298017404</v>
      </c>
      <c r="D37" s="2">
        <v>5.7032099207729097</v>
      </c>
      <c r="E37" s="2">
        <v>1.2890170077518299</v>
      </c>
      <c r="F37" s="2">
        <v>0.95696766967065505</v>
      </c>
      <c r="G37" s="2">
        <v>0</v>
      </c>
      <c r="H37" s="2">
        <v>0.93912529388858101</v>
      </c>
      <c r="I37" s="2">
        <v>-0.48927250283913598</v>
      </c>
      <c r="J37" s="2">
        <v>0</v>
      </c>
      <c r="K37" s="2">
        <v>0</v>
      </c>
      <c r="L37" s="2">
        <v>0</v>
      </c>
      <c r="M37" s="2">
        <v>0</v>
      </c>
      <c r="N37" s="2">
        <v>-1.54583594431035E-2</v>
      </c>
      <c r="O37" s="2">
        <v>0</v>
      </c>
    </row>
    <row r="38" spans="1:15" x14ac:dyDescent="0.3">
      <c r="A38" s="1">
        <v>2002</v>
      </c>
      <c r="B38" s="1">
        <v>10</v>
      </c>
      <c r="C38" s="2">
        <v>8.1945032382045007</v>
      </c>
      <c r="D38" s="2">
        <v>5.7032099207729097</v>
      </c>
      <c r="E38" s="2">
        <v>1.2933283739075401</v>
      </c>
      <c r="F38" s="2">
        <v>0.73091814944877098</v>
      </c>
      <c r="G38" s="2">
        <v>7.4444304635154902E-6</v>
      </c>
      <c r="H38" s="2">
        <v>0.93481913997411603</v>
      </c>
      <c r="I38" s="2">
        <v>-0.48250526810571698</v>
      </c>
      <c r="J38" s="2">
        <v>0</v>
      </c>
      <c r="K38" s="2">
        <v>0</v>
      </c>
      <c r="L38" s="2">
        <v>0</v>
      </c>
      <c r="M38" s="2">
        <v>0</v>
      </c>
      <c r="N38" s="2">
        <v>1.4725477776412499E-2</v>
      </c>
      <c r="O38" s="2">
        <v>0</v>
      </c>
    </row>
    <row r="39" spans="1:15" x14ac:dyDescent="0.3">
      <c r="A39" s="1">
        <v>2002</v>
      </c>
      <c r="B39" s="1">
        <v>11</v>
      </c>
      <c r="C39" s="2">
        <v>7.6259287143035097</v>
      </c>
      <c r="D39" s="2">
        <v>5.7032099207729097</v>
      </c>
      <c r="E39" s="2">
        <v>1.2896088001399799</v>
      </c>
      <c r="F39" s="2">
        <v>0.31168820031512201</v>
      </c>
      <c r="G39" s="2">
        <v>4.4111970937721699E-2</v>
      </c>
      <c r="H39" s="2">
        <v>0.71400142085711804</v>
      </c>
      <c r="I39" s="2">
        <v>-0.46271665653676602</v>
      </c>
      <c r="J39" s="2">
        <v>0</v>
      </c>
      <c r="K39" s="2">
        <v>0</v>
      </c>
      <c r="L39" s="2">
        <v>0</v>
      </c>
      <c r="M39" s="2">
        <v>0</v>
      </c>
      <c r="N39" s="2">
        <v>2.6025057817419001E-2</v>
      </c>
      <c r="O39" s="2">
        <v>0</v>
      </c>
    </row>
    <row r="40" spans="1:15" x14ac:dyDescent="0.3">
      <c r="A40" s="1">
        <v>2002</v>
      </c>
      <c r="B40" s="1">
        <v>12</v>
      </c>
      <c r="C40" s="2">
        <v>7.3785056443053101</v>
      </c>
      <c r="D40" s="2">
        <v>5.7032099207729097</v>
      </c>
      <c r="E40" s="2">
        <v>1.28474131791248</v>
      </c>
      <c r="F40" s="2">
        <v>8.6570189513681506E-2</v>
      </c>
      <c r="G40" s="2">
        <v>0.12530872132270099</v>
      </c>
      <c r="H40" s="2">
        <v>0.304474335542536</v>
      </c>
      <c r="I40" s="2">
        <v>-0.45579054192957202</v>
      </c>
      <c r="J40" s="2">
        <v>0</v>
      </c>
      <c r="K40" s="2">
        <v>0</v>
      </c>
      <c r="L40" s="2">
        <v>0.29248843742234099</v>
      </c>
      <c r="M40" s="2">
        <v>0</v>
      </c>
      <c r="N40" s="2">
        <v>3.7503263748233102E-2</v>
      </c>
      <c r="O40" s="2">
        <v>0</v>
      </c>
    </row>
    <row r="41" spans="1:15" x14ac:dyDescent="0.3">
      <c r="A41" s="1">
        <v>2003</v>
      </c>
      <c r="B41" s="1">
        <v>1</v>
      </c>
      <c r="C41" s="2">
        <v>6.9417486844892604</v>
      </c>
      <c r="D41" s="2">
        <v>5.7032099207729097</v>
      </c>
      <c r="E41" s="2">
        <v>1.27668373150246</v>
      </c>
      <c r="F41" s="2">
        <v>2.24928437107806E-2</v>
      </c>
      <c r="G41" s="2">
        <v>0.31244767715092497</v>
      </c>
      <c r="H41" s="2">
        <v>8.4566566534507503E-2</v>
      </c>
      <c r="I41" s="2">
        <v>-0.44675221668288601</v>
      </c>
      <c r="J41" s="2">
        <v>0</v>
      </c>
      <c r="K41" s="2">
        <v>0</v>
      </c>
      <c r="L41" s="2">
        <v>0</v>
      </c>
      <c r="M41" s="2">
        <v>0</v>
      </c>
      <c r="N41" s="2">
        <v>-1.08998384994479E-2</v>
      </c>
      <c r="O41" s="2">
        <v>0</v>
      </c>
    </row>
    <row r="42" spans="1:15" x14ac:dyDescent="0.3">
      <c r="A42" s="1">
        <v>2003</v>
      </c>
      <c r="B42" s="1">
        <v>2</v>
      </c>
      <c r="C42" s="2">
        <v>6.759668355933</v>
      </c>
      <c r="D42" s="2">
        <v>5.7032099207729097</v>
      </c>
      <c r="E42" s="2">
        <v>1.2764919698318899</v>
      </c>
      <c r="F42" s="2">
        <v>0.1047861258926</v>
      </c>
      <c r="G42" s="2">
        <v>7.6263662981194802E-2</v>
      </c>
      <c r="H42" s="2">
        <v>2.1972258290105701E-2</v>
      </c>
      <c r="I42" s="2">
        <v>-0.436887459481965</v>
      </c>
      <c r="J42" s="2">
        <v>0</v>
      </c>
      <c r="K42" s="2">
        <v>0</v>
      </c>
      <c r="L42" s="2">
        <v>0</v>
      </c>
      <c r="M42" s="2">
        <v>0</v>
      </c>
      <c r="N42" s="2">
        <v>1.38318776462683E-2</v>
      </c>
      <c r="O42" s="2">
        <v>0</v>
      </c>
    </row>
    <row r="43" spans="1:15" x14ac:dyDescent="0.3">
      <c r="A43" s="1">
        <v>2003</v>
      </c>
      <c r="B43" s="1">
        <v>3</v>
      </c>
      <c r="C43" s="2">
        <v>7.0455368184753198</v>
      </c>
      <c r="D43" s="2">
        <v>5.7032099207729097</v>
      </c>
      <c r="E43" s="2">
        <v>1.27847555103955</v>
      </c>
      <c r="F43" s="2">
        <v>0.38386129228368698</v>
      </c>
      <c r="G43" s="2">
        <v>2.4666586610787998E-3</v>
      </c>
      <c r="H43" s="2">
        <v>0.102360904336353</v>
      </c>
      <c r="I43" s="2">
        <v>-0.437360630528705</v>
      </c>
      <c r="J43" s="2">
        <v>0</v>
      </c>
      <c r="K43" s="2">
        <v>0</v>
      </c>
      <c r="L43" s="2">
        <v>0</v>
      </c>
      <c r="M43" s="2">
        <v>0</v>
      </c>
      <c r="N43" s="2">
        <v>1.2523121910449599E-2</v>
      </c>
      <c r="O43" s="2">
        <v>0</v>
      </c>
    </row>
    <row r="44" spans="1:15" x14ac:dyDescent="0.3">
      <c r="A44" s="1">
        <v>2003</v>
      </c>
      <c r="B44" s="1">
        <v>4</v>
      </c>
      <c r="C44" s="2">
        <v>7.3184759538742599</v>
      </c>
      <c r="D44" s="2">
        <v>5.7032099207729097</v>
      </c>
      <c r="E44" s="2">
        <v>1.2799108495376901</v>
      </c>
      <c r="F44" s="2">
        <v>0.30666811511556002</v>
      </c>
      <c r="G44" s="2">
        <v>4.0174434087529E-2</v>
      </c>
      <c r="H44" s="2">
        <v>0.37497701802766797</v>
      </c>
      <c r="I44" s="2">
        <v>-0.45679898851195999</v>
      </c>
      <c r="J44" s="2">
        <v>0</v>
      </c>
      <c r="K44" s="2">
        <v>0</v>
      </c>
      <c r="L44" s="2">
        <v>0</v>
      </c>
      <c r="M44" s="2">
        <v>0</v>
      </c>
      <c r="N44" s="2">
        <v>7.0334604844856805E-2</v>
      </c>
      <c r="O44" s="2">
        <v>0</v>
      </c>
    </row>
    <row r="45" spans="1:15" x14ac:dyDescent="0.3">
      <c r="A45" s="1">
        <v>2003</v>
      </c>
      <c r="B45" s="1">
        <v>5</v>
      </c>
      <c r="C45" s="2">
        <v>7.5141857515705803</v>
      </c>
      <c r="D45" s="2">
        <v>5.7032099207729097</v>
      </c>
      <c r="E45" s="2">
        <v>1.2810948064557099</v>
      </c>
      <c r="F45" s="2">
        <v>0.69379029742281995</v>
      </c>
      <c r="G45" s="2">
        <v>0</v>
      </c>
      <c r="H45" s="2">
        <v>0.29957043766010699</v>
      </c>
      <c r="I45" s="2">
        <v>-0.468208954273797</v>
      </c>
      <c r="J45" s="2">
        <v>0</v>
      </c>
      <c r="K45" s="2">
        <v>0</v>
      </c>
      <c r="L45" s="2">
        <v>0</v>
      </c>
      <c r="M45" s="2">
        <v>0</v>
      </c>
      <c r="N45" s="2">
        <v>4.7292435328261098E-3</v>
      </c>
      <c r="O45" s="2">
        <v>0</v>
      </c>
    </row>
    <row r="46" spans="1:15" x14ac:dyDescent="0.3">
      <c r="A46" s="1">
        <v>2003</v>
      </c>
      <c r="B46" s="1">
        <v>6</v>
      </c>
      <c r="C46" s="2">
        <v>7.9802769584568898</v>
      </c>
      <c r="D46" s="2">
        <v>5.7032099207729097</v>
      </c>
      <c r="E46" s="2">
        <v>1.2821839144832901</v>
      </c>
      <c r="F46" s="2">
        <v>0.77127327738268303</v>
      </c>
      <c r="G46" s="2">
        <v>0</v>
      </c>
      <c r="H46" s="2">
        <v>0.67773287407127902</v>
      </c>
      <c r="I46" s="2">
        <v>-0.474548982056201</v>
      </c>
      <c r="J46" s="2">
        <v>0</v>
      </c>
      <c r="K46" s="2">
        <v>0</v>
      </c>
      <c r="L46" s="2">
        <v>0</v>
      </c>
      <c r="M46" s="2">
        <v>0</v>
      </c>
      <c r="N46" s="2">
        <v>2.0425953802926802E-2</v>
      </c>
      <c r="O46" s="2">
        <v>0</v>
      </c>
    </row>
    <row r="47" spans="1:15" x14ac:dyDescent="0.3">
      <c r="A47" s="1">
        <v>2003</v>
      </c>
      <c r="B47" s="1">
        <v>7</v>
      </c>
      <c r="C47" s="2">
        <v>8.3153090764790392</v>
      </c>
      <c r="D47" s="2">
        <v>5.7032099207729097</v>
      </c>
      <c r="E47" s="2">
        <v>1.2806629991973499</v>
      </c>
      <c r="F47" s="2">
        <v>0.98500829574829096</v>
      </c>
      <c r="G47" s="2">
        <v>0</v>
      </c>
      <c r="H47" s="2">
        <v>0.75342254989244695</v>
      </c>
      <c r="I47" s="2">
        <v>-0.475949538577708</v>
      </c>
      <c r="J47" s="2">
        <v>0</v>
      </c>
      <c r="K47" s="2">
        <v>0</v>
      </c>
      <c r="L47" s="2">
        <v>0</v>
      </c>
      <c r="M47" s="2">
        <v>0</v>
      </c>
      <c r="N47" s="2">
        <v>6.8954849445745495E-2</v>
      </c>
      <c r="O47" s="2">
        <v>0</v>
      </c>
    </row>
    <row r="48" spans="1:15" x14ac:dyDescent="0.3">
      <c r="A48" s="1">
        <v>2003</v>
      </c>
      <c r="B48" s="1">
        <v>8</v>
      </c>
      <c r="C48" s="2">
        <v>8.3481801008197092</v>
      </c>
      <c r="D48" s="2">
        <v>5.7032099207729097</v>
      </c>
      <c r="E48" s="2">
        <v>1.28506296206449</v>
      </c>
      <c r="F48" s="2">
        <v>0.868719124346092</v>
      </c>
      <c r="G48" s="2">
        <v>0</v>
      </c>
      <c r="H48" s="2">
        <v>0.96221078003156202</v>
      </c>
      <c r="I48" s="2">
        <v>-0.479842222953065</v>
      </c>
      <c r="J48" s="2">
        <v>0</v>
      </c>
      <c r="K48" s="2">
        <v>0</v>
      </c>
      <c r="L48" s="2">
        <v>0</v>
      </c>
      <c r="M48" s="2">
        <v>0</v>
      </c>
      <c r="N48" s="2">
        <v>8.8195365577181696E-3</v>
      </c>
      <c r="O48" s="2">
        <v>0</v>
      </c>
    </row>
    <row r="49" spans="1:15" x14ac:dyDescent="0.3">
      <c r="A49" s="1">
        <v>2003</v>
      </c>
      <c r="B49" s="1">
        <v>9</v>
      </c>
      <c r="C49" s="2">
        <v>8.2297799361817692</v>
      </c>
      <c r="D49" s="2">
        <v>5.7032099207729097</v>
      </c>
      <c r="E49" s="2">
        <v>1.2911178521550599</v>
      </c>
      <c r="F49" s="2">
        <v>0.85868955679585002</v>
      </c>
      <c r="G49" s="2">
        <v>0</v>
      </c>
      <c r="H49" s="2">
        <v>0.84861306231982503</v>
      </c>
      <c r="I49" s="2">
        <v>-0.47658839494974398</v>
      </c>
      <c r="J49" s="2">
        <v>0</v>
      </c>
      <c r="K49" s="2">
        <v>0</v>
      </c>
      <c r="L49" s="2">
        <v>0</v>
      </c>
      <c r="M49" s="2">
        <v>0</v>
      </c>
      <c r="N49" s="2">
        <v>4.7379390878603501E-3</v>
      </c>
      <c r="O49" s="2">
        <v>0</v>
      </c>
    </row>
    <row r="50" spans="1:15" x14ac:dyDescent="0.3">
      <c r="A50" s="1">
        <v>2003</v>
      </c>
      <c r="B50" s="1">
        <v>10</v>
      </c>
      <c r="C50" s="2">
        <v>8.0848823661603006</v>
      </c>
      <c r="D50" s="2">
        <v>5.7032099207729097</v>
      </c>
      <c r="E50" s="2">
        <v>1.29569561715926</v>
      </c>
      <c r="F50" s="2">
        <v>0.66254006189703196</v>
      </c>
      <c r="G50" s="2">
        <v>0</v>
      </c>
      <c r="H50" s="2">
        <v>0.83881562400630705</v>
      </c>
      <c r="I50" s="2">
        <v>-0.461149349503159</v>
      </c>
      <c r="J50" s="2">
        <v>0</v>
      </c>
      <c r="K50" s="2">
        <v>0</v>
      </c>
      <c r="L50" s="2">
        <v>0</v>
      </c>
      <c r="M50" s="2">
        <v>0</v>
      </c>
      <c r="N50" s="2">
        <v>4.57704918279465E-2</v>
      </c>
      <c r="O50" s="2">
        <v>0</v>
      </c>
    </row>
    <row r="51" spans="1:15" x14ac:dyDescent="0.3">
      <c r="A51" s="1">
        <v>2003</v>
      </c>
      <c r="B51" s="1">
        <v>11</v>
      </c>
      <c r="C51" s="2">
        <v>7.6315808837832604</v>
      </c>
      <c r="D51" s="2">
        <v>5.7032099207729097</v>
      </c>
      <c r="E51" s="2">
        <v>1.30283705111027</v>
      </c>
      <c r="F51" s="2">
        <v>0.38678378642204903</v>
      </c>
      <c r="G51" s="2">
        <v>4.8299206869514902E-3</v>
      </c>
      <c r="H51" s="2">
        <v>0.64720590934292999</v>
      </c>
      <c r="I51" s="2">
        <v>-0.43907910188287202</v>
      </c>
      <c r="J51" s="2">
        <v>0</v>
      </c>
      <c r="K51" s="2">
        <v>0</v>
      </c>
      <c r="L51" s="2">
        <v>0</v>
      </c>
      <c r="M51" s="2">
        <v>0</v>
      </c>
      <c r="N51" s="2">
        <v>2.5793397331017199E-2</v>
      </c>
      <c r="O51" s="2">
        <v>0</v>
      </c>
    </row>
    <row r="52" spans="1:15" x14ac:dyDescent="0.3">
      <c r="A52" s="1">
        <v>2003</v>
      </c>
      <c r="B52" s="1">
        <v>12</v>
      </c>
      <c r="C52" s="2">
        <v>7.49094130104631</v>
      </c>
      <c r="D52" s="2">
        <v>5.7032099207729097</v>
      </c>
      <c r="E52" s="2">
        <v>1.3103854931962</v>
      </c>
      <c r="F52" s="2">
        <v>4.2633661942658899E-2</v>
      </c>
      <c r="G52" s="2">
        <v>0.17075125208779801</v>
      </c>
      <c r="H52" s="2">
        <v>0.37783187252650802</v>
      </c>
      <c r="I52" s="2">
        <v>-0.43312368963359399</v>
      </c>
      <c r="J52" s="2">
        <v>0</v>
      </c>
      <c r="K52" s="2">
        <v>0</v>
      </c>
      <c r="L52" s="2">
        <v>0.29248843742234099</v>
      </c>
      <c r="M52" s="2">
        <v>0</v>
      </c>
      <c r="N52" s="2">
        <v>2.67643527314823E-2</v>
      </c>
      <c r="O52" s="2">
        <v>0</v>
      </c>
    </row>
    <row r="53" spans="1:15" x14ac:dyDescent="0.3">
      <c r="A53" s="1">
        <v>2004</v>
      </c>
      <c r="B53" s="1">
        <v>1</v>
      </c>
      <c r="C53" s="2">
        <v>6.8981987293776799</v>
      </c>
      <c r="D53" s="2">
        <v>5.7032099207729097</v>
      </c>
      <c r="E53" s="2">
        <v>1.31692493715146</v>
      </c>
      <c r="F53" s="2">
        <v>6.0677034785131999E-2</v>
      </c>
      <c r="G53" s="2">
        <v>0.16067614199137401</v>
      </c>
      <c r="H53" s="2">
        <v>4.1646927534030202E-2</v>
      </c>
      <c r="I53" s="2">
        <v>-0.41805117838535699</v>
      </c>
      <c r="J53" s="2">
        <v>0</v>
      </c>
      <c r="K53" s="2">
        <v>0</v>
      </c>
      <c r="L53" s="2">
        <v>0</v>
      </c>
      <c r="M53" s="2">
        <v>0</v>
      </c>
      <c r="N53" s="2">
        <v>3.3114945528133398E-2</v>
      </c>
      <c r="O53" s="2">
        <v>0</v>
      </c>
    </row>
    <row r="54" spans="1:15" x14ac:dyDescent="0.3">
      <c r="A54" s="1">
        <v>2004</v>
      </c>
      <c r="B54" s="1">
        <v>2</v>
      </c>
      <c r="C54" s="2">
        <v>6.92320262860179</v>
      </c>
      <c r="D54" s="2">
        <v>5.7032099207729097</v>
      </c>
      <c r="E54" s="2">
        <v>1.32607341380406</v>
      </c>
      <c r="F54" s="2">
        <v>9.53443805023938E-2</v>
      </c>
      <c r="G54" s="2">
        <v>8.4913945839084307E-2</v>
      </c>
      <c r="H54" s="2">
        <v>5.9272695694660003E-2</v>
      </c>
      <c r="I54" s="2">
        <v>-0.40293479610139399</v>
      </c>
      <c r="J54" s="2">
        <v>0</v>
      </c>
      <c r="K54" s="2">
        <v>0</v>
      </c>
      <c r="L54" s="2">
        <v>0</v>
      </c>
      <c r="M54" s="2">
        <v>0</v>
      </c>
      <c r="N54" s="2">
        <v>5.7323068090077797E-2</v>
      </c>
      <c r="O54" s="2">
        <v>0</v>
      </c>
    </row>
    <row r="55" spans="1:15" x14ac:dyDescent="0.3">
      <c r="A55" s="1">
        <v>2004</v>
      </c>
      <c r="B55" s="1">
        <v>3</v>
      </c>
      <c r="C55" s="2">
        <v>6.9407349684444304</v>
      </c>
      <c r="D55" s="2">
        <v>5.7032099207729097</v>
      </c>
      <c r="E55" s="2">
        <v>1.3350118472305501</v>
      </c>
      <c r="F55" s="2">
        <v>0.14351771757374701</v>
      </c>
      <c r="G55" s="2">
        <v>5.2004386421075799E-2</v>
      </c>
      <c r="H55" s="2">
        <v>9.3137683338128899E-2</v>
      </c>
      <c r="I55" s="2">
        <v>-0.400381717308124</v>
      </c>
      <c r="J55" s="2">
        <v>0</v>
      </c>
      <c r="K55" s="2">
        <v>0</v>
      </c>
      <c r="L55" s="2">
        <v>0</v>
      </c>
      <c r="M55" s="2">
        <v>0</v>
      </c>
      <c r="N55" s="2">
        <v>1.42351304161386E-2</v>
      </c>
      <c r="O55" s="2">
        <v>0</v>
      </c>
    </row>
    <row r="56" spans="1:15" x14ac:dyDescent="0.3">
      <c r="A56" s="1">
        <v>2004</v>
      </c>
      <c r="B56" s="1">
        <v>4</v>
      </c>
      <c r="C56" s="2">
        <v>7.0628608632488099</v>
      </c>
      <c r="D56" s="2">
        <v>5.7032099207729097</v>
      </c>
      <c r="E56" s="2">
        <v>1.3467710754532101</v>
      </c>
      <c r="F56" s="2">
        <v>0.23210299931026199</v>
      </c>
      <c r="G56" s="2">
        <v>4.3144066130212898E-2</v>
      </c>
      <c r="H56" s="2">
        <v>0.14019607303924</v>
      </c>
      <c r="I56" s="2">
        <v>-0.41738557997548098</v>
      </c>
      <c r="J56" s="2">
        <v>0</v>
      </c>
      <c r="K56" s="2">
        <v>0</v>
      </c>
      <c r="L56" s="2">
        <v>0</v>
      </c>
      <c r="M56" s="2">
        <v>0</v>
      </c>
      <c r="N56" s="2">
        <v>1.4822308518458401E-2</v>
      </c>
      <c r="O56" s="2">
        <v>0</v>
      </c>
    </row>
    <row r="57" spans="1:15" x14ac:dyDescent="0.3">
      <c r="A57" s="1">
        <v>2004</v>
      </c>
      <c r="B57" s="1">
        <v>5</v>
      </c>
      <c r="C57" s="2">
        <v>7.2256762114420496</v>
      </c>
      <c r="D57" s="2">
        <v>5.7032099207729097</v>
      </c>
      <c r="E57" s="2">
        <v>1.35175669547665</v>
      </c>
      <c r="F57" s="2">
        <v>0.401487620383712</v>
      </c>
      <c r="G57" s="2">
        <v>1.7570136539488499E-2</v>
      </c>
      <c r="H57" s="2">
        <v>0.22673109351259901</v>
      </c>
      <c r="I57" s="2">
        <v>-0.43126263524559999</v>
      </c>
      <c r="J57" s="2">
        <v>0</v>
      </c>
      <c r="K57" s="2">
        <v>0</v>
      </c>
      <c r="L57" s="2">
        <v>0</v>
      </c>
      <c r="M57" s="2">
        <v>0</v>
      </c>
      <c r="N57" s="2">
        <v>-4.3816619997715002E-2</v>
      </c>
      <c r="O57" s="2">
        <v>0</v>
      </c>
    </row>
    <row r="58" spans="1:15" x14ac:dyDescent="0.3">
      <c r="A58" s="1">
        <v>2004</v>
      </c>
      <c r="B58" s="1">
        <v>6</v>
      </c>
      <c r="C58" s="2">
        <v>8.0135828912228408</v>
      </c>
      <c r="D58" s="2">
        <v>5.7032099207729097</v>
      </c>
      <c r="E58" s="2">
        <v>1.35584384456587</v>
      </c>
      <c r="F58" s="2">
        <v>0.97531243857653604</v>
      </c>
      <c r="G58" s="2">
        <v>0</v>
      </c>
      <c r="H58" s="2">
        <v>0.392195393734173</v>
      </c>
      <c r="I58" s="2">
        <v>-0.434533363185931</v>
      </c>
      <c r="J58" s="2">
        <v>0</v>
      </c>
      <c r="K58" s="2">
        <v>0</v>
      </c>
      <c r="L58" s="2">
        <v>0</v>
      </c>
      <c r="M58" s="2">
        <v>0</v>
      </c>
      <c r="N58" s="2">
        <v>2.15546567592746E-2</v>
      </c>
      <c r="O58" s="2">
        <v>0</v>
      </c>
    </row>
    <row r="59" spans="1:15" x14ac:dyDescent="0.3">
      <c r="A59" s="1">
        <v>2004</v>
      </c>
      <c r="B59" s="1">
        <v>7</v>
      </c>
      <c r="C59" s="2">
        <v>8.5836109626743102</v>
      </c>
      <c r="D59" s="2">
        <v>5.7032099207729097</v>
      </c>
      <c r="E59" s="2">
        <v>1.35771884869533</v>
      </c>
      <c r="F59" s="2">
        <v>0.941415074854971</v>
      </c>
      <c r="G59" s="2">
        <v>0</v>
      </c>
      <c r="H59" s="2">
        <v>0.95273932853965204</v>
      </c>
      <c r="I59" s="2">
        <v>-0.43110847657995399</v>
      </c>
      <c r="J59" s="2">
        <v>0</v>
      </c>
      <c r="K59" s="2">
        <v>0</v>
      </c>
      <c r="L59" s="2">
        <v>0</v>
      </c>
      <c r="M59" s="2">
        <v>0</v>
      </c>
      <c r="N59" s="2">
        <v>5.9636266391398997E-2</v>
      </c>
      <c r="O59" s="2">
        <v>0</v>
      </c>
    </row>
    <row r="60" spans="1:15" x14ac:dyDescent="0.3">
      <c r="A60" s="1">
        <v>2004</v>
      </c>
      <c r="B60" s="1">
        <v>8</v>
      </c>
      <c r="C60" s="2">
        <v>8.4937927055131706</v>
      </c>
      <c r="D60" s="2">
        <v>5.7032099207729097</v>
      </c>
      <c r="E60" s="2">
        <v>1.36538754520491</v>
      </c>
      <c r="F60" s="2">
        <v>0.90562640233943004</v>
      </c>
      <c r="G60" s="2">
        <v>0</v>
      </c>
      <c r="H60" s="2">
        <v>0.91962650205044705</v>
      </c>
      <c r="I60" s="2">
        <v>-0.42666366033742997</v>
      </c>
      <c r="J60" s="2">
        <v>0</v>
      </c>
      <c r="K60" s="2">
        <v>0</v>
      </c>
      <c r="L60" s="2">
        <v>0</v>
      </c>
      <c r="M60" s="2">
        <v>0</v>
      </c>
      <c r="N60" s="2">
        <v>2.66059954829032E-2</v>
      </c>
      <c r="O60" s="2">
        <v>0</v>
      </c>
    </row>
    <row r="61" spans="1:15" x14ac:dyDescent="0.3">
      <c r="A61" s="1">
        <v>2004</v>
      </c>
      <c r="B61" s="1">
        <v>9</v>
      </c>
      <c r="C61" s="2">
        <v>8.35308313857103</v>
      </c>
      <c r="D61" s="2">
        <v>5.7032099207729097</v>
      </c>
      <c r="E61" s="2">
        <v>1.3741320792575999</v>
      </c>
      <c r="F61" s="2">
        <v>0.90381654562287295</v>
      </c>
      <c r="G61" s="2">
        <v>0</v>
      </c>
      <c r="H61" s="2">
        <v>0.88466614014678102</v>
      </c>
      <c r="I61" s="2">
        <v>-0.44381711776402599</v>
      </c>
      <c r="J61" s="2">
        <v>0</v>
      </c>
      <c r="K61" s="2">
        <v>0</v>
      </c>
      <c r="L61" s="2">
        <v>0</v>
      </c>
      <c r="M61" s="2">
        <v>0</v>
      </c>
      <c r="N61" s="2">
        <v>-6.8924429465118606E-2</v>
      </c>
      <c r="O61" s="2">
        <v>0</v>
      </c>
    </row>
    <row r="62" spans="1:15" x14ac:dyDescent="0.3">
      <c r="A62" s="1">
        <v>2004</v>
      </c>
      <c r="B62" s="1">
        <v>10</v>
      </c>
      <c r="C62" s="2">
        <v>7.9447815815965201</v>
      </c>
      <c r="D62" s="2">
        <v>5.7032099207729097</v>
      </c>
      <c r="E62" s="2">
        <v>1.3852753400234099</v>
      </c>
      <c r="F62" s="2">
        <v>0.54763758171862598</v>
      </c>
      <c r="G62" s="2">
        <v>1.9665445226113199E-3</v>
      </c>
      <c r="H62" s="2">
        <v>0.882898171642861</v>
      </c>
      <c r="I62" s="2">
        <v>-0.48813347277163599</v>
      </c>
      <c r="J62" s="2">
        <v>0</v>
      </c>
      <c r="K62" s="2">
        <v>0</v>
      </c>
      <c r="L62" s="2">
        <v>0</v>
      </c>
      <c r="M62" s="2">
        <v>0</v>
      </c>
      <c r="N62" s="2">
        <v>-8.8072504312261699E-2</v>
      </c>
      <c r="O62" s="2">
        <v>0</v>
      </c>
    </row>
    <row r="63" spans="1:15" x14ac:dyDescent="0.3">
      <c r="A63" s="1">
        <v>2004</v>
      </c>
      <c r="B63" s="1">
        <v>11</v>
      </c>
      <c r="C63" s="2">
        <v>7.4310158239187496</v>
      </c>
      <c r="D63" s="2">
        <v>5.7032099207729097</v>
      </c>
      <c r="E63" s="2">
        <v>1.39049293653894</v>
      </c>
      <c r="F63" s="2">
        <v>0.27006379586308898</v>
      </c>
      <c r="G63" s="2">
        <v>1.16901208038403E-2</v>
      </c>
      <c r="H63" s="2">
        <v>0.53496278859232305</v>
      </c>
      <c r="I63" s="2">
        <v>-0.46014895678464302</v>
      </c>
      <c r="J63" s="2">
        <v>0</v>
      </c>
      <c r="K63" s="2">
        <v>0</v>
      </c>
      <c r="L63" s="2">
        <v>0</v>
      </c>
      <c r="M63" s="2">
        <v>0</v>
      </c>
      <c r="N63" s="2">
        <v>-1.9254781867710201E-2</v>
      </c>
      <c r="O63" s="2">
        <v>0</v>
      </c>
    </row>
    <row r="64" spans="1:15" x14ac:dyDescent="0.3">
      <c r="A64" s="1">
        <v>2004</v>
      </c>
      <c r="B64" s="1">
        <v>12</v>
      </c>
      <c r="C64" s="2">
        <v>7.4655955688044404</v>
      </c>
      <c r="D64" s="2">
        <v>5.7032099207729097</v>
      </c>
      <c r="E64" s="2">
        <v>1.3940045364484099</v>
      </c>
      <c r="F64" s="2">
        <v>8.6386152998862195E-2</v>
      </c>
      <c r="G64" s="2">
        <v>0.13309295371751301</v>
      </c>
      <c r="H64" s="2">
        <v>0.26381330674814102</v>
      </c>
      <c r="I64" s="2">
        <v>-0.46722111205641598</v>
      </c>
      <c r="J64" s="2">
        <v>0</v>
      </c>
      <c r="K64" s="2">
        <v>0</v>
      </c>
      <c r="L64" s="2">
        <v>0.29248843742234099</v>
      </c>
      <c r="M64" s="2">
        <v>0</v>
      </c>
      <c r="N64" s="2">
        <v>5.982137275267E-2</v>
      </c>
      <c r="O64" s="2">
        <v>0</v>
      </c>
    </row>
    <row r="65" spans="1:15" x14ac:dyDescent="0.3">
      <c r="A65" s="1">
        <v>2005</v>
      </c>
      <c r="B65" s="1">
        <v>1</v>
      </c>
      <c r="C65" s="2">
        <v>7.0162416103828704</v>
      </c>
      <c r="D65" s="2">
        <v>5.7032099207729097</v>
      </c>
      <c r="E65" s="2">
        <v>1.3973748163650299</v>
      </c>
      <c r="F65" s="2">
        <v>7.2324069690317502E-2</v>
      </c>
      <c r="G65" s="2">
        <v>0.13090877722205799</v>
      </c>
      <c r="H65" s="2">
        <v>8.4386789451164096E-2</v>
      </c>
      <c r="I65" s="2">
        <v>-0.43771188368976299</v>
      </c>
      <c r="J65" s="2">
        <v>0</v>
      </c>
      <c r="K65" s="2">
        <v>0</v>
      </c>
      <c r="L65" s="2">
        <v>0</v>
      </c>
      <c r="M65" s="2">
        <v>0</v>
      </c>
      <c r="N65" s="2">
        <v>6.5749120571152495E-2</v>
      </c>
      <c r="O65" s="2">
        <v>0</v>
      </c>
    </row>
    <row r="66" spans="1:15" x14ac:dyDescent="0.3">
      <c r="A66" s="1">
        <v>2005</v>
      </c>
      <c r="B66" s="1">
        <v>2</v>
      </c>
      <c r="C66" s="2">
        <v>7.0005654309121601</v>
      </c>
      <c r="D66" s="2">
        <v>5.7032099207729097</v>
      </c>
      <c r="E66" s="2">
        <v>1.40148088320818</v>
      </c>
      <c r="F66" s="2">
        <v>4.4769436603753501E-2</v>
      </c>
      <c r="G66" s="2">
        <v>0.113336949901069</v>
      </c>
      <c r="H66" s="2">
        <v>7.0650165904349596E-2</v>
      </c>
      <c r="I66" s="2">
        <v>-0.42148639327190801</v>
      </c>
      <c r="J66" s="2">
        <v>0</v>
      </c>
      <c r="K66" s="2">
        <v>0</v>
      </c>
      <c r="L66" s="2">
        <v>0</v>
      </c>
      <c r="M66" s="2">
        <v>0</v>
      </c>
      <c r="N66" s="2">
        <v>8.8604467793806499E-2</v>
      </c>
      <c r="O66" s="2">
        <v>0</v>
      </c>
    </row>
    <row r="67" spans="1:15" x14ac:dyDescent="0.3">
      <c r="A67" s="1">
        <v>2005</v>
      </c>
      <c r="B67" s="1">
        <v>3</v>
      </c>
      <c r="C67" s="2">
        <v>6.98530040421055</v>
      </c>
      <c r="D67" s="2">
        <v>5.7032099207729097</v>
      </c>
      <c r="E67" s="2">
        <v>1.40675405684763</v>
      </c>
      <c r="F67" s="2">
        <v>0.16672413305631401</v>
      </c>
      <c r="G67" s="2">
        <v>0.100264655303577</v>
      </c>
      <c r="H67" s="2">
        <v>4.3733270777527797E-2</v>
      </c>
      <c r="I67" s="2">
        <v>-0.42537581522773399</v>
      </c>
      <c r="J67" s="2">
        <v>0</v>
      </c>
      <c r="K67" s="2">
        <v>0</v>
      </c>
      <c r="L67" s="2">
        <v>0</v>
      </c>
      <c r="M67" s="2">
        <v>0</v>
      </c>
      <c r="N67" s="2">
        <v>-1.0009817319685E-2</v>
      </c>
      <c r="O67" s="2">
        <v>0</v>
      </c>
    </row>
    <row r="68" spans="1:15" x14ac:dyDescent="0.3">
      <c r="A68" s="1">
        <v>2005</v>
      </c>
      <c r="B68" s="1">
        <v>4</v>
      </c>
      <c r="C68" s="2">
        <v>7.0502273582292299</v>
      </c>
      <c r="D68" s="2">
        <v>5.7032099207729097</v>
      </c>
      <c r="E68" s="2">
        <v>1.41053788181869</v>
      </c>
      <c r="F68" s="2">
        <v>0.20856047069835301</v>
      </c>
      <c r="G68" s="2">
        <v>3.4775660323538703E-2</v>
      </c>
      <c r="H68" s="2">
        <v>0.16286538784562299</v>
      </c>
      <c r="I68" s="2">
        <v>-0.43774586752682199</v>
      </c>
      <c r="J68" s="2">
        <v>0</v>
      </c>
      <c r="K68" s="2">
        <v>0</v>
      </c>
      <c r="L68" s="2">
        <v>0</v>
      </c>
      <c r="M68" s="2">
        <v>0</v>
      </c>
      <c r="N68" s="2">
        <v>-3.1976095703070598E-2</v>
      </c>
      <c r="O68" s="2">
        <v>0</v>
      </c>
    </row>
    <row r="69" spans="1:15" x14ac:dyDescent="0.3">
      <c r="A69" s="1">
        <v>2005</v>
      </c>
      <c r="B69" s="1">
        <v>5</v>
      </c>
      <c r="C69" s="2">
        <v>7.3299685589218901</v>
      </c>
      <c r="D69" s="2">
        <v>5.7032099207729097</v>
      </c>
      <c r="E69" s="2">
        <v>1.4181425478573499</v>
      </c>
      <c r="F69" s="2">
        <v>0.45816409551054499</v>
      </c>
      <c r="G69" s="2">
        <v>9.5090069508382803E-4</v>
      </c>
      <c r="H69" s="2">
        <v>0.20373344474419899</v>
      </c>
      <c r="I69" s="2">
        <v>-0.44176991761883999</v>
      </c>
      <c r="J69" s="2">
        <v>0</v>
      </c>
      <c r="K69" s="2">
        <v>0</v>
      </c>
      <c r="L69" s="2">
        <v>0</v>
      </c>
      <c r="M69" s="2">
        <v>0</v>
      </c>
      <c r="N69" s="2">
        <v>-1.24624330393512E-2</v>
      </c>
      <c r="O69" s="2">
        <v>0</v>
      </c>
    </row>
    <row r="70" spans="1:15" x14ac:dyDescent="0.3">
      <c r="A70" s="1">
        <v>2005</v>
      </c>
      <c r="B70" s="1">
        <v>6</v>
      </c>
      <c r="C70" s="2">
        <v>7.87490228621028</v>
      </c>
      <c r="D70" s="2">
        <v>5.7032099207729097</v>
      </c>
      <c r="E70" s="2">
        <v>1.4250866329171901</v>
      </c>
      <c r="F70" s="2">
        <v>0.74310342171551003</v>
      </c>
      <c r="G70" s="2">
        <v>0</v>
      </c>
      <c r="H70" s="2">
        <v>0.44756012068786799</v>
      </c>
      <c r="I70" s="2">
        <v>-0.44815330382976898</v>
      </c>
      <c r="J70" s="2">
        <v>0</v>
      </c>
      <c r="K70" s="2">
        <v>0</v>
      </c>
      <c r="L70" s="2">
        <v>0</v>
      </c>
      <c r="M70" s="2">
        <v>0</v>
      </c>
      <c r="N70" s="2">
        <v>4.0954939465693797E-3</v>
      </c>
      <c r="O70" s="2">
        <v>0</v>
      </c>
    </row>
    <row r="71" spans="1:15" x14ac:dyDescent="0.3">
      <c r="A71" s="1">
        <v>2005</v>
      </c>
      <c r="B71" s="1">
        <v>7</v>
      </c>
      <c r="C71" s="2">
        <v>8.53547797062763</v>
      </c>
      <c r="D71" s="2">
        <v>5.7032099207729097</v>
      </c>
      <c r="E71" s="2">
        <v>1.43611753294587</v>
      </c>
      <c r="F71" s="2">
        <v>1.06093872060845</v>
      </c>
      <c r="G71" s="2">
        <v>0</v>
      </c>
      <c r="H71" s="2">
        <v>0.72590467119854596</v>
      </c>
      <c r="I71" s="2">
        <v>-0.45183057572215102</v>
      </c>
      <c r="J71" s="2">
        <v>0</v>
      </c>
      <c r="K71" s="2">
        <v>0</v>
      </c>
      <c r="L71" s="2">
        <v>0</v>
      </c>
      <c r="M71" s="2">
        <v>0</v>
      </c>
      <c r="N71" s="2">
        <v>6.1137700824001898E-2</v>
      </c>
      <c r="O71" s="2">
        <v>0</v>
      </c>
    </row>
    <row r="72" spans="1:15" x14ac:dyDescent="0.3">
      <c r="A72" s="1">
        <v>2005</v>
      </c>
      <c r="B72" s="1">
        <v>8</v>
      </c>
      <c r="C72" s="2">
        <v>8.8509021648601909</v>
      </c>
      <c r="D72" s="2">
        <v>5.7032099207729097</v>
      </c>
      <c r="E72" s="2">
        <v>1.4369417289036299</v>
      </c>
      <c r="F72" s="2">
        <v>1.098917324064</v>
      </c>
      <c r="G72" s="2">
        <v>0</v>
      </c>
      <c r="H72" s="2">
        <v>1.0363838338506799</v>
      </c>
      <c r="I72" s="2">
        <v>-0.44626969669842198</v>
      </c>
      <c r="J72" s="2">
        <v>0</v>
      </c>
      <c r="K72" s="2">
        <v>0</v>
      </c>
      <c r="L72" s="2">
        <v>0</v>
      </c>
      <c r="M72" s="2">
        <v>0</v>
      </c>
      <c r="N72" s="2">
        <v>2.1719053967387901E-2</v>
      </c>
      <c r="O72" s="2">
        <v>0</v>
      </c>
    </row>
    <row r="73" spans="1:15" x14ac:dyDescent="0.3">
      <c r="A73" s="1">
        <v>2005</v>
      </c>
      <c r="B73" s="1">
        <v>9</v>
      </c>
      <c r="C73" s="2">
        <v>8.6750558939627194</v>
      </c>
      <c r="D73" s="2">
        <v>5.7032099207729097</v>
      </c>
      <c r="E73" s="2">
        <v>1.4374079470374701</v>
      </c>
      <c r="F73" s="2">
        <v>0.953703364597006</v>
      </c>
      <c r="G73" s="2">
        <v>0</v>
      </c>
      <c r="H73" s="2">
        <v>1.0734834418572501</v>
      </c>
      <c r="I73" s="2">
        <v>-0.45502965123491301</v>
      </c>
      <c r="J73" s="2">
        <v>0</v>
      </c>
      <c r="K73" s="2">
        <v>0</v>
      </c>
      <c r="L73" s="2">
        <v>0</v>
      </c>
      <c r="M73" s="2">
        <v>0</v>
      </c>
      <c r="N73" s="2">
        <v>-3.77191290670034E-2</v>
      </c>
      <c r="O73" s="2">
        <v>0</v>
      </c>
    </row>
    <row r="74" spans="1:15" x14ac:dyDescent="0.3">
      <c r="A74" s="1">
        <v>2005</v>
      </c>
      <c r="B74" s="1">
        <v>10</v>
      </c>
      <c r="C74" s="2">
        <v>8.2870866993647407</v>
      </c>
      <c r="D74" s="2">
        <v>5.7032099207729097</v>
      </c>
      <c r="E74" s="2">
        <v>1.43045620540788</v>
      </c>
      <c r="F74" s="2">
        <v>0.64759032582653597</v>
      </c>
      <c r="G74" s="2">
        <v>1.6758136089441301E-2</v>
      </c>
      <c r="H74" s="2">
        <v>0.931630385580133</v>
      </c>
      <c r="I74" s="2">
        <v>-0.46476605965272499</v>
      </c>
      <c r="J74" s="2">
        <v>0</v>
      </c>
      <c r="K74" s="2">
        <v>0</v>
      </c>
      <c r="L74" s="2">
        <v>0</v>
      </c>
      <c r="M74" s="2">
        <v>0</v>
      </c>
      <c r="N74" s="2">
        <v>2.2207785340562201E-2</v>
      </c>
      <c r="O74" s="2">
        <v>0</v>
      </c>
    </row>
    <row r="75" spans="1:15" x14ac:dyDescent="0.3">
      <c r="A75" s="1">
        <v>2005</v>
      </c>
      <c r="B75" s="1">
        <v>11</v>
      </c>
      <c r="C75" s="2">
        <v>6.83813127271962</v>
      </c>
      <c r="D75" s="2">
        <v>5.7032099207729097</v>
      </c>
      <c r="E75" s="2">
        <v>1.4412838765503699</v>
      </c>
      <c r="F75" s="2">
        <v>0.26132318526519899</v>
      </c>
      <c r="G75" s="2">
        <v>2.0730261009523E-2</v>
      </c>
      <c r="H75" s="2">
        <v>0.63260217730559698</v>
      </c>
      <c r="I75" s="2">
        <v>-0.45738037846846302</v>
      </c>
      <c r="J75" s="2">
        <v>-0.76506962946565304</v>
      </c>
      <c r="K75" s="2">
        <v>0</v>
      </c>
      <c r="L75" s="2">
        <v>0</v>
      </c>
      <c r="M75" s="2">
        <v>0</v>
      </c>
      <c r="N75" s="2">
        <v>1.43185975013616E-3</v>
      </c>
      <c r="O75" s="2">
        <v>0</v>
      </c>
    </row>
    <row r="76" spans="1:15" x14ac:dyDescent="0.3">
      <c r="A76" s="1">
        <v>2005</v>
      </c>
      <c r="B76" s="1">
        <v>12</v>
      </c>
      <c r="C76" s="2">
        <v>7.4193960165252797</v>
      </c>
      <c r="D76" s="2">
        <v>5.7032099207729097</v>
      </c>
      <c r="E76" s="2">
        <v>1.4554680318380799</v>
      </c>
      <c r="F76" s="2">
        <v>5.6788116466619E-2</v>
      </c>
      <c r="G76" s="2">
        <v>0.116497352781133</v>
      </c>
      <c r="H76" s="2">
        <v>0.25527499313428598</v>
      </c>
      <c r="I76" s="2">
        <v>-0.46663258114311301</v>
      </c>
      <c r="J76" s="2">
        <v>0</v>
      </c>
      <c r="K76" s="2">
        <v>0</v>
      </c>
      <c r="L76" s="2">
        <v>0.29248843742234099</v>
      </c>
      <c r="M76" s="2">
        <v>0</v>
      </c>
      <c r="N76" s="2">
        <v>6.3017452530171898E-3</v>
      </c>
      <c r="O76" s="2">
        <v>0</v>
      </c>
    </row>
    <row r="77" spans="1:15" x14ac:dyDescent="0.3">
      <c r="A77" s="1">
        <v>2006</v>
      </c>
      <c r="B77" s="1">
        <v>1</v>
      </c>
      <c r="C77" s="2">
        <v>6.9952230741978196</v>
      </c>
      <c r="D77" s="2">
        <v>5.7032099207729097</v>
      </c>
      <c r="E77" s="2">
        <v>1.4736350035955601</v>
      </c>
      <c r="F77" s="2">
        <v>8.7569983035912097E-2</v>
      </c>
      <c r="G77" s="2">
        <v>0.123747268936812</v>
      </c>
      <c r="H77" s="2">
        <v>5.5473784411488702E-2</v>
      </c>
      <c r="I77" s="2">
        <v>-0.481315990012397</v>
      </c>
      <c r="J77" s="2">
        <v>0</v>
      </c>
      <c r="K77" s="2">
        <v>0</v>
      </c>
      <c r="L77" s="2">
        <v>0</v>
      </c>
      <c r="M77" s="2">
        <v>0</v>
      </c>
      <c r="N77" s="2">
        <v>3.29031034575369E-2</v>
      </c>
      <c r="O77" s="2">
        <v>0</v>
      </c>
    </row>
    <row r="78" spans="1:15" x14ac:dyDescent="0.3">
      <c r="A78" s="1">
        <v>2006</v>
      </c>
      <c r="B78" s="1">
        <v>2</v>
      </c>
      <c r="C78" s="2">
        <v>7.0978543678894299</v>
      </c>
      <c r="D78" s="2">
        <v>5.7032099207729097</v>
      </c>
      <c r="E78" s="2">
        <v>1.48168149975792</v>
      </c>
      <c r="F78" s="2">
        <v>7.0225747925733398E-2</v>
      </c>
      <c r="G78" s="2">
        <v>0.143442366219701</v>
      </c>
      <c r="H78" s="2">
        <v>8.5543220344478907E-2</v>
      </c>
      <c r="I78" s="2">
        <v>-0.46790908959071897</v>
      </c>
      <c r="J78" s="2">
        <v>0</v>
      </c>
      <c r="K78" s="2">
        <v>0</v>
      </c>
      <c r="L78" s="2">
        <v>0</v>
      </c>
      <c r="M78" s="2">
        <v>0</v>
      </c>
      <c r="N78" s="2">
        <v>8.1660702459404697E-2</v>
      </c>
      <c r="O78" s="2">
        <v>0</v>
      </c>
    </row>
    <row r="79" spans="1:15" x14ac:dyDescent="0.3">
      <c r="A79" s="1">
        <v>2006</v>
      </c>
      <c r="B79" s="1">
        <v>3</v>
      </c>
      <c r="C79" s="2">
        <v>6.9629239223203898</v>
      </c>
      <c r="D79" s="2">
        <v>5.7032099207729097</v>
      </c>
      <c r="E79" s="2">
        <v>1.48562467586028</v>
      </c>
      <c r="F79" s="2">
        <v>0.14632491997927</v>
      </c>
      <c r="G79" s="2">
        <v>6.8507597452794305E-2</v>
      </c>
      <c r="H79" s="2">
        <v>6.8600408729133297E-2</v>
      </c>
      <c r="I79" s="2">
        <v>-0.46765290637843598</v>
      </c>
      <c r="J79" s="2">
        <v>0</v>
      </c>
      <c r="K79" s="2">
        <v>0</v>
      </c>
      <c r="L79" s="2">
        <v>0</v>
      </c>
      <c r="M79" s="2">
        <v>0</v>
      </c>
      <c r="N79" s="2">
        <v>-4.1690694095565001E-2</v>
      </c>
      <c r="O79" s="2">
        <v>0</v>
      </c>
    </row>
    <row r="80" spans="1:15" x14ac:dyDescent="0.3">
      <c r="A80" s="1">
        <v>2006</v>
      </c>
      <c r="B80" s="1">
        <v>4</v>
      </c>
      <c r="C80" s="2">
        <v>7.2285597653476596</v>
      </c>
      <c r="D80" s="2">
        <v>5.7032099207729097</v>
      </c>
      <c r="E80" s="2">
        <v>1.49297838531335</v>
      </c>
      <c r="F80" s="2">
        <v>0.39794180134764701</v>
      </c>
      <c r="G80" s="2">
        <v>4.1801692906939499E-3</v>
      </c>
      <c r="H80" s="2">
        <v>0.142938304173723</v>
      </c>
      <c r="I80" s="2">
        <v>-0.48665194269116602</v>
      </c>
      <c r="J80" s="2">
        <v>0</v>
      </c>
      <c r="K80" s="2">
        <v>0</v>
      </c>
      <c r="L80" s="2">
        <v>0</v>
      </c>
      <c r="M80" s="2">
        <v>0</v>
      </c>
      <c r="N80" s="2">
        <v>-2.60368728594997E-2</v>
      </c>
      <c r="O80" s="2">
        <v>0</v>
      </c>
    </row>
    <row r="81" spans="1:15" x14ac:dyDescent="0.3">
      <c r="A81" s="1">
        <v>2006</v>
      </c>
      <c r="B81" s="1">
        <v>5</v>
      </c>
      <c r="C81" s="2">
        <v>7.61856027100026</v>
      </c>
      <c r="D81" s="2">
        <v>5.7032099207729097</v>
      </c>
      <c r="E81" s="2">
        <v>1.4945471812962501</v>
      </c>
      <c r="F81" s="2">
        <v>0.53309829568257505</v>
      </c>
      <c r="G81" s="2">
        <v>1.6950024754455899E-3</v>
      </c>
      <c r="H81" s="2">
        <v>0.38873164087516698</v>
      </c>
      <c r="I81" s="2">
        <v>-0.49246946440452399</v>
      </c>
      <c r="J81" s="2">
        <v>0</v>
      </c>
      <c r="K81" s="2">
        <v>0</v>
      </c>
      <c r="L81" s="2">
        <v>0</v>
      </c>
      <c r="M81" s="2">
        <v>0</v>
      </c>
      <c r="N81" s="2">
        <v>-1.0252305697569899E-2</v>
      </c>
      <c r="O81" s="2">
        <v>0</v>
      </c>
    </row>
    <row r="82" spans="1:15" x14ac:dyDescent="0.3">
      <c r="A82" s="1">
        <v>2006</v>
      </c>
      <c r="B82" s="1">
        <v>6</v>
      </c>
      <c r="C82" s="2">
        <v>8.0748196319387606</v>
      </c>
      <c r="D82" s="2">
        <v>5.7032099207729097</v>
      </c>
      <c r="E82" s="2">
        <v>1.4961267563642799</v>
      </c>
      <c r="F82" s="2">
        <v>0.85623086950884397</v>
      </c>
      <c r="G82" s="2">
        <v>0</v>
      </c>
      <c r="H82" s="2">
        <v>0.52076000693227298</v>
      </c>
      <c r="I82" s="2">
        <v>-0.50288590470990602</v>
      </c>
      <c r="J82" s="2">
        <v>0</v>
      </c>
      <c r="K82" s="2">
        <v>0</v>
      </c>
      <c r="L82" s="2">
        <v>0</v>
      </c>
      <c r="M82" s="2">
        <v>0</v>
      </c>
      <c r="N82" s="2">
        <v>1.3779830703626299E-3</v>
      </c>
      <c r="O82" s="2">
        <v>0</v>
      </c>
    </row>
    <row r="83" spans="1:15" x14ac:dyDescent="0.3">
      <c r="A83" s="1">
        <v>2006</v>
      </c>
      <c r="B83" s="1">
        <v>7</v>
      </c>
      <c r="C83" s="2">
        <v>8.4167439160858208</v>
      </c>
      <c r="D83" s="2">
        <v>5.7032099207729097</v>
      </c>
      <c r="E83" s="2">
        <v>1.4969624388540901</v>
      </c>
      <c r="F83" s="2">
        <v>0.85781195154030399</v>
      </c>
      <c r="G83" s="2">
        <v>0</v>
      </c>
      <c r="H83" s="2">
        <v>0.83641384178528799</v>
      </c>
      <c r="I83" s="2">
        <v>-0.50961217359887201</v>
      </c>
      <c r="J83" s="2">
        <v>0</v>
      </c>
      <c r="K83" s="2">
        <v>0</v>
      </c>
      <c r="L83" s="2">
        <v>0</v>
      </c>
      <c r="M83" s="2">
        <v>0</v>
      </c>
      <c r="N83" s="2">
        <v>3.1957936732089499E-2</v>
      </c>
      <c r="O83" s="2">
        <v>0</v>
      </c>
    </row>
    <row r="84" spans="1:15" x14ac:dyDescent="0.3">
      <c r="A84" s="1">
        <v>2006</v>
      </c>
      <c r="B84" s="1">
        <v>8</v>
      </c>
      <c r="C84" s="2">
        <v>8.5616784463483508</v>
      </c>
      <c r="D84" s="2">
        <v>5.7032099207729097</v>
      </c>
      <c r="E84" s="2">
        <v>1.4997205150377899</v>
      </c>
      <c r="F84" s="2">
        <v>1.0030312907146199</v>
      </c>
      <c r="G84" s="2">
        <v>0</v>
      </c>
      <c r="H84" s="2">
        <v>0.83795833047777102</v>
      </c>
      <c r="I84" s="2">
        <v>-0.50333985607885501</v>
      </c>
      <c r="J84" s="2">
        <v>0</v>
      </c>
      <c r="K84" s="2">
        <v>0</v>
      </c>
      <c r="L84" s="2">
        <v>0</v>
      </c>
      <c r="M84" s="2">
        <v>0</v>
      </c>
      <c r="N84" s="2">
        <v>2.10982454241062E-2</v>
      </c>
      <c r="O84" s="2">
        <v>0</v>
      </c>
    </row>
    <row r="85" spans="1:15" x14ac:dyDescent="0.3">
      <c r="A85" s="1">
        <v>2006</v>
      </c>
      <c r="B85" s="1">
        <v>9</v>
      </c>
      <c r="C85" s="2">
        <v>8.5200250808918003</v>
      </c>
      <c r="D85" s="2">
        <v>5.7032099207729097</v>
      </c>
      <c r="E85" s="2">
        <v>1.5025522715322699</v>
      </c>
      <c r="F85" s="2">
        <v>0.85224653832944597</v>
      </c>
      <c r="G85" s="2">
        <v>0</v>
      </c>
      <c r="H85" s="2">
        <v>0.97981664195161799</v>
      </c>
      <c r="I85" s="2">
        <v>-0.50234660525660702</v>
      </c>
      <c r="J85" s="2">
        <v>0</v>
      </c>
      <c r="K85" s="2">
        <v>0</v>
      </c>
      <c r="L85" s="2">
        <v>0</v>
      </c>
      <c r="M85" s="2">
        <v>0</v>
      </c>
      <c r="N85" s="2">
        <v>-1.5453686437847799E-2</v>
      </c>
      <c r="O85" s="2">
        <v>0</v>
      </c>
    </row>
    <row r="86" spans="1:15" x14ac:dyDescent="0.3">
      <c r="A86" s="1">
        <v>2006</v>
      </c>
      <c r="B86" s="1">
        <v>10</v>
      </c>
      <c r="C86" s="2">
        <v>8.1477798187018209</v>
      </c>
      <c r="D86" s="2">
        <v>5.7032099207729097</v>
      </c>
      <c r="E86" s="2">
        <v>1.5073206118157201</v>
      </c>
      <c r="F86" s="2">
        <v>0.60607800264003397</v>
      </c>
      <c r="G86" s="2">
        <v>8.1074247696970303E-3</v>
      </c>
      <c r="H86" s="2">
        <v>0.83252172592333895</v>
      </c>
      <c r="I86" s="2">
        <v>-0.50382409486636204</v>
      </c>
      <c r="J86" s="2">
        <v>0</v>
      </c>
      <c r="K86" s="2">
        <v>0</v>
      </c>
      <c r="L86" s="2">
        <v>0</v>
      </c>
      <c r="M86" s="2">
        <v>0</v>
      </c>
      <c r="N86" s="2">
        <v>-5.6337723535175898E-3</v>
      </c>
      <c r="O86" s="2">
        <v>0</v>
      </c>
    </row>
    <row r="87" spans="1:15" x14ac:dyDescent="0.3">
      <c r="A87" s="1">
        <v>2006</v>
      </c>
      <c r="B87" s="1">
        <v>11</v>
      </c>
      <c r="C87" s="2">
        <v>7.6088824062140397</v>
      </c>
      <c r="D87" s="2">
        <v>5.7032099207729097</v>
      </c>
      <c r="E87" s="2">
        <v>1.5079080178464399</v>
      </c>
      <c r="F87" s="2">
        <v>0.21315913965397101</v>
      </c>
      <c r="G87" s="2">
        <v>7.4347410360658894E-2</v>
      </c>
      <c r="H87" s="2">
        <v>0.59205063571288197</v>
      </c>
      <c r="I87" s="2">
        <v>-0.48618073428372799</v>
      </c>
      <c r="J87" s="2">
        <v>0</v>
      </c>
      <c r="K87" s="2">
        <v>0</v>
      </c>
      <c r="L87" s="2">
        <v>0</v>
      </c>
      <c r="M87" s="2">
        <v>0</v>
      </c>
      <c r="N87" s="2">
        <v>4.3880161509068901E-3</v>
      </c>
      <c r="O87" s="2">
        <v>0</v>
      </c>
    </row>
    <row r="88" spans="1:15" x14ac:dyDescent="0.3">
      <c r="A88" s="1">
        <v>2006</v>
      </c>
      <c r="B88" s="1">
        <v>12</v>
      </c>
      <c r="C88" s="2">
        <v>7.4535260912643704</v>
      </c>
      <c r="D88" s="2">
        <v>5.7032099207729097</v>
      </c>
      <c r="E88" s="2">
        <v>1.50692692068254</v>
      </c>
      <c r="F88" s="2">
        <v>0.18998099489485501</v>
      </c>
      <c r="G88" s="2">
        <v>2.8520251754345902E-2</v>
      </c>
      <c r="H88" s="2">
        <v>0.20822567984718399</v>
      </c>
      <c r="I88" s="2">
        <v>-0.47786026495288197</v>
      </c>
      <c r="J88" s="2">
        <v>0</v>
      </c>
      <c r="K88" s="2">
        <v>0</v>
      </c>
      <c r="L88" s="2">
        <v>0.29248843742234099</v>
      </c>
      <c r="M88" s="2">
        <v>0</v>
      </c>
      <c r="N88" s="2">
        <v>2.0341508430696798E-3</v>
      </c>
      <c r="O88" s="2">
        <v>0</v>
      </c>
    </row>
    <row r="89" spans="1:15" x14ac:dyDescent="0.3">
      <c r="A89" s="1">
        <v>2007</v>
      </c>
      <c r="B89" s="1">
        <v>1</v>
      </c>
      <c r="C89" s="2">
        <v>8.0490862799538991</v>
      </c>
      <c r="D89" s="2">
        <v>5.7032099207729097</v>
      </c>
      <c r="E89" s="2">
        <v>1.5085937647387699</v>
      </c>
      <c r="F89" s="2">
        <v>0.167953230723139</v>
      </c>
      <c r="G89" s="2">
        <v>3.6918206244463202E-2</v>
      </c>
      <c r="H89" s="2">
        <v>0.18558398145274499</v>
      </c>
      <c r="I89" s="2">
        <v>-0.47346259611603297</v>
      </c>
      <c r="J89" s="2">
        <v>0</v>
      </c>
      <c r="K89" s="2">
        <v>0.91364998422752797</v>
      </c>
      <c r="L89" s="2">
        <v>0</v>
      </c>
      <c r="M89" s="2">
        <v>0</v>
      </c>
      <c r="N89" s="2">
        <v>6.6397879103679003E-3</v>
      </c>
      <c r="O89" s="2">
        <v>0</v>
      </c>
    </row>
    <row r="90" spans="1:15" x14ac:dyDescent="0.3">
      <c r="A90" s="1">
        <v>2007</v>
      </c>
      <c r="B90" s="1">
        <v>2</v>
      </c>
      <c r="C90" s="2">
        <v>7.1312454694689702</v>
      </c>
      <c r="D90" s="2">
        <v>5.7032099207729097</v>
      </c>
      <c r="E90" s="2">
        <v>1.50473210728908</v>
      </c>
      <c r="F90" s="2">
        <v>6.3864830052011795E-2</v>
      </c>
      <c r="G90" s="2">
        <v>0.16326203896775801</v>
      </c>
      <c r="H90" s="2">
        <v>0.164066038672459</v>
      </c>
      <c r="I90" s="2">
        <v>-0.46056376524866299</v>
      </c>
      <c r="J90" s="2">
        <v>0</v>
      </c>
      <c r="K90" s="2">
        <v>0</v>
      </c>
      <c r="L90" s="2">
        <v>0</v>
      </c>
      <c r="M90" s="2">
        <v>0</v>
      </c>
      <c r="N90" s="2">
        <v>-7.3257010365859196E-3</v>
      </c>
      <c r="O90" s="2">
        <v>0</v>
      </c>
    </row>
    <row r="91" spans="1:15" x14ac:dyDescent="0.3">
      <c r="A91" s="1">
        <v>2007</v>
      </c>
      <c r="B91" s="1">
        <v>3</v>
      </c>
      <c r="C91" s="2">
        <v>6.9963654255988397</v>
      </c>
      <c r="D91" s="2">
        <v>5.7032099207729097</v>
      </c>
      <c r="E91" s="2">
        <v>1.5001653193148901</v>
      </c>
      <c r="F91" s="2">
        <v>0.19526725774892001</v>
      </c>
      <c r="G91" s="2">
        <v>3.36121630966498E-2</v>
      </c>
      <c r="H91" s="2">
        <v>6.2386711062413898E-2</v>
      </c>
      <c r="I91" s="2">
        <v>-0.45172214888755102</v>
      </c>
      <c r="J91" s="2">
        <v>0</v>
      </c>
      <c r="K91" s="2">
        <v>0</v>
      </c>
      <c r="L91" s="2">
        <v>0</v>
      </c>
      <c r="M91" s="2">
        <v>0</v>
      </c>
      <c r="N91" s="2">
        <v>-4.6553797509397497E-2</v>
      </c>
      <c r="O91" s="2">
        <v>0</v>
      </c>
    </row>
    <row r="92" spans="1:15" x14ac:dyDescent="0.3">
      <c r="A92" s="1">
        <v>2007</v>
      </c>
      <c r="B92" s="1">
        <v>4</v>
      </c>
      <c r="C92" s="2">
        <v>7.2163079024901897</v>
      </c>
      <c r="D92" s="2">
        <v>5.7032099207729097</v>
      </c>
      <c r="E92" s="2">
        <v>1.4955881995995799</v>
      </c>
      <c r="F92" s="2">
        <v>0.29774285938619599</v>
      </c>
      <c r="G92" s="2">
        <v>2.6547923932174901E-2</v>
      </c>
      <c r="H92" s="2">
        <v>0.19074789644332699</v>
      </c>
      <c r="I92" s="2">
        <v>-0.467807318769764</v>
      </c>
      <c r="J92" s="2">
        <v>0</v>
      </c>
      <c r="K92" s="2">
        <v>0</v>
      </c>
      <c r="L92" s="2">
        <v>0</v>
      </c>
      <c r="M92" s="2">
        <v>0</v>
      </c>
      <c r="N92" s="2">
        <v>-2.9721578874234201E-2</v>
      </c>
      <c r="O92" s="2">
        <v>0</v>
      </c>
    </row>
    <row r="93" spans="1:15" x14ac:dyDescent="0.3">
      <c r="A93" s="1">
        <v>2007</v>
      </c>
      <c r="B93" s="1">
        <v>5</v>
      </c>
      <c r="C93" s="2">
        <v>7.4533677423324596</v>
      </c>
      <c r="D93" s="2">
        <v>5.7032099207729097</v>
      </c>
      <c r="E93" s="2">
        <v>1.49246509364378</v>
      </c>
      <c r="F93" s="2">
        <v>0.48303943280255002</v>
      </c>
      <c r="G93" s="2">
        <v>1.58213713406489E-3</v>
      </c>
      <c r="H93" s="2">
        <v>0.29085175243237699</v>
      </c>
      <c r="I93" s="2">
        <v>-0.47720080036804202</v>
      </c>
      <c r="J93" s="2">
        <v>0</v>
      </c>
      <c r="K93" s="2">
        <v>0</v>
      </c>
      <c r="L93" s="2">
        <v>0</v>
      </c>
      <c r="M93" s="2">
        <v>0</v>
      </c>
      <c r="N93" s="2">
        <v>-4.05797940851906E-2</v>
      </c>
      <c r="O93" s="2">
        <v>0</v>
      </c>
    </row>
    <row r="94" spans="1:15" x14ac:dyDescent="0.3">
      <c r="A94" s="1">
        <v>2007</v>
      </c>
      <c r="B94" s="1">
        <v>6</v>
      </c>
      <c r="C94" s="2">
        <v>7.93603696945436</v>
      </c>
      <c r="D94" s="2">
        <v>5.7032099207729097</v>
      </c>
      <c r="E94" s="2">
        <v>1.48925260490237</v>
      </c>
      <c r="F94" s="2">
        <v>0.76569733984760502</v>
      </c>
      <c r="G94" s="2">
        <v>0</v>
      </c>
      <c r="H94" s="2">
        <v>0.47185973095775502</v>
      </c>
      <c r="I94" s="2">
        <v>-0.48487768381430402</v>
      </c>
      <c r="J94" s="2">
        <v>0</v>
      </c>
      <c r="K94" s="2">
        <v>0</v>
      </c>
      <c r="L94" s="2">
        <v>0</v>
      </c>
      <c r="M94" s="2">
        <v>0</v>
      </c>
      <c r="N94" s="2">
        <v>-9.1049432119740797E-3</v>
      </c>
      <c r="O94" s="2">
        <v>0</v>
      </c>
    </row>
    <row r="95" spans="1:15" x14ac:dyDescent="0.3">
      <c r="A95" s="1">
        <v>2007</v>
      </c>
      <c r="B95" s="1">
        <v>7</v>
      </c>
      <c r="C95" s="2">
        <v>8.3757630510261496</v>
      </c>
      <c r="D95" s="2">
        <v>5.7032099207729097</v>
      </c>
      <c r="E95" s="2">
        <v>1.4877139056641699</v>
      </c>
      <c r="F95" s="2">
        <v>0.93120490916337795</v>
      </c>
      <c r="G95" s="2">
        <v>0</v>
      </c>
      <c r="H95" s="2">
        <v>0.74797566459392395</v>
      </c>
      <c r="I95" s="2">
        <v>-0.48551284811816903</v>
      </c>
      <c r="J95" s="2">
        <v>0</v>
      </c>
      <c r="K95" s="2">
        <v>0</v>
      </c>
      <c r="L95" s="2">
        <v>0</v>
      </c>
      <c r="M95" s="2">
        <v>0</v>
      </c>
      <c r="N95" s="2">
        <v>-8.8285010500648298E-3</v>
      </c>
      <c r="O95" s="2">
        <v>0</v>
      </c>
    </row>
    <row r="96" spans="1:15" x14ac:dyDescent="0.3">
      <c r="A96" s="1">
        <v>2007</v>
      </c>
      <c r="B96" s="1">
        <v>8</v>
      </c>
      <c r="C96" s="2">
        <v>8.6828533172859501</v>
      </c>
      <c r="D96" s="2">
        <v>5.7032099207729097</v>
      </c>
      <c r="E96" s="2">
        <v>1.48205679715811</v>
      </c>
      <c r="F96" s="2">
        <v>1.0809350717326101</v>
      </c>
      <c r="G96" s="2">
        <v>0</v>
      </c>
      <c r="H96" s="2">
        <v>0.90965264544765001</v>
      </c>
      <c r="I96" s="2">
        <v>-0.49284945517442502</v>
      </c>
      <c r="J96" s="2">
        <v>0</v>
      </c>
      <c r="K96" s="2">
        <v>0</v>
      </c>
      <c r="L96" s="2">
        <v>0</v>
      </c>
      <c r="M96" s="2">
        <v>0</v>
      </c>
      <c r="N96" s="2">
        <v>-1.5166265090371699E-4</v>
      </c>
      <c r="O96" s="2">
        <v>0</v>
      </c>
    </row>
    <row r="97" spans="1:15" x14ac:dyDescent="0.3">
      <c r="A97" s="1">
        <v>2007</v>
      </c>
      <c r="B97" s="1">
        <v>9</v>
      </c>
      <c r="C97" s="2">
        <v>8.5871588935063308</v>
      </c>
      <c r="D97" s="2">
        <v>5.7032099207729097</v>
      </c>
      <c r="E97" s="2">
        <v>1.47599457905408</v>
      </c>
      <c r="F97" s="2">
        <v>0.91607067678931797</v>
      </c>
      <c r="G97" s="2">
        <v>0</v>
      </c>
      <c r="H97" s="2">
        <v>1.05591737960458</v>
      </c>
      <c r="I97" s="2">
        <v>-0.50154173082208198</v>
      </c>
      <c r="J97" s="2">
        <v>0</v>
      </c>
      <c r="K97" s="2">
        <v>0</v>
      </c>
      <c r="L97" s="2">
        <v>0</v>
      </c>
      <c r="M97" s="2">
        <v>0</v>
      </c>
      <c r="N97" s="2">
        <v>-6.2491931892475698E-2</v>
      </c>
      <c r="O97" s="2">
        <v>0</v>
      </c>
    </row>
    <row r="98" spans="1:15" x14ac:dyDescent="0.3">
      <c r="A98" s="1">
        <v>2007</v>
      </c>
      <c r="B98" s="1">
        <v>10</v>
      </c>
      <c r="C98" s="2">
        <v>8.3206796145734305</v>
      </c>
      <c r="D98" s="2">
        <v>5.7032099207729097</v>
      </c>
      <c r="E98" s="2">
        <v>1.4679889295550801</v>
      </c>
      <c r="F98" s="2">
        <v>0.75303288856302597</v>
      </c>
      <c r="G98" s="2">
        <v>0</v>
      </c>
      <c r="H98" s="2">
        <v>0.89486868717980605</v>
      </c>
      <c r="I98" s="2">
        <v>-0.50699028566370496</v>
      </c>
      <c r="J98" s="2">
        <v>0</v>
      </c>
      <c r="K98" s="2">
        <v>0</v>
      </c>
      <c r="L98" s="2">
        <v>0</v>
      </c>
      <c r="M98" s="2">
        <v>0</v>
      </c>
      <c r="N98" s="2">
        <v>8.5694741663147108E-3</v>
      </c>
      <c r="O98" s="2">
        <v>0</v>
      </c>
    </row>
    <row r="99" spans="1:15" x14ac:dyDescent="0.3">
      <c r="A99" s="1">
        <v>2007</v>
      </c>
      <c r="B99" s="1">
        <v>11</v>
      </c>
      <c r="C99" s="2">
        <v>7.6660648138968996</v>
      </c>
      <c r="D99" s="2">
        <v>5.7032099207729097</v>
      </c>
      <c r="E99" s="2">
        <v>1.4649003759388499</v>
      </c>
      <c r="F99" s="2">
        <v>0.26505752401348198</v>
      </c>
      <c r="G99" s="2">
        <v>2.8413308484376301E-2</v>
      </c>
      <c r="H99" s="2">
        <v>0.73560432558916</v>
      </c>
      <c r="I99" s="2">
        <v>-0.51638738922422101</v>
      </c>
      <c r="J99" s="2">
        <v>0</v>
      </c>
      <c r="K99" s="2">
        <v>0</v>
      </c>
      <c r="L99" s="2">
        <v>0</v>
      </c>
      <c r="M99" s="2">
        <v>0</v>
      </c>
      <c r="N99" s="2">
        <v>-1.47332516776597E-2</v>
      </c>
      <c r="O99" s="2">
        <v>0</v>
      </c>
    </row>
    <row r="100" spans="1:15" x14ac:dyDescent="0.3">
      <c r="A100" s="1">
        <v>2007</v>
      </c>
      <c r="B100" s="1">
        <v>12</v>
      </c>
      <c r="C100" s="2">
        <v>7.4570967343309604</v>
      </c>
      <c r="D100" s="2">
        <v>5.7032099207729097</v>
      </c>
      <c r="E100" s="2">
        <v>1.46271563239872</v>
      </c>
      <c r="F100" s="2">
        <v>0.22370530733444399</v>
      </c>
      <c r="G100" s="2">
        <v>3.6090209651633398E-2</v>
      </c>
      <c r="H100" s="2">
        <v>0.25892290251271199</v>
      </c>
      <c r="I100" s="2">
        <v>-0.52095476551586395</v>
      </c>
      <c r="J100" s="2">
        <v>0</v>
      </c>
      <c r="K100" s="2">
        <v>0</v>
      </c>
      <c r="L100" s="2">
        <v>0.29248843742234099</v>
      </c>
      <c r="M100" s="2">
        <v>0</v>
      </c>
      <c r="N100" s="2">
        <v>9.1908975406163095E-4</v>
      </c>
      <c r="O100" s="2">
        <v>0</v>
      </c>
    </row>
    <row r="101" spans="1:15" x14ac:dyDescent="0.3">
      <c r="A101" s="1">
        <v>2008</v>
      </c>
      <c r="B101" s="1">
        <v>1</v>
      </c>
      <c r="C101" s="2">
        <v>7.09363596224508</v>
      </c>
      <c r="D101" s="2">
        <v>5.7032099207729097</v>
      </c>
      <c r="E101" s="2">
        <v>1.4631039423530801</v>
      </c>
      <c r="F101" s="2">
        <v>0.109431335964754</v>
      </c>
      <c r="G101" s="2">
        <v>9.9960941050179997E-2</v>
      </c>
      <c r="H101" s="2">
        <v>0.218527761843826</v>
      </c>
      <c r="I101" s="2">
        <v>-0.52288330600536803</v>
      </c>
      <c r="J101" s="2">
        <v>0</v>
      </c>
      <c r="K101" s="2">
        <v>0</v>
      </c>
      <c r="L101" s="2">
        <v>0</v>
      </c>
      <c r="M101" s="2">
        <v>0</v>
      </c>
      <c r="N101" s="2">
        <v>2.2285366265693399E-2</v>
      </c>
      <c r="O101" s="2">
        <v>0</v>
      </c>
    </row>
    <row r="102" spans="1:15" x14ac:dyDescent="0.3">
      <c r="A102" s="1">
        <v>2008</v>
      </c>
      <c r="B102" s="1">
        <v>2</v>
      </c>
      <c r="C102" s="2">
        <v>7.0615444695816203</v>
      </c>
      <c r="D102" s="2">
        <v>5.7032099207729097</v>
      </c>
      <c r="E102" s="2">
        <v>1.4582181549462301</v>
      </c>
      <c r="F102" s="2">
        <v>0.19000069319933399</v>
      </c>
      <c r="G102" s="2">
        <v>2.42286884040602E-2</v>
      </c>
      <c r="H102" s="2">
        <v>0.106898603385417</v>
      </c>
      <c r="I102" s="2">
        <v>-0.51907938373864604</v>
      </c>
      <c r="J102" s="2">
        <v>0</v>
      </c>
      <c r="K102" s="2">
        <v>0</v>
      </c>
      <c r="L102" s="2">
        <v>0</v>
      </c>
      <c r="M102" s="2">
        <v>0</v>
      </c>
      <c r="N102" s="2">
        <v>9.8067792612316601E-2</v>
      </c>
      <c r="O102" s="2">
        <v>0</v>
      </c>
    </row>
    <row r="103" spans="1:15" x14ac:dyDescent="0.3">
      <c r="A103" s="1">
        <v>2008</v>
      </c>
      <c r="B103" s="1">
        <v>3</v>
      </c>
      <c r="C103" s="2">
        <v>7.0411766396881603</v>
      </c>
      <c r="D103" s="2">
        <v>5.7032099207729097</v>
      </c>
      <c r="E103" s="2">
        <v>1.45002226317354</v>
      </c>
      <c r="F103" s="2">
        <v>0.17246537765592901</v>
      </c>
      <c r="G103" s="2">
        <v>5.56847865079362E-2</v>
      </c>
      <c r="H103" s="2">
        <v>0.18560322384999101</v>
      </c>
      <c r="I103" s="2">
        <v>-0.53088295584608702</v>
      </c>
      <c r="J103" s="2">
        <v>0</v>
      </c>
      <c r="K103" s="2">
        <v>0</v>
      </c>
      <c r="L103" s="2">
        <v>0</v>
      </c>
      <c r="M103" s="2">
        <v>0</v>
      </c>
      <c r="N103" s="2">
        <v>5.0740235739308304E-3</v>
      </c>
      <c r="O103" s="2">
        <v>0</v>
      </c>
    </row>
    <row r="104" spans="1:15" x14ac:dyDescent="0.3">
      <c r="A104" s="1">
        <v>2008</v>
      </c>
      <c r="B104" s="1">
        <v>4</v>
      </c>
      <c r="C104" s="2">
        <v>7.0955324069721302</v>
      </c>
      <c r="D104" s="2">
        <v>5.7032099207729097</v>
      </c>
      <c r="E104" s="2">
        <v>1.44940330852639</v>
      </c>
      <c r="F104" s="2">
        <v>0.33665911980181301</v>
      </c>
      <c r="G104" s="2">
        <v>1.8547745849916801E-2</v>
      </c>
      <c r="H104" s="2">
        <v>0.16847375426080299</v>
      </c>
      <c r="I104" s="2">
        <v>-0.55447909300393805</v>
      </c>
      <c r="J104" s="2">
        <v>0</v>
      </c>
      <c r="K104" s="2">
        <v>0</v>
      </c>
      <c r="L104" s="2">
        <v>0</v>
      </c>
      <c r="M104" s="2">
        <v>0</v>
      </c>
      <c r="N104" s="2">
        <v>-2.6282349235761299E-2</v>
      </c>
      <c r="O104" s="2">
        <v>0</v>
      </c>
    </row>
    <row r="105" spans="1:15" x14ac:dyDescent="0.3">
      <c r="A105" s="1">
        <v>2008</v>
      </c>
      <c r="B105" s="1">
        <v>5</v>
      </c>
      <c r="C105" s="2">
        <v>7.5371474991411498</v>
      </c>
      <c r="D105" s="2">
        <v>5.7032099207729097</v>
      </c>
      <c r="E105" s="2">
        <v>1.43260832741185</v>
      </c>
      <c r="F105" s="2">
        <v>0.65552028079319802</v>
      </c>
      <c r="G105" s="2">
        <v>2.7620792004668E-4</v>
      </c>
      <c r="H105" s="2">
        <v>0.32886731580585699</v>
      </c>
      <c r="I105" s="2">
        <v>-0.56578564577177104</v>
      </c>
      <c r="J105" s="2">
        <v>0</v>
      </c>
      <c r="K105" s="2">
        <v>0</v>
      </c>
      <c r="L105" s="2">
        <v>0</v>
      </c>
      <c r="M105" s="2">
        <v>0</v>
      </c>
      <c r="N105" s="2">
        <v>-1.7548907790936302E-2</v>
      </c>
      <c r="O105" s="2">
        <v>0</v>
      </c>
    </row>
    <row r="106" spans="1:15" x14ac:dyDescent="0.3">
      <c r="A106" s="1">
        <v>2008</v>
      </c>
      <c r="B106" s="1">
        <v>6</v>
      </c>
      <c r="C106" s="2">
        <v>8.0171944028593405</v>
      </c>
      <c r="D106" s="2">
        <v>5.7032099207729097</v>
      </c>
      <c r="E106" s="2">
        <v>1.41416578369188</v>
      </c>
      <c r="F106" s="2">
        <v>0.86415692851603398</v>
      </c>
      <c r="G106" s="2">
        <v>0</v>
      </c>
      <c r="H106" s="2">
        <v>0.64034859750025197</v>
      </c>
      <c r="I106" s="2">
        <v>-0.58088428781077395</v>
      </c>
      <c r="J106" s="2">
        <v>0</v>
      </c>
      <c r="K106" s="2">
        <v>0</v>
      </c>
      <c r="L106" s="2">
        <v>0</v>
      </c>
      <c r="M106" s="2">
        <v>0</v>
      </c>
      <c r="N106" s="2">
        <v>-2.3802539810969098E-2</v>
      </c>
      <c r="O106" s="2">
        <v>0</v>
      </c>
    </row>
    <row r="107" spans="1:15" x14ac:dyDescent="0.3">
      <c r="A107" s="1">
        <v>2008</v>
      </c>
      <c r="B107" s="1">
        <v>7</v>
      </c>
      <c r="C107" s="2">
        <v>8.2192345222331795</v>
      </c>
      <c r="D107" s="2">
        <v>5.7032099207729097</v>
      </c>
      <c r="E107" s="2">
        <v>1.39246499222562</v>
      </c>
      <c r="F107" s="2">
        <v>0.84060764018752998</v>
      </c>
      <c r="G107" s="2">
        <v>0</v>
      </c>
      <c r="H107" s="2">
        <v>0.84415645619046997</v>
      </c>
      <c r="I107" s="2">
        <v>-0.59232667265560701</v>
      </c>
      <c r="J107" s="2">
        <v>0</v>
      </c>
      <c r="K107" s="2">
        <v>0</v>
      </c>
      <c r="L107" s="2">
        <v>0</v>
      </c>
      <c r="M107" s="2">
        <v>0</v>
      </c>
      <c r="N107" s="2">
        <v>3.1122185512249E-2</v>
      </c>
      <c r="O107" s="2">
        <v>0</v>
      </c>
    </row>
    <row r="108" spans="1:15" x14ac:dyDescent="0.3">
      <c r="A108" s="1">
        <v>2008</v>
      </c>
      <c r="B108" s="1">
        <v>8</v>
      </c>
      <c r="C108" s="2">
        <v>8.2702567550017907</v>
      </c>
      <c r="D108" s="2">
        <v>5.7032099207729097</v>
      </c>
      <c r="E108" s="2">
        <v>1.38065740417489</v>
      </c>
      <c r="F108" s="2">
        <v>0.97106066089041099</v>
      </c>
      <c r="G108" s="2">
        <v>0</v>
      </c>
      <c r="H108" s="2">
        <v>0.82115220415567503</v>
      </c>
      <c r="I108" s="2">
        <v>-0.605329822703631</v>
      </c>
      <c r="J108" s="2">
        <v>0</v>
      </c>
      <c r="K108" s="2">
        <v>0</v>
      </c>
      <c r="L108" s="2">
        <v>0</v>
      </c>
      <c r="M108" s="2">
        <v>0</v>
      </c>
      <c r="N108" s="2">
        <v>-4.9361228847288896E-4</v>
      </c>
      <c r="O108" s="2">
        <v>0</v>
      </c>
    </row>
    <row r="109" spans="1:15" x14ac:dyDescent="0.3">
      <c r="A109" s="1">
        <v>2008</v>
      </c>
      <c r="B109" s="1">
        <v>9</v>
      </c>
      <c r="C109" s="2">
        <v>8.3213240907539099</v>
      </c>
      <c r="D109" s="2">
        <v>5.7032099207729097</v>
      </c>
      <c r="E109" s="2">
        <v>1.3694366998865599</v>
      </c>
      <c r="F109" s="2">
        <v>0.96601146019765305</v>
      </c>
      <c r="G109" s="2">
        <v>0</v>
      </c>
      <c r="H109" s="2">
        <v>0.94858595608426599</v>
      </c>
      <c r="I109" s="2">
        <v>-0.61510111897641295</v>
      </c>
      <c r="J109" s="2">
        <v>0</v>
      </c>
      <c r="K109" s="2">
        <v>0</v>
      </c>
      <c r="L109" s="2">
        <v>0</v>
      </c>
      <c r="M109" s="2">
        <v>0</v>
      </c>
      <c r="N109" s="2">
        <v>-5.0818827211063698E-2</v>
      </c>
      <c r="O109" s="2">
        <v>0</v>
      </c>
    </row>
    <row r="110" spans="1:15" x14ac:dyDescent="0.3">
      <c r="A110" s="1">
        <v>2008</v>
      </c>
      <c r="B110" s="1">
        <v>10</v>
      </c>
      <c r="C110" s="2">
        <v>7.9679851578240202</v>
      </c>
      <c r="D110" s="2">
        <v>5.7032099207729097</v>
      </c>
      <c r="E110" s="2">
        <v>1.3673988341735701</v>
      </c>
      <c r="F110" s="2">
        <v>0.55148838034305603</v>
      </c>
      <c r="G110" s="2">
        <v>6.9301919866183899E-3</v>
      </c>
      <c r="H110" s="2">
        <v>0.94365361657191404</v>
      </c>
      <c r="I110" s="2">
        <v>-0.62695468296000501</v>
      </c>
      <c r="J110" s="2">
        <v>0</v>
      </c>
      <c r="K110" s="2">
        <v>0</v>
      </c>
      <c r="L110" s="2">
        <v>0</v>
      </c>
      <c r="M110" s="2">
        <v>0</v>
      </c>
      <c r="N110" s="2">
        <v>2.2258896935953801E-2</v>
      </c>
      <c r="O110" s="2">
        <v>0</v>
      </c>
    </row>
    <row r="111" spans="1:15" x14ac:dyDescent="0.3">
      <c r="A111" s="1">
        <v>2008</v>
      </c>
      <c r="B111" s="1">
        <v>11</v>
      </c>
      <c r="C111" s="2">
        <v>7.1841550594561401</v>
      </c>
      <c r="D111" s="2">
        <v>5.7032099207729097</v>
      </c>
      <c r="E111" s="2">
        <v>1.34344727998405</v>
      </c>
      <c r="F111" s="2">
        <v>0.161273079657372</v>
      </c>
      <c r="G111" s="2">
        <v>9.51798340551408E-2</v>
      </c>
      <c r="H111" s="2">
        <v>0.53872446244233096</v>
      </c>
      <c r="I111" s="2">
        <v>-0.63252990034452705</v>
      </c>
      <c r="J111" s="2">
        <v>0</v>
      </c>
      <c r="K111" s="2">
        <v>0</v>
      </c>
      <c r="L111" s="2">
        <v>0</v>
      </c>
      <c r="M111" s="2">
        <v>0</v>
      </c>
      <c r="N111" s="2">
        <v>-2.5149617111143399E-2</v>
      </c>
      <c r="O111" s="2">
        <v>0</v>
      </c>
    </row>
    <row r="112" spans="1:15" x14ac:dyDescent="0.3">
      <c r="A112" s="1">
        <v>2008</v>
      </c>
      <c r="B112" s="1">
        <v>12</v>
      </c>
      <c r="C112" s="2">
        <v>6.9747221704178504</v>
      </c>
      <c r="D112" s="2">
        <v>5.7032099207729097</v>
      </c>
      <c r="E112" s="2">
        <v>1.3156443622474701</v>
      </c>
      <c r="F112" s="2">
        <v>0.110407895061963</v>
      </c>
      <c r="G112" s="2">
        <v>5.4715560215645401E-2</v>
      </c>
      <c r="H112" s="2">
        <v>0.15754049630346101</v>
      </c>
      <c r="I112" s="2">
        <v>-0.64408846381298102</v>
      </c>
      <c r="J112" s="2">
        <v>0</v>
      </c>
      <c r="K112" s="2">
        <v>0</v>
      </c>
      <c r="L112" s="2">
        <v>0.29248843742234099</v>
      </c>
      <c r="M112" s="2">
        <v>0</v>
      </c>
      <c r="N112" s="2">
        <v>-1.5196037792961199E-2</v>
      </c>
      <c r="O112" s="2">
        <v>0</v>
      </c>
    </row>
    <row r="113" spans="1:15" x14ac:dyDescent="0.3">
      <c r="A113" s="1">
        <v>2009</v>
      </c>
      <c r="B113" s="1">
        <v>1</v>
      </c>
      <c r="C113" s="2">
        <v>6.7337895530424401</v>
      </c>
      <c r="D113" s="2">
        <v>5.7032099207729097</v>
      </c>
      <c r="E113" s="2">
        <v>1.2834596262368001</v>
      </c>
      <c r="F113" s="2">
        <v>7.4163034832769703E-2</v>
      </c>
      <c r="G113" s="2">
        <v>0.15950436947890301</v>
      </c>
      <c r="H113" s="2">
        <v>0.10785256051931</v>
      </c>
      <c r="I113" s="2">
        <v>-0.63792627192742002</v>
      </c>
      <c r="J113" s="2">
        <v>0</v>
      </c>
      <c r="K113" s="2">
        <v>0</v>
      </c>
      <c r="L113" s="2">
        <v>0</v>
      </c>
      <c r="M113" s="2">
        <v>0</v>
      </c>
      <c r="N113" s="2">
        <v>4.3526313129164301E-2</v>
      </c>
      <c r="O113" s="2">
        <v>0</v>
      </c>
    </row>
    <row r="114" spans="1:15" x14ac:dyDescent="0.3">
      <c r="A114" s="1">
        <v>2009</v>
      </c>
      <c r="B114" s="1">
        <v>2</v>
      </c>
      <c r="C114" s="2">
        <v>6.7105377659362704</v>
      </c>
      <c r="D114" s="2">
        <v>5.7032099207729097</v>
      </c>
      <c r="E114" s="2">
        <v>1.26374553926152</v>
      </c>
      <c r="F114" s="2">
        <v>5.4948910416484802E-2</v>
      </c>
      <c r="G114" s="2">
        <v>0.15267226004919501</v>
      </c>
      <c r="H114" s="2">
        <v>7.2446569134462097E-2</v>
      </c>
      <c r="I114" s="2">
        <v>-0.63637184116569201</v>
      </c>
      <c r="J114" s="2">
        <v>0</v>
      </c>
      <c r="K114" s="2">
        <v>0</v>
      </c>
      <c r="L114" s="2">
        <v>0</v>
      </c>
      <c r="M114" s="2">
        <v>0</v>
      </c>
      <c r="N114" s="2">
        <v>9.9886407467385793E-2</v>
      </c>
      <c r="O114" s="2">
        <v>0</v>
      </c>
    </row>
    <row r="115" spans="1:15" x14ac:dyDescent="0.3">
      <c r="A115" s="1">
        <v>2009</v>
      </c>
      <c r="B115" s="1">
        <v>3</v>
      </c>
      <c r="C115" s="2">
        <v>6.54264753243001</v>
      </c>
      <c r="D115" s="2">
        <v>5.7032099207729097</v>
      </c>
      <c r="E115" s="2">
        <v>1.24850040492462</v>
      </c>
      <c r="F115" s="2">
        <v>0.151101417928033</v>
      </c>
      <c r="G115" s="2">
        <v>5.4549518747031699E-2</v>
      </c>
      <c r="H115" s="2">
        <v>5.3677145849379999E-2</v>
      </c>
      <c r="I115" s="2">
        <v>-0.64140847407842505</v>
      </c>
      <c r="J115" s="2">
        <v>0</v>
      </c>
      <c r="K115" s="2">
        <v>0</v>
      </c>
      <c r="L115" s="2">
        <v>0</v>
      </c>
      <c r="M115" s="2">
        <v>0</v>
      </c>
      <c r="N115" s="2">
        <v>-2.6982401713548002E-2</v>
      </c>
      <c r="O115" s="2">
        <v>0</v>
      </c>
    </row>
    <row r="116" spans="1:15" x14ac:dyDescent="0.3">
      <c r="A116" s="1">
        <v>2009</v>
      </c>
      <c r="B116" s="1">
        <v>4</v>
      </c>
      <c r="C116" s="2">
        <v>6.8057373900874696</v>
      </c>
      <c r="D116" s="2">
        <v>5.7032099207729097</v>
      </c>
      <c r="E116" s="2">
        <v>1.2311687650697001</v>
      </c>
      <c r="F116" s="2">
        <v>0.38244512113034401</v>
      </c>
      <c r="G116" s="2">
        <v>1.87395632067416E-2</v>
      </c>
      <c r="H116" s="2">
        <v>0.147604252508306</v>
      </c>
      <c r="I116" s="2">
        <v>-0.65235766924223204</v>
      </c>
      <c r="J116" s="2">
        <v>0</v>
      </c>
      <c r="K116" s="2">
        <v>0</v>
      </c>
      <c r="L116" s="2">
        <v>0</v>
      </c>
      <c r="M116" s="2">
        <v>0</v>
      </c>
      <c r="N116" s="2">
        <v>-2.50725633582967E-2</v>
      </c>
      <c r="O116" s="2">
        <v>0</v>
      </c>
    </row>
    <row r="117" spans="1:15" x14ac:dyDescent="0.3">
      <c r="A117" s="1">
        <v>2009</v>
      </c>
      <c r="B117" s="1">
        <v>5</v>
      </c>
      <c r="C117" s="2">
        <v>7.2276924840446801</v>
      </c>
      <c r="D117" s="2">
        <v>5.7032099207729097</v>
      </c>
      <c r="E117" s="2">
        <v>1.2165642803062799</v>
      </c>
      <c r="F117" s="2">
        <v>0.58572614720425697</v>
      </c>
      <c r="G117" s="2">
        <v>0</v>
      </c>
      <c r="H117" s="2">
        <v>0.373593623434954</v>
      </c>
      <c r="I117" s="2">
        <v>-0.65676192676126099</v>
      </c>
      <c r="J117" s="2">
        <v>0</v>
      </c>
      <c r="K117" s="2">
        <v>0</v>
      </c>
      <c r="L117" s="2">
        <v>0</v>
      </c>
      <c r="M117" s="2">
        <v>0</v>
      </c>
      <c r="N117" s="2">
        <v>5.3604390875410203E-3</v>
      </c>
      <c r="O117" s="2">
        <v>0</v>
      </c>
    </row>
    <row r="118" spans="1:15" x14ac:dyDescent="0.3">
      <c r="A118" s="1">
        <v>2009</v>
      </c>
      <c r="B118" s="1">
        <v>6</v>
      </c>
      <c r="C118" s="2">
        <v>7.7096890487501604</v>
      </c>
      <c r="D118" s="2">
        <v>5.7032099207729097</v>
      </c>
      <c r="E118" s="2">
        <v>1.2022186063739799</v>
      </c>
      <c r="F118" s="2">
        <v>0.88056054787237203</v>
      </c>
      <c r="G118" s="2">
        <v>0</v>
      </c>
      <c r="H118" s="2">
        <v>0.57216981361374197</v>
      </c>
      <c r="I118" s="2">
        <v>-0.66834102265872197</v>
      </c>
      <c r="J118" s="2">
        <v>0</v>
      </c>
      <c r="K118" s="2">
        <v>0</v>
      </c>
      <c r="L118" s="2">
        <v>0</v>
      </c>
      <c r="M118" s="2">
        <v>0</v>
      </c>
      <c r="N118" s="2">
        <v>1.98711827758755E-2</v>
      </c>
      <c r="O118" s="2">
        <v>0</v>
      </c>
    </row>
    <row r="119" spans="1:15" x14ac:dyDescent="0.3">
      <c r="A119" s="1">
        <v>2009</v>
      </c>
      <c r="B119" s="1">
        <v>7</v>
      </c>
      <c r="C119" s="2">
        <v>8.0701874948179899</v>
      </c>
      <c r="D119" s="2">
        <v>5.7032099207729097</v>
      </c>
      <c r="E119" s="2">
        <v>1.1830130534727901</v>
      </c>
      <c r="F119" s="2">
        <v>0.96451381416187398</v>
      </c>
      <c r="G119" s="2">
        <v>0</v>
      </c>
      <c r="H119" s="2">
        <v>0.86018042212490198</v>
      </c>
      <c r="I119" s="2">
        <v>-0.66919726016238501</v>
      </c>
      <c r="J119" s="2">
        <v>0</v>
      </c>
      <c r="K119" s="2">
        <v>0</v>
      </c>
      <c r="L119" s="2">
        <v>0</v>
      </c>
      <c r="M119" s="2">
        <v>0</v>
      </c>
      <c r="N119" s="2">
        <v>2.84675444478939E-2</v>
      </c>
      <c r="O119" s="2">
        <v>0</v>
      </c>
    </row>
    <row r="120" spans="1:15" x14ac:dyDescent="0.3">
      <c r="A120" s="1">
        <v>2009</v>
      </c>
      <c r="B120" s="1">
        <v>8</v>
      </c>
      <c r="C120" s="2">
        <v>8.2598006932648005</v>
      </c>
      <c r="D120" s="2">
        <v>5.7032099207729097</v>
      </c>
      <c r="E120" s="2">
        <v>1.1739994165452301</v>
      </c>
      <c r="F120" s="2">
        <v>1.07853995610222</v>
      </c>
      <c r="G120" s="2">
        <v>0</v>
      </c>
      <c r="H120" s="2">
        <v>0.94219063279145399</v>
      </c>
      <c r="I120" s="2">
        <v>-0.67265314533792397</v>
      </c>
      <c r="J120" s="2">
        <v>0</v>
      </c>
      <c r="K120" s="2">
        <v>0</v>
      </c>
      <c r="L120" s="2">
        <v>0</v>
      </c>
      <c r="M120" s="2">
        <v>0</v>
      </c>
      <c r="N120" s="2">
        <v>3.4513912390902797E-2</v>
      </c>
      <c r="O120" s="2">
        <v>0</v>
      </c>
    </row>
    <row r="121" spans="1:15" x14ac:dyDescent="0.3">
      <c r="A121" s="1">
        <v>2009</v>
      </c>
      <c r="B121" s="1">
        <v>9</v>
      </c>
      <c r="C121" s="2">
        <v>8.1556380116964</v>
      </c>
      <c r="D121" s="2">
        <v>5.7032099207729097</v>
      </c>
      <c r="E121" s="2">
        <v>1.1694064045880099</v>
      </c>
      <c r="F121" s="2">
        <v>0.93983421753886898</v>
      </c>
      <c r="G121" s="2">
        <v>0</v>
      </c>
      <c r="H121" s="2">
        <v>1.0535776977065401</v>
      </c>
      <c r="I121" s="2">
        <v>-0.67819709418835705</v>
      </c>
      <c r="J121" s="2">
        <v>0</v>
      </c>
      <c r="K121" s="2">
        <v>0</v>
      </c>
      <c r="L121" s="2">
        <v>0</v>
      </c>
      <c r="M121" s="2">
        <v>0</v>
      </c>
      <c r="N121" s="2">
        <v>-3.2193134721572002E-2</v>
      </c>
      <c r="O121" s="2">
        <v>0</v>
      </c>
    </row>
    <row r="122" spans="1:15" x14ac:dyDescent="0.3">
      <c r="A122" s="1">
        <v>2009</v>
      </c>
      <c r="B122" s="1">
        <v>10</v>
      </c>
      <c r="C122" s="2">
        <v>7.9101431373270499</v>
      </c>
      <c r="D122" s="2">
        <v>5.7032099207729097</v>
      </c>
      <c r="E122" s="2">
        <v>1.1550300450686</v>
      </c>
      <c r="F122" s="2">
        <v>0.76934167470401105</v>
      </c>
      <c r="G122" s="2">
        <v>9.9395153131790794E-3</v>
      </c>
      <c r="H122" s="2">
        <v>0.91808223287239898</v>
      </c>
      <c r="I122" s="2">
        <v>-0.67770340921862104</v>
      </c>
      <c r="J122" s="2">
        <v>0</v>
      </c>
      <c r="K122" s="2">
        <v>0</v>
      </c>
      <c r="L122" s="2">
        <v>0</v>
      </c>
      <c r="M122" s="2">
        <v>0</v>
      </c>
      <c r="N122" s="2">
        <v>3.2243157814573202E-2</v>
      </c>
      <c r="O122" s="2">
        <v>0</v>
      </c>
    </row>
    <row r="123" spans="1:15" x14ac:dyDescent="0.3">
      <c r="A123" s="1">
        <v>2009</v>
      </c>
      <c r="B123" s="1">
        <v>11</v>
      </c>
      <c r="C123" s="2">
        <v>7.3901568578850902</v>
      </c>
      <c r="D123" s="2">
        <v>5.7032099207729097</v>
      </c>
      <c r="E123" s="2">
        <v>1.1614334286361201</v>
      </c>
      <c r="F123" s="2">
        <v>0.37716206142515901</v>
      </c>
      <c r="G123" s="2">
        <v>2.9940402700106599E-2</v>
      </c>
      <c r="H123" s="2">
        <v>0.75153565317474602</v>
      </c>
      <c r="I123" s="2">
        <v>-0.66550080771565601</v>
      </c>
      <c r="J123" s="2">
        <v>0</v>
      </c>
      <c r="K123" s="2">
        <v>0</v>
      </c>
      <c r="L123" s="2">
        <v>0</v>
      </c>
      <c r="M123" s="2">
        <v>0</v>
      </c>
      <c r="N123" s="2">
        <v>3.2376198891700597E-2</v>
      </c>
      <c r="O123" s="2">
        <v>0</v>
      </c>
    </row>
    <row r="124" spans="1:15" x14ac:dyDescent="0.3">
      <c r="A124" s="1">
        <v>2009</v>
      </c>
      <c r="B124" s="1">
        <v>12</v>
      </c>
      <c r="C124" s="2">
        <v>7.1606719457858201</v>
      </c>
      <c r="D124" s="2">
        <v>5.7032099207729097</v>
      </c>
      <c r="E124" s="2">
        <v>1.1714490469073899</v>
      </c>
      <c r="F124" s="2">
        <v>0.195013122452808</v>
      </c>
      <c r="G124" s="2">
        <v>6.4238587349841197E-2</v>
      </c>
      <c r="H124" s="2">
        <v>0.36843283745800198</v>
      </c>
      <c r="I124" s="2">
        <v>-0.66700602746914395</v>
      </c>
      <c r="J124" s="2">
        <v>0</v>
      </c>
      <c r="K124" s="2">
        <v>0</v>
      </c>
      <c r="L124" s="2">
        <v>0.29248843742234099</v>
      </c>
      <c r="M124" s="2">
        <v>0</v>
      </c>
      <c r="N124" s="2">
        <v>3.28460208916743E-2</v>
      </c>
      <c r="O124" s="2">
        <v>0</v>
      </c>
    </row>
    <row r="125" spans="1:15" x14ac:dyDescent="0.3">
      <c r="A125" s="1">
        <v>2010</v>
      </c>
      <c r="B125" s="1">
        <v>1</v>
      </c>
      <c r="C125" s="2">
        <v>6.8997020510969502</v>
      </c>
      <c r="D125" s="2">
        <v>5.7032099207729097</v>
      </c>
      <c r="E125" s="2">
        <v>1.1807354922808599</v>
      </c>
      <c r="F125" s="2">
        <v>5.4901979823473598E-2</v>
      </c>
      <c r="G125" s="2">
        <v>0.34979736278555801</v>
      </c>
      <c r="H125" s="2">
        <v>0.19049964297930799</v>
      </c>
      <c r="I125" s="2">
        <v>-0.64994174801242</v>
      </c>
      <c r="J125" s="2">
        <v>0</v>
      </c>
      <c r="K125" s="2">
        <v>0</v>
      </c>
      <c r="L125" s="2">
        <v>0</v>
      </c>
      <c r="M125" s="2">
        <v>0</v>
      </c>
      <c r="N125" s="2">
        <v>7.0499400467259193E-2</v>
      </c>
      <c r="O125" s="2">
        <v>0</v>
      </c>
    </row>
    <row r="126" spans="1:15" x14ac:dyDescent="0.3">
      <c r="A126" s="1">
        <v>2010</v>
      </c>
      <c r="B126" s="1">
        <v>2</v>
      </c>
      <c r="C126" s="2">
        <v>6.6024139760749998</v>
      </c>
      <c r="D126" s="2">
        <v>5.7032099207729097</v>
      </c>
      <c r="E126" s="2">
        <v>1.19063499168923</v>
      </c>
      <c r="F126" s="2">
        <v>3.0567903254343599E-2</v>
      </c>
      <c r="G126" s="2">
        <v>0.20149960515012599</v>
      </c>
      <c r="H126" s="2">
        <v>5.3631301441060202E-2</v>
      </c>
      <c r="I126" s="2">
        <v>-0.63898433620952499</v>
      </c>
      <c r="J126" s="2">
        <v>0</v>
      </c>
      <c r="K126" s="2">
        <v>0</v>
      </c>
      <c r="L126" s="2">
        <v>0</v>
      </c>
      <c r="M126" s="2">
        <v>0</v>
      </c>
      <c r="N126" s="2">
        <v>6.1854589976850803E-2</v>
      </c>
      <c r="O126" s="2">
        <v>0</v>
      </c>
    </row>
    <row r="127" spans="1:15" x14ac:dyDescent="0.3">
      <c r="A127" s="1">
        <v>2010</v>
      </c>
      <c r="B127" s="1">
        <v>3</v>
      </c>
      <c r="C127" s="2">
        <v>6.5057042061602202</v>
      </c>
      <c r="D127" s="2">
        <v>5.7032099207729097</v>
      </c>
      <c r="E127" s="2">
        <v>1.19879163685614</v>
      </c>
      <c r="F127" s="2">
        <v>4.2990676362656403E-2</v>
      </c>
      <c r="G127" s="2">
        <v>0.19371247616710999</v>
      </c>
      <c r="H127" s="2">
        <v>2.9860424690075299E-2</v>
      </c>
      <c r="I127" s="2">
        <v>-0.63339365397535496</v>
      </c>
      <c r="J127" s="2">
        <v>0</v>
      </c>
      <c r="K127" s="2">
        <v>0</v>
      </c>
      <c r="L127" s="2">
        <v>0</v>
      </c>
      <c r="M127" s="2">
        <v>0</v>
      </c>
      <c r="N127" s="2">
        <v>-2.9467274713320901E-2</v>
      </c>
      <c r="O127" s="2">
        <v>0</v>
      </c>
    </row>
    <row r="128" spans="1:15" x14ac:dyDescent="0.3">
      <c r="A128" s="1">
        <v>2010</v>
      </c>
      <c r="B128" s="1">
        <v>4</v>
      </c>
      <c r="C128" s="2">
        <v>6.5039106286114796</v>
      </c>
      <c r="D128" s="2">
        <v>5.7032099207729097</v>
      </c>
      <c r="E128" s="2">
        <v>1.2109661857728899</v>
      </c>
      <c r="F128" s="2">
        <v>0.24767922020564601</v>
      </c>
      <c r="G128" s="2">
        <v>1.44133386320346E-2</v>
      </c>
      <c r="H128" s="2">
        <v>4.1995679036967902E-2</v>
      </c>
      <c r="I128" s="2">
        <v>-0.63524279687751395</v>
      </c>
      <c r="J128" s="2">
        <v>0</v>
      </c>
      <c r="K128" s="2">
        <v>0</v>
      </c>
      <c r="L128" s="2">
        <v>0</v>
      </c>
      <c r="M128" s="2">
        <v>0</v>
      </c>
      <c r="N128" s="2">
        <v>-7.9110918931451807E-2</v>
      </c>
      <c r="O128" s="2">
        <v>0</v>
      </c>
    </row>
    <row r="129" spans="1:15" x14ac:dyDescent="0.3">
      <c r="A129" s="1">
        <v>2010</v>
      </c>
      <c r="B129" s="1">
        <v>5</v>
      </c>
      <c r="C129" s="2">
        <v>7.2141570441740601</v>
      </c>
      <c r="D129" s="2">
        <v>5.7032099207729097</v>
      </c>
      <c r="E129" s="2">
        <v>1.21499533723418</v>
      </c>
      <c r="F129" s="2">
        <v>0.71247005979883404</v>
      </c>
      <c r="G129" s="2">
        <v>0</v>
      </c>
      <c r="H129" s="2">
        <v>0.241946810702378</v>
      </c>
      <c r="I129" s="2">
        <v>-0.63508107043975603</v>
      </c>
      <c r="J129" s="2">
        <v>0</v>
      </c>
      <c r="K129" s="2">
        <v>0</v>
      </c>
      <c r="L129" s="2">
        <v>0</v>
      </c>
      <c r="M129" s="2">
        <v>0</v>
      </c>
      <c r="N129" s="2">
        <v>-2.3384013894483E-2</v>
      </c>
      <c r="O129" s="2">
        <v>0</v>
      </c>
    </row>
    <row r="130" spans="1:15" x14ac:dyDescent="0.3">
      <c r="A130" s="1">
        <v>2010</v>
      </c>
      <c r="B130" s="1">
        <v>6</v>
      </c>
      <c r="C130" s="2">
        <v>8.0927418393715893</v>
      </c>
      <c r="D130" s="2">
        <v>5.7032099207729097</v>
      </c>
      <c r="E130" s="2">
        <v>1.21712508142423</v>
      </c>
      <c r="F130" s="2">
        <v>1.0948989183553099</v>
      </c>
      <c r="G130" s="2">
        <v>0</v>
      </c>
      <c r="H130" s="2">
        <v>0.69598030285356505</v>
      </c>
      <c r="I130" s="2">
        <v>-0.63642462171158098</v>
      </c>
      <c r="J130" s="2">
        <v>0</v>
      </c>
      <c r="K130" s="2">
        <v>0</v>
      </c>
      <c r="L130" s="2">
        <v>0</v>
      </c>
      <c r="M130" s="2">
        <v>0</v>
      </c>
      <c r="N130" s="2">
        <v>1.79522376771626E-2</v>
      </c>
      <c r="O130" s="2">
        <v>0</v>
      </c>
    </row>
    <row r="131" spans="1:15" x14ac:dyDescent="0.3">
      <c r="A131" s="1">
        <v>2010</v>
      </c>
      <c r="B131" s="1">
        <v>7</v>
      </c>
      <c r="C131" s="2">
        <v>8.4603063727692707</v>
      </c>
      <c r="D131" s="2">
        <v>5.7032099207729097</v>
      </c>
      <c r="E131" s="2">
        <v>1.2212283738784799</v>
      </c>
      <c r="F131" s="2">
        <v>1.0683561542651201</v>
      </c>
      <c r="G131" s="2">
        <v>0</v>
      </c>
      <c r="H131" s="2">
        <v>1.06955804010364</v>
      </c>
      <c r="I131" s="2">
        <v>-0.63462821638787503</v>
      </c>
      <c r="J131" s="2">
        <v>0</v>
      </c>
      <c r="K131" s="2">
        <v>0</v>
      </c>
      <c r="L131" s="2">
        <v>0</v>
      </c>
      <c r="M131" s="2">
        <v>0</v>
      </c>
      <c r="N131" s="2">
        <v>3.2582100136988097E-2</v>
      </c>
      <c r="O131" s="2">
        <v>0</v>
      </c>
    </row>
    <row r="132" spans="1:15" x14ac:dyDescent="0.3">
      <c r="A132" s="1">
        <v>2010</v>
      </c>
      <c r="B132" s="1">
        <v>8</v>
      </c>
      <c r="C132" s="2">
        <v>8.4285362868070504</v>
      </c>
      <c r="D132" s="2">
        <v>5.7032099207729097</v>
      </c>
      <c r="E132" s="2">
        <v>1.22098941152499</v>
      </c>
      <c r="F132" s="2">
        <v>1.09665026882794</v>
      </c>
      <c r="G132" s="2">
        <v>0</v>
      </c>
      <c r="H132" s="2">
        <v>1.0436295947802401</v>
      </c>
      <c r="I132" s="2">
        <v>-0.63277630848891098</v>
      </c>
      <c r="J132" s="2">
        <v>0</v>
      </c>
      <c r="K132" s="2">
        <v>0</v>
      </c>
      <c r="L132" s="2">
        <v>0</v>
      </c>
      <c r="M132" s="2">
        <v>0</v>
      </c>
      <c r="N132" s="2">
        <v>-3.1666006101165301E-3</v>
      </c>
      <c r="O132" s="2">
        <v>0</v>
      </c>
    </row>
    <row r="133" spans="1:15" x14ac:dyDescent="0.3">
      <c r="A133" s="1">
        <v>2010</v>
      </c>
      <c r="B133" s="1">
        <v>9</v>
      </c>
      <c r="C133" s="2">
        <v>8.3292526108978695</v>
      </c>
      <c r="D133" s="2">
        <v>5.7032099207729097</v>
      </c>
      <c r="E133" s="2">
        <v>1.2212516857920399</v>
      </c>
      <c r="F133" s="2">
        <v>0.99907303888644905</v>
      </c>
      <c r="G133" s="2">
        <v>0</v>
      </c>
      <c r="H133" s="2">
        <v>1.0712688564608901</v>
      </c>
      <c r="I133" s="2">
        <v>-0.63765153230299798</v>
      </c>
      <c r="J133" s="2">
        <v>0</v>
      </c>
      <c r="K133" s="2">
        <v>0</v>
      </c>
      <c r="L133" s="2">
        <v>0</v>
      </c>
      <c r="M133" s="2">
        <v>0</v>
      </c>
      <c r="N133" s="2">
        <v>-2.7899358711417601E-2</v>
      </c>
      <c r="O133" s="2">
        <v>0</v>
      </c>
    </row>
    <row r="134" spans="1:15" x14ac:dyDescent="0.3">
      <c r="A134" s="1">
        <v>2010</v>
      </c>
      <c r="B134" s="1">
        <v>10</v>
      </c>
      <c r="C134" s="2">
        <v>7.7906489902164697</v>
      </c>
      <c r="D134" s="2">
        <v>5.7032099207729097</v>
      </c>
      <c r="E134" s="2">
        <v>1.2178916492729599</v>
      </c>
      <c r="F134" s="2">
        <v>0.53205983199612406</v>
      </c>
      <c r="G134" s="2">
        <v>5.6331199074557796E-4</v>
      </c>
      <c r="H134" s="2">
        <v>0.97595000184758696</v>
      </c>
      <c r="I134" s="2">
        <v>-0.63778361031540298</v>
      </c>
      <c r="J134" s="2">
        <v>0</v>
      </c>
      <c r="K134" s="2">
        <v>0</v>
      </c>
      <c r="L134" s="2">
        <v>0</v>
      </c>
      <c r="M134" s="2">
        <v>0</v>
      </c>
      <c r="N134" s="2">
        <v>-1.2421153484591899E-3</v>
      </c>
      <c r="O134" s="2">
        <v>0</v>
      </c>
    </row>
    <row r="135" spans="1:15" x14ac:dyDescent="0.3">
      <c r="A135" s="1">
        <v>2010</v>
      </c>
      <c r="B135" s="1">
        <v>11</v>
      </c>
      <c r="C135" s="2">
        <v>7.1041235258123496</v>
      </c>
      <c r="D135" s="2">
        <v>5.7032099207729097</v>
      </c>
      <c r="E135" s="2">
        <v>1.2231789774691</v>
      </c>
      <c r="F135" s="2">
        <v>0.267327372550064</v>
      </c>
      <c r="G135" s="2">
        <v>3.9203779489625203E-2</v>
      </c>
      <c r="H135" s="2">
        <v>0.51974557795935294</v>
      </c>
      <c r="I135" s="2">
        <v>-0.633150295590307</v>
      </c>
      <c r="J135" s="2">
        <v>0</v>
      </c>
      <c r="K135" s="2">
        <v>0</v>
      </c>
      <c r="L135" s="2">
        <v>0</v>
      </c>
      <c r="M135" s="2">
        <v>0</v>
      </c>
      <c r="N135" s="2">
        <v>-1.5391806838404199E-2</v>
      </c>
      <c r="O135" s="2">
        <v>0</v>
      </c>
    </row>
    <row r="136" spans="1:15" x14ac:dyDescent="0.3">
      <c r="A136" s="1">
        <v>2010</v>
      </c>
      <c r="B136" s="1">
        <v>12</v>
      </c>
      <c r="C136" s="2">
        <v>7.24412186189869</v>
      </c>
      <c r="D136" s="2">
        <v>5.7032099207729097</v>
      </c>
      <c r="E136" s="2">
        <v>1.2294778384084499</v>
      </c>
      <c r="F136" s="2">
        <v>3.2905073302571697E-2</v>
      </c>
      <c r="G136" s="2">
        <v>0.34336545579532002</v>
      </c>
      <c r="H136" s="2">
        <v>0.26114021656008102</v>
      </c>
      <c r="I136" s="2">
        <v>-0.62336894065681003</v>
      </c>
      <c r="J136" s="2">
        <v>0</v>
      </c>
      <c r="K136" s="2">
        <v>0</v>
      </c>
      <c r="L136" s="2">
        <v>0.29248843742234099</v>
      </c>
      <c r="M136" s="2">
        <v>0</v>
      </c>
      <c r="N136" s="2">
        <v>4.9038602938260602E-3</v>
      </c>
      <c r="O136" s="2">
        <v>0</v>
      </c>
    </row>
    <row r="137" spans="1:15" x14ac:dyDescent="0.3">
      <c r="A137" s="1">
        <v>2011</v>
      </c>
      <c r="B137" s="1">
        <v>1</v>
      </c>
      <c r="C137" s="2">
        <v>6.4965324739625903</v>
      </c>
      <c r="D137" s="2">
        <v>5.7032099207729097</v>
      </c>
      <c r="E137" s="2">
        <v>1.2397919586206001</v>
      </c>
      <c r="F137" s="2">
        <v>4.2673067206556801E-2</v>
      </c>
      <c r="G137" s="2">
        <v>0.17020815187027799</v>
      </c>
      <c r="H137" s="2">
        <v>3.2143502126964901E-2</v>
      </c>
      <c r="I137" s="2">
        <v>-0.617059238220385</v>
      </c>
      <c r="J137" s="2">
        <v>0</v>
      </c>
      <c r="K137" s="2">
        <v>0</v>
      </c>
      <c r="L137" s="2">
        <v>0</v>
      </c>
      <c r="M137" s="2">
        <v>0</v>
      </c>
      <c r="N137" s="2">
        <v>-7.44348884143404E-2</v>
      </c>
      <c r="O137" s="2">
        <v>0</v>
      </c>
    </row>
    <row r="138" spans="1:15" x14ac:dyDescent="0.3">
      <c r="A138" s="1">
        <v>2011</v>
      </c>
      <c r="B138" s="1">
        <v>2</v>
      </c>
      <c r="C138" s="2">
        <v>6.5887676643755402</v>
      </c>
      <c r="D138" s="2">
        <v>5.7032099207729097</v>
      </c>
      <c r="E138" s="2">
        <v>1.24081135226432</v>
      </c>
      <c r="F138" s="2">
        <v>0.100863269662002</v>
      </c>
      <c r="G138" s="2">
        <v>8.3842289899747804E-2</v>
      </c>
      <c r="H138" s="2">
        <v>4.1685420783149303E-2</v>
      </c>
      <c r="I138" s="2">
        <v>-0.60722826961271603</v>
      </c>
      <c r="J138" s="2">
        <v>0</v>
      </c>
      <c r="K138" s="2">
        <v>0</v>
      </c>
      <c r="L138" s="2">
        <v>0</v>
      </c>
      <c r="M138" s="2">
        <v>0</v>
      </c>
      <c r="N138" s="2">
        <v>2.5583680606127101E-2</v>
      </c>
      <c r="O138" s="2">
        <v>0</v>
      </c>
    </row>
    <row r="139" spans="1:15" x14ac:dyDescent="0.3">
      <c r="A139" s="1">
        <v>2011</v>
      </c>
      <c r="B139" s="1">
        <v>3</v>
      </c>
      <c r="C139" s="2">
        <v>6.6367974843356796</v>
      </c>
      <c r="D139" s="2">
        <v>5.7032099207729097</v>
      </c>
      <c r="E139" s="2">
        <v>1.23871069238884</v>
      </c>
      <c r="F139" s="2">
        <v>0.21788599536051501</v>
      </c>
      <c r="G139" s="2">
        <v>3.63465036709738E-2</v>
      </c>
      <c r="H139" s="2">
        <v>9.8528840616799201E-2</v>
      </c>
      <c r="I139" s="2">
        <v>-0.59543383172018205</v>
      </c>
      <c r="J139" s="2">
        <v>0</v>
      </c>
      <c r="K139" s="2">
        <v>0</v>
      </c>
      <c r="L139" s="2">
        <v>0</v>
      </c>
      <c r="M139" s="2">
        <v>0</v>
      </c>
      <c r="N139" s="2">
        <v>-6.2450636754177502E-2</v>
      </c>
      <c r="O139" s="2">
        <v>0</v>
      </c>
    </row>
    <row r="140" spans="1:15" x14ac:dyDescent="0.3">
      <c r="A140" s="1">
        <v>2011</v>
      </c>
      <c r="B140" s="1">
        <v>4</v>
      </c>
      <c r="C140" s="2">
        <v>7.1177030730770499</v>
      </c>
      <c r="D140" s="2">
        <v>5.7032099207729097</v>
      </c>
      <c r="E140" s="2">
        <v>1.2394546933013599</v>
      </c>
      <c r="F140" s="2">
        <v>0.58782574294067202</v>
      </c>
      <c r="G140" s="2">
        <v>1.13391220925515E-3</v>
      </c>
      <c r="H140" s="2">
        <v>0.21284313488398099</v>
      </c>
      <c r="I140" s="2">
        <v>-0.59521406169830304</v>
      </c>
      <c r="J140" s="2">
        <v>0</v>
      </c>
      <c r="K140" s="2">
        <v>0</v>
      </c>
      <c r="L140" s="2">
        <v>0</v>
      </c>
      <c r="M140" s="2">
        <v>0</v>
      </c>
      <c r="N140" s="2">
        <v>-3.1550269332829103E-2</v>
      </c>
      <c r="O140" s="2">
        <v>0</v>
      </c>
    </row>
    <row r="141" spans="1:15" x14ac:dyDescent="0.3">
      <c r="A141" s="1">
        <v>2011</v>
      </c>
      <c r="B141" s="1">
        <v>5</v>
      </c>
      <c r="C141" s="2">
        <v>7.6397509572485696</v>
      </c>
      <c r="D141" s="2">
        <v>5.7032099207729097</v>
      </c>
      <c r="E141" s="2">
        <v>1.2342053770160799</v>
      </c>
      <c r="F141" s="2">
        <v>0.68418666157132402</v>
      </c>
      <c r="G141" s="2">
        <v>5.7840109890883997E-6</v>
      </c>
      <c r="H141" s="2">
        <v>0.57422081527535995</v>
      </c>
      <c r="I141" s="2">
        <v>-0.59672464023697003</v>
      </c>
      <c r="J141" s="2">
        <v>0</v>
      </c>
      <c r="K141" s="2">
        <v>0</v>
      </c>
      <c r="L141" s="2">
        <v>0</v>
      </c>
      <c r="M141" s="2">
        <v>0</v>
      </c>
      <c r="N141" s="2">
        <v>4.0647038838876902E-2</v>
      </c>
      <c r="O141" s="2">
        <v>0</v>
      </c>
    </row>
    <row r="142" spans="1:15" x14ac:dyDescent="0.3">
      <c r="A142" s="1">
        <v>2011</v>
      </c>
      <c r="B142" s="1">
        <v>6</v>
      </c>
      <c r="C142" s="2">
        <v>7.9437824614668502</v>
      </c>
      <c r="D142" s="2">
        <v>5.7032099207729097</v>
      </c>
      <c r="E142" s="2">
        <v>1.22912883934408</v>
      </c>
      <c r="F142" s="2">
        <v>0.96700045795856204</v>
      </c>
      <c r="G142" s="2">
        <v>0</v>
      </c>
      <c r="H142" s="2">
        <v>0.66835150948410305</v>
      </c>
      <c r="I142" s="2">
        <v>-0.60233383555656705</v>
      </c>
      <c r="J142" s="2">
        <v>0</v>
      </c>
      <c r="K142" s="2">
        <v>0</v>
      </c>
      <c r="L142" s="2">
        <v>0</v>
      </c>
      <c r="M142" s="2">
        <v>0</v>
      </c>
      <c r="N142" s="2">
        <v>-2.15744305362424E-2</v>
      </c>
      <c r="O142" s="2">
        <v>0</v>
      </c>
    </row>
    <row r="143" spans="1:15" x14ac:dyDescent="0.3">
      <c r="A143" s="1">
        <v>2011</v>
      </c>
      <c r="B143" s="1">
        <v>7</v>
      </c>
      <c r="C143" s="2">
        <v>8.4170580695669699</v>
      </c>
      <c r="D143" s="2">
        <v>5.7032099207729097</v>
      </c>
      <c r="E143" s="2">
        <v>1.22133181652339</v>
      </c>
      <c r="F143" s="2">
        <v>1.1220028621079401</v>
      </c>
      <c r="G143" s="2">
        <v>0</v>
      </c>
      <c r="H143" s="2">
        <v>0.94461972448296505</v>
      </c>
      <c r="I143" s="2">
        <v>-0.60197302825848198</v>
      </c>
      <c r="J143" s="2">
        <v>0</v>
      </c>
      <c r="K143" s="2">
        <v>0</v>
      </c>
      <c r="L143" s="2">
        <v>0</v>
      </c>
      <c r="M143" s="2">
        <v>0</v>
      </c>
      <c r="N143" s="2">
        <v>2.78667739382428E-2</v>
      </c>
      <c r="O143" s="2">
        <v>0</v>
      </c>
    </row>
    <row r="144" spans="1:15" x14ac:dyDescent="0.3">
      <c r="A144" s="1">
        <v>2011</v>
      </c>
      <c r="B144" s="1">
        <v>8</v>
      </c>
      <c r="C144" s="2">
        <v>8.3826232347774692</v>
      </c>
      <c r="D144" s="2">
        <v>5.7032099207729097</v>
      </c>
      <c r="E144" s="2">
        <v>1.2193303723528499</v>
      </c>
      <c r="F144" s="2">
        <v>1.0371256251134999</v>
      </c>
      <c r="G144" s="2">
        <v>0</v>
      </c>
      <c r="H144" s="2">
        <v>1.0960346768718101</v>
      </c>
      <c r="I144" s="2">
        <v>-0.60417880820123104</v>
      </c>
      <c r="J144" s="2">
        <v>0</v>
      </c>
      <c r="K144" s="2">
        <v>0</v>
      </c>
      <c r="L144" s="2">
        <v>0</v>
      </c>
      <c r="M144" s="2">
        <v>0</v>
      </c>
      <c r="N144" s="2">
        <v>-6.8898552132369104E-2</v>
      </c>
      <c r="O144" s="2">
        <v>0</v>
      </c>
    </row>
    <row r="145" spans="1:15" x14ac:dyDescent="0.3">
      <c r="A145" s="1">
        <v>2011</v>
      </c>
      <c r="B145" s="1">
        <v>9</v>
      </c>
      <c r="C145" s="2">
        <v>8.1817115478927391</v>
      </c>
      <c r="D145" s="2">
        <v>5.7032099207729097</v>
      </c>
      <c r="E145" s="2">
        <v>1.2193062629867899</v>
      </c>
      <c r="F145" s="2">
        <v>0.90466396131521298</v>
      </c>
      <c r="G145" s="2">
        <v>0</v>
      </c>
      <c r="H145" s="2">
        <v>1.0131218803320501</v>
      </c>
      <c r="I145" s="2">
        <v>-0.60663749157498303</v>
      </c>
      <c r="J145" s="2">
        <v>0</v>
      </c>
      <c r="K145" s="2">
        <v>0</v>
      </c>
      <c r="L145" s="2">
        <v>0</v>
      </c>
      <c r="M145" s="2">
        <v>0</v>
      </c>
      <c r="N145" s="2">
        <v>-5.1952985939244897E-2</v>
      </c>
      <c r="O145" s="2">
        <v>0</v>
      </c>
    </row>
    <row r="146" spans="1:15" x14ac:dyDescent="0.3">
      <c r="A146" s="1">
        <v>2011</v>
      </c>
      <c r="B146" s="1">
        <v>10</v>
      </c>
      <c r="C146" s="2">
        <v>7.7744962454711599</v>
      </c>
      <c r="D146" s="2">
        <v>5.7032099207729097</v>
      </c>
      <c r="E146" s="2">
        <v>1.2160507920165999</v>
      </c>
      <c r="F146" s="2">
        <v>0.48926468907022003</v>
      </c>
      <c r="G146" s="2">
        <v>5.8519539726433999E-3</v>
      </c>
      <c r="H146" s="2">
        <v>0.88372597433026601</v>
      </c>
      <c r="I146" s="2">
        <v>-0.60243855626570697</v>
      </c>
      <c r="J146" s="2">
        <v>0</v>
      </c>
      <c r="K146" s="2">
        <v>0</v>
      </c>
      <c r="L146" s="2">
        <v>0</v>
      </c>
      <c r="M146" s="2">
        <v>0</v>
      </c>
      <c r="N146" s="2">
        <v>7.8831471574218895E-2</v>
      </c>
      <c r="O146" s="2">
        <v>0</v>
      </c>
    </row>
    <row r="147" spans="1:15" x14ac:dyDescent="0.3">
      <c r="A147" s="1">
        <v>2011</v>
      </c>
      <c r="B147" s="1">
        <v>11</v>
      </c>
      <c r="C147" s="2">
        <v>7.0594920220994597</v>
      </c>
      <c r="D147" s="2">
        <v>5.7032099207729097</v>
      </c>
      <c r="E147" s="2">
        <v>1.21945930226468</v>
      </c>
      <c r="F147" s="2">
        <v>0.24653639076505701</v>
      </c>
      <c r="G147" s="2">
        <v>1.6867915665474E-2</v>
      </c>
      <c r="H147" s="2">
        <v>0.47794090683725399</v>
      </c>
      <c r="I147" s="2">
        <v>-0.59668539185809</v>
      </c>
      <c r="J147" s="2">
        <v>0</v>
      </c>
      <c r="K147" s="2">
        <v>0</v>
      </c>
      <c r="L147" s="2">
        <v>0</v>
      </c>
      <c r="M147" s="2">
        <v>0</v>
      </c>
      <c r="N147" s="2">
        <v>-7.8370223478341199E-3</v>
      </c>
      <c r="O147" s="2">
        <v>0</v>
      </c>
    </row>
    <row r="148" spans="1:15" x14ac:dyDescent="0.3">
      <c r="A148" s="1">
        <v>2011</v>
      </c>
      <c r="B148" s="1">
        <v>12</v>
      </c>
      <c r="C148" s="2">
        <v>7.0128804939201697</v>
      </c>
      <c r="D148" s="2">
        <v>5.7032099207729097</v>
      </c>
      <c r="E148" s="2">
        <v>1.2238015867716101</v>
      </c>
      <c r="F148" s="2">
        <v>0.14516146058427001</v>
      </c>
      <c r="G148" s="2">
        <v>3.6785923881622398E-2</v>
      </c>
      <c r="H148" s="2">
        <v>0.24083043146758501</v>
      </c>
      <c r="I148" s="2">
        <v>-0.58381130878130105</v>
      </c>
      <c r="J148" s="2">
        <v>0</v>
      </c>
      <c r="K148" s="2">
        <v>0</v>
      </c>
      <c r="L148" s="2">
        <v>0.29248843742234099</v>
      </c>
      <c r="M148" s="2">
        <v>0</v>
      </c>
      <c r="N148" s="2">
        <v>-4.5585958198875801E-2</v>
      </c>
      <c r="O148" s="2">
        <v>0</v>
      </c>
    </row>
    <row r="149" spans="1:15" x14ac:dyDescent="0.3">
      <c r="A149" s="1">
        <v>2012</v>
      </c>
      <c r="B149" s="1">
        <v>1</v>
      </c>
      <c r="C149" s="2">
        <v>6.6839984799434999</v>
      </c>
      <c r="D149" s="2">
        <v>5.7032099207729097</v>
      </c>
      <c r="E149" s="2">
        <v>1.2286357128557699</v>
      </c>
      <c r="F149" s="2">
        <v>8.2124146034552106E-2</v>
      </c>
      <c r="G149" s="2">
        <v>0.138422944199281</v>
      </c>
      <c r="H149" s="2">
        <v>0.14180177245431499</v>
      </c>
      <c r="I149" s="2">
        <v>-0.58021094206672097</v>
      </c>
      <c r="J149" s="2">
        <v>0</v>
      </c>
      <c r="K149" s="2">
        <v>0</v>
      </c>
      <c r="L149" s="2">
        <v>0</v>
      </c>
      <c r="M149" s="2">
        <v>0</v>
      </c>
      <c r="N149" s="2">
        <v>-2.9985074306612299E-2</v>
      </c>
      <c r="O149" s="2">
        <v>0</v>
      </c>
    </row>
    <row r="150" spans="1:15" x14ac:dyDescent="0.3">
      <c r="A150" s="1">
        <v>2012</v>
      </c>
      <c r="B150" s="1">
        <v>2</v>
      </c>
      <c r="C150" s="2">
        <v>6.6922705827420499</v>
      </c>
      <c r="D150" s="2">
        <v>5.7032099207729097</v>
      </c>
      <c r="E150" s="2">
        <v>1.2325191816269701</v>
      </c>
      <c r="F150" s="2">
        <v>0.151650587374179</v>
      </c>
      <c r="G150" s="2">
        <v>4.4456227457684502E-2</v>
      </c>
      <c r="H150" s="2">
        <v>8.0223424469031301E-2</v>
      </c>
      <c r="I150" s="2">
        <v>-0.56533595043831097</v>
      </c>
      <c r="J150" s="2">
        <v>0</v>
      </c>
      <c r="K150" s="2">
        <v>0</v>
      </c>
      <c r="L150" s="2">
        <v>0</v>
      </c>
      <c r="M150" s="2">
        <v>0</v>
      </c>
      <c r="N150" s="2">
        <v>4.5547191479591298E-2</v>
      </c>
      <c r="O150" s="2">
        <v>0</v>
      </c>
    </row>
    <row r="151" spans="1:15" x14ac:dyDescent="0.3">
      <c r="A151" s="1">
        <v>2012</v>
      </c>
      <c r="B151" s="1">
        <v>3</v>
      </c>
      <c r="C151" s="2">
        <v>6.7766469335647397</v>
      </c>
      <c r="D151" s="2">
        <v>5.7032099207729097</v>
      </c>
      <c r="E151" s="2">
        <v>1.23495471890203</v>
      </c>
      <c r="F151" s="2">
        <v>0.27031525423451302</v>
      </c>
      <c r="G151" s="2">
        <v>1.1239253300677E-2</v>
      </c>
      <c r="H151" s="2">
        <v>0.14814071170710399</v>
      </c>
      <c r="I151" s="2">
        <v>-0.55049371573850403</v>
      </c>
      <c r="J151" s="2">
        <v>0</v>
      </c>
      <c r="K151" s="2">
        <v>0</v>
      </c>
      <c r="L151" s="2">
        <v>0</v>
      </c>
      <c r="M151" s="2">
        <v>0</v>
      </c>
      <c r="N151" s="2">
        <v>-4.0719209613994799E-2</v>
      </c>
      <c r="O151" s="2">
        <v>0</v>
      </c>
    </row>
    <row r="152" spans="1:15" x14ac:dyDescent="0.3">
      <c r="A152" s="1">
        <v>2012</v>
      </c>
      <c r="B152" s="1">
        <v>4</v>
      </c>
      <c r="C152" s="2">
        <v>6.9837637696696104</v>
      </c>
      <c r="D152" s="2">
        <v>5.7032099207729097</v>
      </c>
      <c r="E152" s="2">
        <v>1.2404806805053801</v>
      </c>
      <c r="F152" s="2">
        <v>0.32246186411786099</v>
      </c>
      <c r="G152" s="2">
        <v>8.9035110807011101E-3</v>
      </c>
      <c r="H152" s="2">
        <v>0.26405894524353002</v>
      </c>
      <c r="I152" s="2">
        <v>-0.55349479901037901</v>
      </c>
      <c r="J152" s="2">
        <v>0</v>
      </c>
      <c r="K152" s="2">
        <v>0</v>
      </c>
      <c r="L152" s="2">
        <v>0</v>
      </c>
      <c r="M152" s="2">
        <v>0</v>
      </c>
      <c r="N152" s="2">
        <v>-1.85635304040233E-3</v>
      </c>
      <c r="O152" s="2">
        <v>0</v>
      </c>
    </row>
    <row r="153" spans="1:15" x14ac:dyDescent="0.3">
      <c r="A153" s="1">
        <v>2012</v>
      </c>
      <c r="B153" s="1">
        <v>5</v>
      </c>
      <c r="C153" s="2">
        <v>7.3465467984556501</v>
      </c>
      <c r="D153" s="2">
        <v>5.7032099207729097</v>
      </c>
      <c r="E153" s="2">
        <v>1.2381833067850601</v>
      </c>
      <c r="F153" s="2">
        <v>0.61204614466062102</v>
      </c>
      <c r="G153" s="2">
        <v>0</v>
      </c>
      <c r="H153" s="2">
        <v>0.314998648379472</v>
      </c>
      <c r="I153" s="2">
        <v>-0.55916097641977902</v>
      </c>
      <c r="J153" s="2">
        <v>0</v>
      </c>
      <c r="K153" s="2">
        <v>0</v>
      </c>
      <c r="L153" s="2">
        <v>0</v>
      </c>
      <c r="M153" s="2">
        <v>0</v>
      </c>
      <c r="N153" s="2">
        <v>3.7269754277355502E-2</v>
      </c>
      <c r="O153" s="2">
        <v>0</v>
      </c>
    </row>
    <row r="154" spans="1:15" x14ac:dyDescent="0.3">
      <c r="A154" s="1">
        <v>2012</v>
      </c>
      <c r="B154" s="1">
        <v>6</v>
      </c>
      <c r="C154" s="2">
        <v>7.8050399826753596</v>
      </c>
      <c r="D154" s="2">
        <v>5.7032099207729097</v>
      </c>
      <c r="E154" s="2">
        <v>1.2365681106075701</v>
      </c>
      <c r="F154" s="2">
        <v>0.83742371488151901</v>
      </c>
      <c r="G154" s="2">
        <v>0</v>
      </c>
      <c r="H154" s="2">
        <v>0.59788064812369701</v>
      </c>
      <c r="I154" s="2">
        <v>-0.56103112901596497</v>
      </c>
      <c r="J154" s="2">
        <v>0</v>
      </c>
      <c r="K154" s="2">
        <v>0</v>
      </c>
      <c r="L154" s="2">
        <v>0</v>
      </c>
      <c r="M154" s="2">
        <v>0</v>
      </c>
      <c r="N154" s="2">
        <v>-9.01128269437379E-3</v>
      </c>
      <c r="O154" s="2">
        <v>0</v>
      </c>
    </row>
    <row r="155" spans="1:15" x14ac:dyDescent="0.3">
      <c r="A155" s="1">
        <v>2012</v>
      </c>
      <c r="B155" s="1">
        <v>7</v>
      </c>
      <c r="C155" s="2">
        <v>8.18534183822001</v>
      </c>
      <c r="D155" s="2">
        <v>5.7032099207729097</v>
      </c>
      <c r="E155" s="2">
        <v>1.22757486833176</v>
      </c>
      <c r="F155" s="2">
        <v>0.97449936709559604</v>
      </c>
      <c r="G155" s="2">
        <v>0</v>
      </c>
      <c r="H155" s="2">
        <v>0.81804196918051397</v>
      </c>
      <c r="I155" s="2">
        <v>-0.56132554048019501</v>
      </c>
      <c r="J155" s="2">
        <v>0</v>
      </c>
      <c r="K155" s="2">
        <v>0</v>
      </c>
      <c r="L155" s="2">
        <v>0</v>
      </c>
      <c r="M155" s="2">
        <v>0</v>
      </c>
      <c r="N155" s="2">
        <v>2.3341253319422599E-2</v>
      </c>
      <c r="O155" s="2">
        <v>0</v>
      </c>
    </row>
    <row r="156" spans="1:15" x14ac:dyDescent="0.3">
      <c r="A156" s="1">
        <v>2012</v>
      </c>
      <c r="B156" s="1">
        <v>8</v>
      </c>
      <c r="C156" s="2">
        <v>8.2975123782776006</v>
      </c>
      <c r="D156" s="2">
        <v>5.7032099207729097</v>
      </c>
      <c r="E156" s="2">
        <v>1.23693873047187</v>
      </c>
      <c r="F156" s="2">
        <v>0.97661732644063404</v>
      </c>
      <c r="G156" s="2">
        <v>0</v>
      </c>
      <c r="H156" s="2">
        <v>0.95194507518435201</v>
      </c>
      <c r="I156" s="2">
        <v>-0.55589922123551705</v>
      </c>
      <c r="J156" s="2">
        <v>0</v>
      </c>
      <c r="K156" s="2">
        <v>0</v>
      </c>
      <c r="L156" s="2">
        <v>0</v>
      </c>
      <c r="M156" s="2">
        <v>0</v>
      </c>
      <c r="N156" s="2">
        <v>-1.52994533566524E-2</v>
      </c>
      <c r="O156" s="2">
        <v>0</v>
      </c>
    </row>
    <row r="157" spans="1:15" x14ac:dyDescent="0.3">
      <c r="A157" s="1">
        <v>2012</v>
      </c>
      <c r="B157" s="1">
        <v>9</v>
      </c>
      <c r="C157" s="2">
        <v>8.1470107395618996</v>
      </c>
      <c r="D157" s="2">
        <v>5.7032099207729097</v>
      </c>
      <c r="E157" s="2">
        <v>1.24760281964861</v>
      </c>
      <c r="F157" s="2">
        <v>0.83152018559346197</v>
      </c>
      <c r="G157" s="2">
        <v>0</v>
      </c>
      <c r="H157" s="2">
        <v>0.95401401543821596</v>
      </c>
      <c r="I157" s="2">
        <v>-0.56100188117129002</v>
      </c>
      <c r="J157" s="2">
        <v>0</v>
      </c>
      <c r="K157" s="2">
        <v>0</v>
      </c>
      <c r="L157" s="2">
        <v>0</v>
      </c>
      <c r="M157" s="2">
        <v>0</v>
      </c>
      <c r="N157" s="2">
        <v>-2.8334320720008001E-2</v>
      </c>
      <c r="O157" s="2">
        <v>0</v>
      </c>
    </row>
    <row r="158" spans="1:15" x14ac:dyDescent="0.3">
      <c r="A158" s="1">
        <v>2012</v>
      </c>
      <c r="B158" s="1">
        <v>10</v>
      </c>
      <c r="C158" s="2">
        <v>7.8230375100176897</v>
      </c>
      <c r="D158" s="2">
        <v>5.7032099207729097</v>
      </c>
      <c r="E158" s="2">
        <v>1.26926271603014</v>
      </c>
      <c r="F158" s="2">
        <v>0.60194598020202394</v>
      </c>
      <c r="G158" s="2">
        <v>1.33000098590323E-2</v>
      </c>
      <c r="H158" s="2">
        <v>0.81227507407341804</v>
      </c>
      <c r="I158" s="2">
        <v>-0.55996859919361197</v>
      </c>
      <c r="J158" s="2">
        <v>0</v>
      </c>
      <c r="K158" s="2">
        <v>0</v>
      </c>
      <c r="L158" s="2">
        <v>0</v>
      </c>
      <c r="M158" s="2">
        <v>0</v>
      </c>
      <c r="N158" s="2">
        <v>-1.6987591726231901E-2</v>
      </c>
      <c r="O158" s="2">
        <v>0</v>
      </c>
    </row>
    <row r="159" spans="1:15" x14ac:dyDescent="0.3">
      <c r="A159" s="1">
        <v>2012</v>
      </c>
      <c r="B159" s="1">
        <v>11</v>
      </c>
      <c r="C159" s="2">
        <v>7.1861055144437804</v>
      </c>
      <c r="D159" s="2">
        <v>5.7032099207729097</v>
      </c>
      <c r="E159" s="2">
        <v>1.2639932103374101</v>
      </c>
      <c r="F159" s="2">
        <v>0.118293466530458</v>
      </c>
      <c r="G159" s="2">
        <v>6.0602784226176702E-2</v>
      </c>
      <c r="H159" s="2">
        <v>0.58801424683133896</v>
      </c>
      <c r="I159" s="2">
        <v>-0.55247319879772405</v>
      </c>
      <c r="J159" s="2">
        <v>0</v>
      </c>
      <c r="K159" s="2">
        <v>0</v>
      </c>
      <c r="L159" s="2">
        <v>0</v>
      </c>
      <c r="M159" s="2">
        <v>0</v>
      </c>
      <c r="N159" s="2">
        <v>4.4650845432059301E-3</v>
      </c>
      <c r="O159" s="2">
        <v>0</v>
      </c>
    </row>
    <row r="160" spans="1:15" x14ac:dyDescent="0.3">
      <c r="A160" s="1">
        <v>2012</v>
      </c>
      <c r="B160" s="1">
        <v>12</v>
      </c>
      <c r="C160" s="2">
        <v>6.99138069668067</v>
      </c>
      <c r="D160" s="2">
        <v>5.7032099207729097</v>
      </c>
      <c r="E160" s="2">
        <v>1.2538665006407701</v>
      </c>
      <c r="F160" s="2">
        <v>0.157522934854014</v>
      </c>
      <c r="G160" s="2">
        <v>6.9627496259036706E-2</v>
      </c>
      <c r="H160" s="2">
        <v>0.115555624449274</v>
      </c>
      <c r="I160" s="2">
        <v>-0.54579094948944895</v>
      </c>
      <c r="J160" s="2">
        <v>0</v>
      </c>
      <c r="K160" s="2">
        <v>0</v>
      </c>
      <c r="L160" s="2">
        <v>0.29248843742234099</v>
      </c>
      <c r="M160" s="2">
        <v>0</v>
      </c>
      <c r="N160" s="2">
        <v>-5.5099268228229199E-2</v>
      </c>
      <c r="O160" s="2">
        <v>0</v>
      </c>
    </row>
    <row r="161" spans="1:15" x14ac:dyDescent="0.3">
      <c r="A161" s="1">
        <v>2013</v>
      </c>
      <c r="B161" s="1">
        <v>1</v>
      </c>
      <c r="C161" s="2">
        <v>6.6715482832748396</v>
      </c>
      <c r="D161" s="2">
        <v>5.7032099207729097</v>
      </c>
      <c r="E161" s="2">
        <v>1.2362482896649201</v>
      </c>
      <c r="F161" s="2">
        <v>0.15308894124441699</v>
      </c>
      <c r="G161" s="2">
        <v>3.4775243880342102E-2</v>
      </c>
      <c r="H161" s="2">
        <v>0.15387714669306099</v>
      </c>
      <c r="I161" s="2">
        <v>-0.53858209024583203</v>
      </c>
      <c r="J161" s="2">
        <v>0</v>
      </c>
      <c r="K161" s="2">
        <v>0</v>
      </c>
      <c r="L161" s="2">
        <v>0</v>
      </c>
      <c r="M161" s="2">
        <v>0</v>
      </c>
      <c r="N161" s="2">
        <v>-7.1069168734977595E-2</v>
      </c>
      <c r="O161" s="2">
        <v>0</v>
      </c>
    </row>
    <row r="162" spans="1:15" x14ac:dyDescent="0.3">
      <c r="A162" s="1">
        <v>2013</v>
      </c>
      <c r="B162" s="1">
        <v>2</v>
      </c>
      <c r="C162" s="2">
        <v>6.8064497775085897</v>
      </c>
      <c r="D162" s="2">
        <v>5.7032099207729097</v>
      </c>
      <c r="E162" s="2">
        <v>1.2379128651014299</v>
      </c>
      <c r="F162" s="2">
        <v>0.13629749044373499</v>
      </c>
      <c r="G162" s="2">
        <v>8.0888104789821197E-2</v>
      </c>
      <c r="H162" s="2">
        <v>0.14954577560901899</v>
      </c>
      <c r="I162" s="2">
        <v>-0.52736414326861503</v>
      </c>
      <c r="J162" s="2">
        <v>0</v>
      </c>
      <c r="K162" s="2">
        <v>0</v>
      </c>
      <c r="L162" s="2">
        <v>0</v>
      </c>
      <c r="M162" s="2">
        <v>0</v>
      </c>
      <c r="N162" s="2">
        <v>2.5959764060289998E-2</v>
      </c>
      <c r="O162" s="2">
        <v>0</v>
      </c>
    </row>
    <row r="163" spans="1:15" x14ac:dyDescent="0.3">
      <c r="A163" s="1">
        <v>2013</v>
      </c>
      <c r="B163" s="1">
        <v>3</v>
      </c>
      <c r="C163" s="2">
        <v>6.2325754238457902</v>
      </c>
      <c r="D163" s="2">
        <v>5.7032099207729097</v>
      </c>
      <c r="E163" s="2">
        <v>1.24537257317642</v>
      </c>
      <c r="F163" s="2">
        <v>8.6509101705354793E-2</v>
      </c>
      <c r="G163" s="2">
        <v>0.15964078991317099</v>
      </c>
      <c r="H163" s="2">
        <v>0.133142954391649</v>
      </c>
      <c r="I163" s="2">
        <v>-0.51303073751921002</v>
      </c>
      <c r="J163" s="2">
        <v>0</v>
      </c>
      <c r="K163" s="2">
        <v>0</v>
      </c>
      <c r="L163" s="2">
        <v>0</v>
      </c>
      <c r="M163" s="2">
        <v>-0.53141745867263401</v>
      </c>
      <c r="N163" s="2">
        <v>-5.0851719921872103E-2</v>
      </c>
      <c r="O163" s="2">
        <v>0</v>
      </c>
    </row>
    <row r="164" spans="1:15" x14ac:dyDescent="0.3">
      <c r="A164" s="1">
        <v>2013</v>
      </c>
      <c r="B164" s="1">
        <v>4</v>
      </c>
      <c r="C164" s="2">
        <v>6.9171388875315101</v>
      </c>
      <c r="D164" s="2">
        <v>5.7032099207729097</v>
      </c>
      <c r="E164" s="2">
        <v>1.2532037127198199</v>
      </c>
      <c r="F164" s="2">
        <v>0.41002443975526698</v>
      </c>
      <c r="G164" s="2">
        <v>2.5018496063440102E-3</v>
      </c>
      <c r="H164" s="2">
        <v>8.4506892572415795E-2</v>
      </c>
      <c r="I164" s="2">
        <v>-0.52233878055515304</v>
      </c>
      <c r="J164" s="2">
        <v>0</v>
      </c>
      <c r="K164" s="2">
        <v>0</v>
      </c>
      <c r="L164" s="2">
        <v>0</v>
      </c>
      <c r="M164" s="2">
        <v>0</v>
      </c>
      <c r="N164" s="2">
        <v>-1.3969147340099601E-2</v>
      </c>
      <c r="O164" s="2">
        <v>0</v>
      </c>
    </row>
    <row r="165" spans="1:15" x14ac:dyDescent="0.3">
      <c r="A165" s="1">
        <v>2013</v>
      </c>
      <c r="B165" s="1">
        <v>5</v>
      </c>
      <c r="C165" s="2">
        <v>7.3107475742497803</v>
      </c>
      <c r="D165" s="2">
        <v>5.7032099207729097</v>
      </c>
      <c r="E165" s="2">
        <v>1.2577332582721801</v>
      </c>
      <c r="F165" s="2">
        <v>0.49654954205016</v>
      </c>
      <c r="G165" s="2">
        <v>1.87352989708917E-3</v>
      </c>
      <c r="H165" s="2">
        <v>0.400534632765913</v>
      </c>
      <c r="I165" s="2">
        <v>-0.52389456569207704</v>
      </c>
      <c r="J165" s="2">
        <v>0</v>
      </c>
      <c r="K165" s="2">
        <v>0</v>
      </c>
      <c r="L165" s="2">
        <v>0</v>
      </c>
      <c r="M165" s="2">
        <v>0</v>
      </c>
      <c r="N165" s="2">
        <v>-2.5258743816393401E-2</v>
      </c>
      <c r="O165" s="2">
        <v>0</v>
      </c>
    </row>
    <row r="166" spans="1:15" x14ac:dyDescent="0.3">
      <c r="A166" s="1">
        <v>2013</v>
      </c>
      <c r="B166" s="1">
        <v>6</v>
      </c>
      <c r="C166" s="2">
        <v>7.7967363141645096</v>
      </c>
      <c r="D166" s="2">
        <v>5.7032099207729097</v>
      </c>
      <c r="E166" s="2">
        <v>1.2596819106702599</v>
      </c>
      <c r="F166" s="2">
        <v>0.82658124847893999</v>
      </c>
      <c r="G166" s="2">
        <v>0</v>
      </c>
      <c r="H166" s="2">
        <v>0.48505715560236501</v>
      </c>
      <c r="I166" s="2">
        <v>-0.50881750133756998</v>
      </c>
      <c r="J166" s="2">
        <v>0</v>
      </c>
      <c r="K166" s="2">
        <v>0</v>
      </c>
      <c r="L166" s="2">
        <v>0</v>
      </c>
      <c r="M166" s="2">
        <v>0</v>
      </c>
      <c r="N166" s="2">
        <v>3.1023579977604E-2</v>
      </c>
      <c r="O166" s="2">
        <v>0</v>
      </c>
    </row>
    <row r="167" spans="1:15" x14ac:dyDescent="0.3">
      <c r="A167" s="1">
        <v>2013</v>
      </c>
      <c r="B167" s="1">
        <v>7</v>
      </c>
      <c r="C167" s="2">
        <v>8.1232923208408607</v>
      </c>
      <c r="D167" s="2">
        <v>5.7032099207729097</v>
      </c>
      <c r="E167" s="2">
        <v>1.26194699123376</v>
      </c>
      <c r="F167" s="2">
        <v>0.88968387664710502</v>
      </c>
      <c r="G167" s="2">
        <v>0</v>
      </c>
      <c r="H167" s="2">
        <v>0.80745044614489803</v>
      </c>
      <c r="I167" s="2">
        <v>-0.50953144232256398</v>
      </c>
      <c r="J167" s="2">
        <v>0</v>
      </c>
      <c r="K167" s="2">
        <v>0</v>
      </c>
      <c r="L167" s="2">
        <v>0</v>
      </c>
      <c r="M167" s="2">
        <v>0</v>
      </c>
      <c r="N167" s="2">
        <v>-2.9467471635248502E-2</v>
      </c>
      <c r="O167" s="2">
        <v>0</v>
      </c>
    </row>
    <row r="168" spans="1:15" x14ac:dyDescent="0.3">
      <c r="A168" s="1">
        <v>2013</v>
      </c>
      <c r="B168" s="1">
        <v>8</v>
      </c>
      <c r="C168" s="2">
        <v>8.2864740220848496</v>
      </c>
      <c r="D168" s="2">
        <v>5.7032099207729097</v>
      </c>
      <c r="E168" s="2">
        <v>1.2643153625913801</v>
      </c>
      <c r="F168" s="2">
        <v>0.98783514887064705</v>
      </c>
      <c r="G168" s="2">
        <v>0</v>
      </c>
      <c r="H168" s="2">
        <v>0.86909259609816802</v>
      </c>
      <c r="I168" s="2">
        <v>-0.47274649402544999</v>
      </c>
      <c r="J168" s="2">
        <v>0</v>
      </c>
      <c r="K168" s="2">
        <v>0</v>
      </c>
      <c r="L168" s="2">
        <v>0</v>
      </c>
      <c r="M168" s="2">
        <v>0</v>
      </c>
      <c r="N168" s="2">
        <v>-6.5232512222801006E-2</v>
      </c>
      <c r="O168" s="2">
        <v>0</v>
      </c>
    </row>
    <row r="169" spans="1:15" x14ac:dyDescent="0.3">
      <c r="A169" s="1">
        <v>2013</v>
      </c>
      <c r="B169" s="1">
        <v>9</v>
      </c>
      <c r="C169" s="2">
        <v>8.2742938818872602</v>
      </c>
      <c r="D169" s="2">
        <v>5.7032099207729097</v>
      </c>
      <c r="E169" s="2">
        <v>1.2678506968113901</v>
      </c>
      <c r="F169" s="2">
        <v>0.84454820279449705</v>
      </c>
      <c r="G169" s="2">
        <v>0</v>
      </c>
      <c r="H169" s="2">
        <v>0.96497220707703701</v>
      </c>
      <c r="I169" s="2">
        <v>-0.49388148288588701</v>
      </c>
      <c r="J169" s="2">
        <v>0</v>
      </c>
      <c r="K169" s="2">
        <v>0</v>
      </c>
      <c r="L169" s="2">
        <v>0</v>
      </c>
      <c r="M169" s="2">
        <v>0</v>
      </c>
      <c r="N169" s="2">
        <v>-1.24056626826903E-2</v>
      </c>
      <c r="O169" s="2">
        <v>0</v>
      </c>
    </row>
    <row r="170" spans="1:15" x14ac:dyDescent="0.3">
      <c r="A170" s="1">
        <v>2013</v>
      </c>
      <c r="B170" s="1">
        <v>10</v>
      </c>
      <c r="C170" s="2">
        <v>7.91457622030598</v>
      </c>
      <c r="D170" s="2">
        <v>5.7032099207729097</v>
      </c>
      <c r="E170" s="2">
        <v>1.2699261226965399</v>
      </c>
      <c r="F170" s="2">
        <v>0.59942018249740103</v>
      </c>
      <c r="G170" s="2">
        <v>4.9562466818047603E-3</v>
      </c>
      <c r="H170" s="2">
        <v>0.82500156444652595</v>
      </c>
      <c r="I170" s="2">
        <v>-0.48557855663881799</v>
      </c>
      <c r="J170" s="2">
        <v>0</v>
      </c>
      <c r="K170" s="2">
        <v>0</v>
      </c>
      <c r="L170" s="2">
        <v>0</v>
      </c>
      <c r="M170" s="2">
        <v>0</v>
      </c>
      <c r="N170" s="2">
        <v>-2.35926015038679E-3</v>
      </c>
      <c r="O170" s="2">
        <v>0</v>
      </c>
    </row>
    <row r="171" spans="1:15" x14ac:dyDescent="0.3">
      <c r="A171" s="1">
        <v>2013</v>
      </c>
      <c r="B171" s="1">
        <v>11</v>
      </c>
      <c r="C171" s="2">
        <v>7.3552388855305804</v>
      </c>
      <c r="D171" s="2">
        <v>5.7032099207729097</v>
      </c>
      <c r="E171" s="2">
        <v>1.27506371526158</v>
      </c>
      <c r="F171" s="2">
        <v>0.23538772472606501</v>
      </c>
      <c r="G171" s="2">
        <v>3.4393897313846997E-2</v>
      </c>
      <c r="H171" s="2">
        <v>0.58554690742916704</v>
      </c>
      <c r="I171" s="2">
        <v>-0.47791460515411699</v>
      </c>
      <c r="J171" s="2">
        <v>0</v>
      </c>
      <c r="K171" s="2">
        <v>0</v>
      </c>
      <c r="L171" s="2">
        <v>0</v>
      </c>
      <c r="M171" s="2">
        <v>0</v>
      </c>
      <c r="N171" s="2">
        <v>-4.4867481887589399E-4</v>
      </c>
      <c r="O171" s="2">
        <v>0</v>
      </c>
    </row>
    <row r="172" spans="1:15" x14ac:dyDescent="0.3">
      <c r="A172" s="1">
        <v>2013</v>
      </c>
      <c r="B172" s="1">
        <v>12</v>
      </c>
      <c r="C172" s="2">
        <v>7.2644076701477598</v>
      </c>
      <c r="D172" s="2">
        <v>5.7032099207729097</v>
      </c>
      <c r="E172" s="2">
        <v>1.28029510899624</v>
      </c>
      <c r="F172" s="2">
        <v>0.120926563158022</v>
      </c>
      <c r="G172" s="2">
        <v>0.11020443742882401</v>
      </c>
      <c r="H172" s="2">
        <v>0.229939795630309</v>
      </c>
      <c r="I172" s="2">
        <v>-0.47257126604800698</v>
      </c>
      <c r="J172" s="2">
        <v>0</v>
      </c>
      <c r="K172" s="2">
        <v>0</v>
      </c>
      <c r="L172" s="2">
        <v>0.29248843742234099</v>
      </c>
      <c r="M172" s="2">
        <v>0</v>
      </c>
      <c r="N172" s="2">
        <v>-8.5327212882013698E-5</v>
      </c>
      <c r="O172" s="2">
        <v>0</v>
      </c>
    </row>
    <row r="173" spans="1:15" x14ac:dyDescent="0.3">
      <c r="A173" s="1">
        <v>2014</v>
      </c>
      <c r="B173" s="1">
        <v>1</v>
      </c>
      <c r="C173" s="2">
        <v>6.8761697021371804</v>
      </c>
      <c r="D173" s="2">
        <v>5.7032099207729097</v>
      </c>
      <c r="E173" s="2">
        <v>1.2866276240462899</v>
      </c>
      <c r="F173" s="2">
        <v>7.8209899688706105E-2</v>
      </c>
      <c r="G173" s="2">
        <v>0.15836688830057599</v>
      </c>
      <c r="H173" s="2">
        <v>0.118127779395423</v>
      </c>
      <c r="I173" s="2">
        <v>-0.468356182872877</v>
      </c>
      <c r="J173" s="2">
        <v>0</v>
      </c>
      <c r="K173" s="2">
        <v>0</v>
      </c>
      <c r="L173" s="2">
        <v>0</v>
      </c>
      <c r="M173" s="2">
        <v>0</v>
      </c>
      <c r="N173" s="2">
        <v>-1.6227193842865999E-5</v>
      </c>
      <c r="O173" s="2">
        <v>0</v>
      </c>
    </row>
    <row r="174" spans="1:15" x14ac:dyDescent="0.3">
      <c r="A174" s="1">
        <v>2014</v>
      </c>
      <c r="B174" s="1">
        <v>2</v>
      </c>
      <c r="C174" s="2">
        <v>6.81577474430508</v>
      </c>
      <c r="D174" s="2">
        <v>5.7032099207729097</v>
      </c>
      <c r="E174" s="2">
        <v>1.2903565425354999</v>
      </c>
      <c r="F174" s="2">
        <v>0.104858773556327</v>
      </c>
      <c r="G174" s="2">
        <v>9.9469172748513204E-2</v>
      </c>
      <c r="H174" s="2">
        <v>7.6399771362829896E-2</v>
      </c>
      <c r="I174" s="2">
        <v>-0.45851635064708701</v>
      </c>
      <c r="J174" s="2">
        <v>0</v>
      </c>
      <c r="K174" s="2">
        <v>0</v>
      </c>
      <c r="L174" s="2">
        <v>0</v>
      </c>
      <c r="M174" s="2">
        <v>0</v>
      </c>
      <c r="N174" s="2">
        <v>-3.0860239190744201E-6</v>
      </c>
      <c r="O174" s="2">
        <v>0</v>
      </c>
    </row>
    <row r="175" spans="1:15" x14ac:dyDescent="0.3">
      <c r="A175" s="1">
        <v>2014</v>
      </c>
      <c r="B175" s="1">
        <v>3</v>
      </c>
      <c r="C175" s="2">
        <v>6.9112116390027802</v>
      </c>
      <c r="D175" s="2">
        <v>5.7032099207729097</v>
      </c>
      <c r="E175" s="2">
        <v>1.29351792581591</v>
      </c>
      <c r="F175" s="2">
        <v>0.19927118688567499</v>
      </c>
      <c r="G175" s="2">
        <v>5.9552367408980497E-2</v>
      </c>
      <c r="H175" s="2">
        <v>0.102431870606874</v>
      </c>
      <c r="I175" s="2">
        <v>-0.44677104559967401</v>
      </c>
      <c r="J175" s="2">
        <v>0</v>
      </c>
      <c r="K175" s="2">
        <v>0</v>
      </c>
      <c r="L175" s="2">
        <v>0</v>
      </c>
      <c r="M175" s="2">
        <v>0</v>
      </c>
      <c r="N175" s="2">
        <v>-5.8688789383865004E-7</v>
      </c>
      <c r="O175" s="2">
        <v>0</v>
      </c>
    </row>
    <row r="176" spans="1:15" x14ac:dyDescent="0.3">
      <c r="A176" s="1">
        <v>2014</v>
      </c>
      <c r="B176" s="1">
        <v>4</v>
      </c>
      <c r="C176" s="2">
        <v>7.0988553686176603</v>
      </c>
      <c r="D176" s="2">
        <v>5.7032099207729097</v>
      </c>
      <c r="E176" s="2">
        <v>1.2965057238016899</v>
      </c>
      <c r="F176" s="2">
        <v>0.34664133934046598</v>
      </c>
      <c r="G176" s="2">
        <v>1.38276512080915E-2</v>
      </c>
      <c r="H176" s="2">
        <v>0.194659156677882</v>
      </c>
      <c r="I176" s="2">
        <v>-0.455988311571347</v>
      </c>
      <c r="J176" s="2">
        <v>0</v>
      </c>
      <c r="K176" s="2">
        <v>0</v>
      </c>
      <c r="L176" s="2">
        <v>0</v>
      </c>
      <c r="M176" s="2">
        <v>0</v>
      </c>
      <c r="N176" s="2">
        <v>-1.11612030728736E-7</v>
      </c>
      <c r="O176" s="2">
        <v>0</v>
      </c>
    </row>
    <row r="177" spans="1:15" x14ac:dyDescent="0.3">
      <c r="A177" s="1">
        <v>2014</v>
      </c>
      <c r="B177" s="1">
        <v>5</v>
      </c>
      <c r="C177" s="2">
        <v>7.5225794105436297</v>
      </c>
      <c r="D177" s="2">
        <v>5.7032099207729097</v>
      </c>
      <c r="E177" s="2">
        <v>1.29997396022833</v>
      </c>
      <c r="F177" s="2">
        <v>0.63422696324578398</v>
      </c>
      <c r="G177" s="2">
        <v>1.57505348537681E-3</v>
      </c>
      <c r="H177" s="2">
        <v>0.33861850195341803</v>
      </c>
      <c r="I177" s="2">
        <v>-0.45502496791625902</v>
      </c>
      <c r="J177" s="2">
        <v>0</v>
      </c>
      <c r="K177" s="2">
        <v>0</v>
      </c>
      <c r="L177" s="2">
        <v>0</v>
      </c>
      <c r="M177" s="2">
        <v>0</v>
      </c>
      <c r="N177" s="2">
        <v>-2.1225937452129499E-8</v>
      </c>
      <c r="O177" s="2">
        <v>0</v>
      </c>
    </row>
    <row r="178" spans="1:15" x14ac:dyDescent="0.3">
      <c r="A178" s="1">
        <v>2014</v>
      </c>
      <c r="B178" s="1">
        <v>6</v>
      </c>
      <c r="C178" s="2">
        <v>8.0171524338877802</v>
      </c>
      <c r="D178" s="2">
        <v>5.7032099207729097</v>
      </c>
      <c r="E178" s="2">
        <v>1.30368694568918</v>
      </c>
      <c r="F178" s="2">
        <v>0.82919789766569396</v>
      </c>
      <c r="G178" s="2">
        <v>0</v>
      </c>
      <c r="H178" s="2">
        <v>0.619548102950922</v>
      </c>
      <c r="I178" s="2">
        <v>-0.43849042915425901</v>
      </c>
      <c r="J178" s="2">
        <v>0</v>
      </c>
      <c r="K178" s="2">
        <v>0</v>
      </c>
      <c r="L178" s="2">
        <v>0</v>
      </c>
      <c r="M178" s="2">
        <v>0</v>
      </c>
      <c r="N178" s="2">
        <v>-4.0366643361267101E-9</v>
      </c>
      <c r="O178" s="2">
        <v>0</v>
      </c>
    </row>
    <row r="179" spans="1:15" x14ac:dyDescent="0.3">
      <c r="A179" s="1">
        <v>2014</v>
      </c>
      <c r="B179" s="1">
        <v>7</v>
      </c>
      <c r="C179" s="2">
        <v>8.3559926924196297</v>
      </c>
      <c r="D179" s="2">
        <v>5.7032099207729097</v>
      </c>
      <c r="E179" s="2">
        <v>1.30759377623207</v>
      </c>
      <c r="F179" s="2">
        <v>0.97635074432459601</v>
      </c>
      <c r="G179" s="2">
        <v>0</v>
      </c>
      <c r="H179" s="2">
        <v>0.81000653431788405</v>
      </c>
      <c r="I179" s="2">
        <v>-0.44116828246016199</v>
      </c>
      <c r="J179" s="2">
        <v>0</v>
      </c>
      <c r="K179" s="2">
        <v>0</v>
      </c>
      <c r="L179" s="2">
        <v>0</v>
      </c>
      <c r="M179" s="2">
        <v>0</v>
      </c>
      <c r="N179" s="2">
        <v>-7.6767747714257005E-10</v>
      </c>
      <c r="O179" s="2">
        <v>0</v>
      </c>
    </row>
    <row r="180" spans="1:15" x14ac:dyDescent="0.3">
      <c r="A180" s="1">
        <v>2014</v>
      </c>
      <c r="B180" s="1">
        <v>8</v>
      </c>
      <c r="C180" s="2">
        <v>8.5467146330291097</v>
      </c>
      <c r="D180" s="2">
        <v>5.7032099207729097</v>
      </c>
      <c r="E180" s="2">
        <v>1.31077110653375</v>
      </c>
      <c r="F180" s="2">
        <v>0.98783514887064705</v>
      </c>
      <c r="G180" s="2">
        <v>0</v>
      </c>
      <c r="H180" s="2">
        <v>0.95375360322958502</v>
      </c>
      <c r="I180" s="2">
        <v>-0.40885514623178998</v>
      </c>
      <c r="J180" s="2">
        <v>0</v>
      </c>
      <c r="K180" s="2">
        <v>0</v>
      </c>
      <c r="L180" s="2">
        <v>0</v>
      </c>
      <c r="M180" s="2">
        <v>0</v>
      </c>
      <c r="N180" s="2">
        <v>-1.45993439559788E-10</v>
      </c>
      <c r="O180" s="2">
        <v>0</v>
      </c>
    </row>
    <row r="181" spans="1:15" x14ac:dyDescent="0.3">
      <c r="A181" s="1">
        <v>2014</v>
      </c>
      <c r="B181" s="1">
        <v>9</v>
      </c>
      <c r="C181" s="2">
        <v>8.3995584149569709</v>
      </c>
      <c r="D181" s="2">
        <v>5.7032099207729097</v>
      </c>
      <c r="E181" s="2">
        <v>1.3140352586579001</v>
      </c>
      <c r="F181" s="2">
        <v>0.84454820279449705</v>
      </c>
      <c r="G181" s="2">
        <v>0</v>
      </c>
      <c r="H181" s="2">
        <v>0.96497220707703701</v>
      </c>
      <c r="I181" s="2">
        <v>-0.42720717431761901</v>
      </c>
      <c r="J181" s="2">
        <v>0</v>
      </c>
      <c r="K181" s="2">
        <v>0</v>
      </c>
      <c r="L181" s="2">
        <v>0</v>
      </c>
      <c r="M181" s="2">
        <v>0</v>
      </c>
      <c r="N181" s="2">
        <v>-2.7764457399825899E-11</v>
      </c>
      <c r="O181" s="2">
        <v>0</v>
      </c>
    </row>
    <row r="182" spans="1:15" x14ac:dyDescent="0.3">
      <c r="A182" s="1">
        <v>2014</v>
      </c>
      <c r="B182" s="1">
        <v>10</v>
      </c>
      <c r="C182" s="2">
        <v>8.0301496369710605</v>
      </c>
      <c r="D182" s="2">
        <v>5.7032099207729097</v>
      </c>
      <c r="E182" s="2">
        <v>1.3159517975338699</v>
      </c>
      <c r="F182" s="2">
        <v>0.59942018249740103</v>
      </c>
      <c r="G182" s="2">
        <v>4.9562466818047603E-3</v>
      </c>
      <c r="H182" s="2">
        <v>0.82500156444652595</v>
      </c>
      <c r="I182" s="2">
        <v>-0.41839007495617497</v>
      </c>
      <c r="J182" s="2">
        <v>0</v>
      </c>
      <c r="K182" s="2">
        <v>0</v>
      </c>
      <c r="L182" s="2">
        <v>0</v>
      </c>
      <c r="M182" s="2">
        <v>0</v>
      </c>
      <c r="N182" s="2">
        <v>-5.2811088835369398E-12</v>
      </c>
      <c r="O182" s="2">
        <v>0</v>
      </c>
    </row>
    <row r="183" spans="1:15" x14ac:dyDescent="0.3">
      <c r="A183" s="1">
        <v>2014</v>
      </c>
      <c r="B183" s="1">
        <v>11</v>
      </c>
      <c r="C183" s="2">
        <v>7.4688837044944201</v>
      </c>
      <c r="D183" s="2">
        <v>5.7032099207729097</v>
      </c>
      <c r="E183" s="2">
        <v>1.32107040184849</v>
      </c>
      <c r="F183" s="2">
        <v>0.23538772472606501</v>
      </c>
      <c r="G183" s="2">
        <v>3.4393897313846997E-2</v>
      </c>
      <c r="H183" s="2">
        <v>0.58554690742916704</v>
      </c>
      <c r="I183" s="2">
        <v>-0.41072514759506201</v>
      </c>
      <c r="J183" s="2">
        <v>0</v>
      </c>
      <c r="K183" s="2">
        <v>0</v>
      </c>
      <c r="L183" s="2">
        <v>0</v>
      </c>
      <c r="M183" s="2">
        <v>0</v>
      </c>
      <c r="N183" s="2">
        <v>-1.0054179711005399E-12</v>
      </c>
      <c r="O183" s="2">
        <v>0</v>
      </c>
    </row>
    <row r="184" spans="1:15" x14ac:dyDescent="0.3">
      <c r="A184" s="1">
        <v>2014</v>
      </c>
      <c r="B184" s="1">
        <v>12</v>
      </c>
      <c r="C184" s="2">
        <v>7.3775998949078998</v>
      </c>
      <c r="D184" s="2">
        <v>5.7032099207729097</v>
      </c>
      <c r="E184" s="2">
        <v>1.3267029646637001</v>
      </c>
      <c r="F184" s="2">
        <v>0.120926563158022</v>
      </c>
      <c r="G184" s="2">
        <v>0.11020443742882401</v>
      </c>
      <c r="H184" s="2">
        <v>0.229939795630309</v>
      </c>
      <c r="I184" s="2">
        <v>-0.40587222416801599</v>
      </c>
      <c r="J184" s="2">
        <v>0</v>
      </c>
      <c r="K184" s="2">
        <v>0</v>
      </c>
      <c r="L184" s="2">
        <v>0.29248843742234099</v>
      </c>
      <c r="M184" s="2">
        <v>0</v>
      </c>
      <c r="N184" s="2">
        <v>-1.90958360235527E-13</v>
      </c>
      <c r="O184" s="2">
        <v>0</v>
      </c>
    </row>
    <row r="185" spans="1:15" x14ac:dyDescent="0.3">
      <c r="A185" s="1">
        <v>2015</v>
      </c>
      <c r="B185" s="1">
        <v>1</v>
      </c>
      <c r="C185" s="2">
        <v>6.9876816242204596</v>
      </c>
      <c r="D185" s="2">
        <v>5.7032099207729097</v>
      </c>
      <c r="E185" s="2">
        <v>1.3332109019240299</v>
      </c>
      <c r="F185" s="2">
        <v>7.8209899688706105E-2</v>
      </c>
      <c r="G185" s="2">
        <v>0.15836688830057599</v>
      </c>
      <c r="H185" s="2">
        <v>0.118127779395423</v>
      </c>
      <c r="I185" s="2">
        <v>-0.40344376586115399</v>
      </c>
      <c r="J185" s="2">
        <v>0</v>
      </c>
      <c r="K185" s="2">
        <v>0</v>
      </c>
      <c r="L185" s="2">
        <v>0</v>
      </c>
      <c r="M185" s="2">
        <v>0</v>
      </c>
      <c r="N185" s="2">
        <v>-3.6415315207705103E-14</v>
      </c>
      <c r="O185" s="2">
        <v>0</v>
      </c>
    </row>
    <row r="186" spans="1:15" x14ac:dyDescent="0.3">
      <c r="A186" s="1">
        <v>2015</v>
      </c>
      <c r="B186" s="1">
        <v>2</v>
      </c>
      <c r="C186" s="2">
        <v>6.9269980613434496</v>
      </c>
      <c r="D186" s="2">
        <v>5.7032099207729097</v>
      </c>
      <c r="E186" s="2">
        <v>1.33750790341856</v>
      </c>
      <c r="F186" s="2">
        <v>0.104858773556327</v>
      </c>
      <c r="G186" s="2">
        <v>9.9469172748513204E-2</v>
      </c>
      <c r="H186" s="2">
        <v>7.6399771362829896E-2</v>
      </c>
      <c r="I186" s="2">
        <v>-0.39444748051568301</v>
      </c>
      <c r="J186" s="2">
        <v>0</v>
      </c>
      <c r="K186" s="2">
        <v>0</v>
      </c>
      <c r="L186" s="2">
        <v>0</v>
      </c>
      <c r="M186" s="2">
        <v>0</v>
      </c>
      <c r="N186" s="2">
        <v>-5.3290705182007498E-15</v>
      </c>
      <c r="O186" s="2">
        <v>0</v>
      </c>
    </row>
    <row r="187" spans="1:15" x14ac:dyDescent="0.3">
      <c r="A187" s="1">
        <v>2015</v>
      </c>
      <c r="B187" s="1">
        <v>3</v>
      </c>
      <c r="C187" s="2">
        <v>7.0208231889608701</v>
      </c>
      <c r="D187" s="2">
        <v>5.7032099207729097</v>
      </c>
      <c r="E187" s="2">
        <v>1.34114330242348</v>
      </c>
      <c r="F187" s="2">
        <v>0.19927118688567499</v>
      </c>
      <c r="G187" s="2">
        <v>5.9552367408980497E-2</v>
      </c>
      <c r="H187" s="2">
        <v>0.102431870606874</v>
      </c>
      <c r="I187" s="2">
        <v>-0.38478545913704998</v>
      </c>
      <c r="J187" s="2">
        <v>0</v>
      </c>
      <c r="K187" s="2">
        <v>0</v>
      </c>
      <c r="L187" s="2">
        <v>0</v>
      </c>
      <c r="M187" s="2">
        <v>0</v>
      </c>
      <c r="N187" s="2">
        <v>-1.7763568394002501E-15</v>
      </c>
      <c r="O187" s="2">
        <v>0</v>
      </c>
    </row>
    <row r="188" spans="1:15" x14ac:dyDescent="0.3">
      <c r="A188" s="1">
        <v>2015</v>
      </c>
      <c r="B188" s="1">
        <v>4</v>
      </c>
      <c r="C188" s="2">
        <v>7.2084655490909197</v>
      </c>
      <c r="D188" s="2">
        <v>5.7032099207729097</v>
      </c>
      <c r="E188" s="2">
        <v>1.34485174733315</v>
      </c>
      <c r="F188" s="2">
        <v>0.34664133934046598</v>
      </c>
      <c r="G188" s="2">
        <v>1.38276512080915E-2</v>
      </c>
      <c r="H188" s="2">
        <v>0.194659156677882</v>
      </c>
      <c r="I188" s="2">
        <v>-0.39472426624158802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</row>
    <row r="189" spans="1:15" x14ac:dyDescent="0.3">
      <c r="A189" s="1">
        <v>2015</v>
      </c>
      <c r="B189" s="1">
        <v>5</v>
      </c>
      <c r="C189" s="2">
        <v>7.6318327709951603</v>
      </c>
      <c r="D189" s="2">
        <v>5.7032099207729097</v>
      </c>
      <c r="E189" s="2">
        <v>1.3486071058035201</v>
      </c>
      <c r="F189" s="2">
        <v>0.63422696324578398</v>
      </c>
      <c r="G189" s="2">
        <v>1.57505348537681E-3</v>
      </c>
      <c r="H189" s="2">
        <v>0.33861850195341803</v>
      </c>
      <c r="I189" s="2">
        <v>-0.39440477426585202</v>
      </c>
      <c r="J189" s="2">
        <v>0</v>
      </c>
      <c r="K189" s="2">
        <v>0</v>
      </c>
      <c r="L189" s="2">
        <v>0</v>
      </c>
      <c r="M189" s="2">
        <v>0</v>
      </c>
      <c r="N189" s="2">
        <v>8.8817841970012504E-16</v>
      </c>
      <c r="O189" s="2">
        <v>0</v>
      </c>
    </row>
    <row r="190" spans="1:15" x14ac:dyDescent="0.3">
      <c r="A190" s="1">
        <v>2015</v>
      </c>
      <c r="B190" s="1">
        <v>6</v>
      </c>
      <c r="C190" s="2">
        <v>8.1255934872352498</v>
      </c>
      <c r="D190" s="2">
        <v>5.7032099207729097</v>
      </c>
      <c r="E190" s="2">
        <v>1.3525195698338199</v>
      </c>
      <c r="F190" s="2">
        <v>0.82919789766569396</v>
      </c>
      <c r="G190" s="2">
        <v>0</v>
      </c>
      <c r="H190" s="2">
        <v>0.619548102950922</v>
      </c>
      <c r="I190" s="2">
        <v>-0.37888200398810601</v>
      </c>
      <c r="J190" s="2">
        <v>0</v>
      </c>
      <c r="K190" s="2">
        <v>0</v>
      </c>
      <c r="L190" s="2">
        <v>0</v>
      </c>
      <c r="M190" s="2">
        <v>0</v>
      </c>
      <c r="N190" s="2">
        <v>1.7763568394002501E-15</v>
      </c>
      <c r="O190" s="2">
        <v>0</v>
      </c>
    </row>
    <row r="191" spans="1:15" x14ac:dyDescent="0.3">
      <c r="A191" s="1">
        <v>2015</v>
      </c>
      <c r="B191" s="1">
        <v>7</v>
      </c>
      <c r="C191" s="2">
        <v>8.4614480258509808</v>
      </c>
      <c r="D191" s="2">
        <v>5.7032099207729097</v>
      </c>
      <c r="E191" s="2">
        <v>1.3566140211965301</v>
      </c>
      <c r="F191" s="2">
        <v>0.97635074432459601</v>
      </c>
      <c r="G191" s="2">
        <v>0</v>
      </c>
      <c r="H191" s="2">
        <v>0.81000653431788405</v>
      </c>
      <c r="I191" s="2">
        <v>-0.38473319476094298</v>
      </c>
      <c r="J191" s="2">
        <v>0</v>
      </c>
      <c r="K191" s="2">
        <v>0</v>
      </c>
      <c r="L191" s="2">
        <v>0</v>
      </c>
      <c r="M191" s="2">
        <v>0</v>
      </c>
      <c r="N191" s="2">
        <v>-1.7763568394002501E-15</v>
      </c>
      <c r="O191" s="2">
        <v>0</v>
      </c>
    </row>
    <row r="192" spans="1:15" x14ac:dyDescent="0.3">
      <c r="A192" s="1">
        <v>2015</v>
      </c>
      <c r="B192" s="1">
        <v>8</v>
      </c>
      <c r="C192" s="2">
        <v>8.6474838702400305</v>
      </c>
      <c r="D192" s="2">
        <v>5.7032099207729097</v>
      </c>
      <c r="E192" s="2">
        <v>1.3600536778341099</v>
      </c>
      <c r="F192" s="2">
        <v>0.98783514887064705</v>
      </c>
      <c r="G192" s="2">
        <v>0</v>
      </c>
      <c r="H192" s="2">
        <v>0.95375360322958502</v>
      </c>
      <c r="I192" s="2">
        <v>-0.35736848046723402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</row>
    <row r="193" spans="1:15" x14ac:dyDescent="0.3">
      <c r="A193" s="1">
        <v>2015</v>
      </c>
      <c r="B193" s="1">
        <v>9</v>
      </c>
      <c r="C193" s="2">
        <v>8.5005821360365807</v>
      </c>
      <c r="D193" s="2">
        <v>5.7032099207729097</v>
      </c>
      <c r="E193" s="2">
        <v>1.3636002325768</v>
      </c>
      <c r="F193" s="2">
        <v>0.84454820279449705</v>
      </c>
      <c r="G193" s="2">
        <v>0</v>
      </c>
      <c r="H193" s="2">
        <v>0.96497220707703701</v>
      </c>
      <c r="I193" s="2">
        <v>-0.375748427184669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</row>
    <row r="194" spans="1:15" x14ac:dyDescent="0.3">
      <c r="A194" s="1">
        <v>2015</v>
      </c>
      <c r="B194" s="1">
        <v>10</v>
      </c>
      <c r="C194" s="2">
        <v>8.1296486433991895</v>
      </c>
      <c r="D194" s="2">
        <v>5.7032099207729097</v>
      </c>
      <c r="E194" s="2">
        <v>1.3659324102867301</v>
      </c>
      <c r="F194" s="2">
        <v>0.59942018249740103</v>
      </c>
      <c r="G194" s="2">
        <v>4.9562466818047603E-3</v>
      </c>
      <c r="H194" s="2">
        <v>0.82500156444652595</v>
      </c>
      <c r="I194" s="2">
        <v>-0.36887168128618403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</row>
    <row r="195" spans="1:15" x14ac:dyDescent="0.3">
      <c r="A195" s="1">
        <v>2015</v>
      </c>
      <c r="B195" s="1">
        <v>11</v>
      </c>
      <c r="C195" s="2">
        <v>7.5662499219641397</v>
      </c>
      <c r="D195" s="2">
        <v>5.7032099207729097</v>
      </c>
      <c r="E195" s="2">
        <v>1.3711806264081201</v>
      </c>
      <c r="F195" s="2">
        <v>0.23538772472606501</v>
      </c>
      <c r="G195" s="2">
        <v>3.4393897313846997E-2</v>
      </c>
      <c r="H195" s="2">
        <v>0.58554690742916704</v>
      </c>
      <c r="I195" s="2">
        <v>-0.36346915468596602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</row>
    <row r="196" spans="1:15" x14ac:dyDescent="0.3">
      <c r="A196" s="1">
        <v>2015</v>
      </c>
      <c r="B196" s="1">
        <v>12</v>
      </c>
      <c r="C196" s="2">
        <v>7.4724811608180604</v>
      </c>
      <c r="D196" s="2">
        <v>5.7032099207729097</v>
      </c>
      <c r="E196" s="2">
        <v>1.3768148829551601</v>
      </c>
      <c r="F196" s="2">
        <v>0.120926563158022</v>
      </c>
      <c r="G196" s="2">
        <v>0.11020443742882401</v>
      </c>
      <c r="H196" s="2">
        <v>0.229939795630309</v>
      </c>
      <c r="I196" s="2">
        <v>-0.36110287654951001</v>
      </c>
      <c r="J196" s="2">
        <v>0</v>
      </c>
      <c r="K196" s="2">
        <v>0</v>
      </c>
      <c r="L196" s="2">
        <v>0.29248843742234099</v>
      </c>
      <c r="M196" s="2">
        <v>0</v>
      </c>
      <c r="N196" s="2">
        <v>-8.8817841970012504E-16</v>
      </c>
      <c r="O196" s="2">
        <v>0</v>
      </c>
    </row>
    <row r="197" spans="1:15" x14ac:dyDescent="0.3">
      <c r="A197" s="1">
        <v>2016</v>
      </c>
      <c r="B197" s="1">
        <v>1</v>
      </c>
      <c r="C197" s="2">
        <v>7.07955007854732</v>
      </c>
      <c r="D197" s="2">
        <v>5.7032099207729097</v>
      </c>
      <c r="E197" s="2">
        <v>1.38359124691443</v>
      </c>
      <c r="F197" s="2">
        <v>7.8209899688706105E-2</v>
      </c>
      <c r="G197" s="2">
        <v>0.15836688830057599</v>
      </c>
      <c r="H197" s="2">
        <v>0.118127779395423</v>
      </c>
      <c r="I197" s="2">
        <v>-0.361955656524722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</row>
    <row r="198" spans="1:15" x14ac:dyDescent="0.3">
      <c r="A198" s="1">
        <v>2016</v>
      </c>
      <c r="B198" s="1">
        <v>2</v>
      </c>
      <c r="C198" s="2">
        <v>7.0159625279092701</v>
      </c>
      <c r="D198" s="2">
        <v>5.7032099207729097</v>
      </c>
      <c r="E198" s="2">
        <v>1.38760390287774</v>
      </c>
      <c r="F198" s="2">
        <v>0.104858773556327</v>
      </c>
      <c r="G198" s="2">
        <v>9.9469172748513204E-2</v>
      </c>
      <c r="H198" s="2">
        <v>7.6399771362829896E-2</v>
      </c>
      <c r="I198" s="2">
        <v>-0.35557901340905501</v>
      </c>
      <c r="J198" s="2">
        <v>0</v>
      </c>
      <c r="K198" s="2">
        <v>0</v>
      </c>
      <c r="L198" s="2">
        <v>0</v>
      </c>
      <c r="M198" s="2">
        <v>0</v>
      </c>
      <c r="N198" s="2">
        <v>8.8817841970012504E-16</v>
      </c>
      <c r="O198" s="2">
        <v>0</v>
      </c>
    </row>
    <row r="199" spans="1:15" x14ac:dyDescent="0.3">
      <c r="A199" s="1">
        <v>2016</v>
      </c>
      <c r="B199" s="1">
        <v>3</v>
      </c>
      <c r="C199" s="2">
        <v>7.1060402913424703</v>
      </c>
      <c r="D199" s="2">
        <v>5.7032099207729097</v>
      </c>
      <c r="E199" s="2">
        <v>1.39083764748297</v>
      </c>
      <c r="F199" s="2">
        <v>0.19927118688567499</v>
      </c>
      <c r="G199" s="2">
        <v>5.9552367408980497E-2</v>
      </c>
      <c r="H199" s="2">
        <v>0.102431870606874</v>
      </c>
      <c r="I199" s="2">
        <v>-0.34926270181494601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</row>
    <row r="200" spans="1:15" x14ac:dyDescent="0.3">
      <c r="A200" s="1">
        <v>2016</v>
      </c>
      <c r="B200" s="1">
        <v>4</v>
      </c>
      <c r="C200" s="2">
        <v>7.2909007423918801</v>
      </c>
      <c r="D200" s="2">
        <v>5.7032099207729097</v>
      </c>
      <c r="E200" s="2">
        <v>1.3941410463186501</v>
      </c>
      <c r="F200" s="2">
        <v>0.34664133934046598</v>
      </c>
      <c r="G200" s="2">
        <v>1.38276512080915E-2</v>
      </c>
      <c r="H200" s="2">
        <v>0.194659156677882</v>
      </c>
      <c r="I200" s="2">
        <v>-0.36157837192613101</v>
      </c>
      <c r="J200" s="2">
        <v>0</v>
      </c>
      <c r="K200" s="2">
        <v>0</v>
      </c>
      <c r="L200" s="2">
        <v>0</v>
      </c>
      <c r="M200" s="2">
        <v>0</v>
      </c>
      <c r="N200" s="2">
        <v>8.8817841970012504E-16</v>
      </c>
      <c r="O200" s="2">
        <v>0</v>
      </c>
    </row>
    <row r="201" spans="1:15" x14ac:dyDescent="0.3">
      <c r="A201" s="1">
        <v>2016</v>
      </c>
      <c r="B201" s="1">
        <v>5</v>
      </c>
      <c r="C201" s="2">
        <v>7.7116541191560302</v>
      </c>
      <c r="D201" s="2">
        <v>5.7032099207729097</v>
      </c>
      <c r="E201" s="2">
        <v>1.3974878332068399</v>
      </c>
      <c r="F201" s="2">
        <v>0.63422696324578398</v>
      </c>
      <c r="G201" s="2">
        <v>1.57505348537681E-3</v>
      </c>
      <c r="H201" s="2">
        <v>0.33861850195341803</v>
      </c>
      <c r="I201" s="2">
        <v>-0.36346415350829703</v>
      </c>
      <c r="J201" s="2">
        <v>0</v>
      </c>
      <c r="K201" s="2">
        <v>0</v>
      </c>
      <c r="L201" s="2">
        <v>0</v>
      </c>
      <c r="M201" s="2">
        <v>0</v>
      </c>
      <c r="N201" s="2">
        <v>-8.8817841970012504E-16</v>
      </c>
      <c r="O201" s="2">
        <v>0</v>
      </c>
    </row>
    <row r="202" spans="1:15" x14ac:dyDescent="0.3">
      <c r="A202" s="1">
        <v>2016</v>
      </c>
      <c r="B202" s="1">
        <v>6</v>
      </c>
      <c r="C202" s="2">
        <v>8.2030170071764203</v>
      </c>
      <c r="D202" s="2">
        <v>5.7032099207729097</v>
      </c>
      <c r="E202" s="2">
        <v>1.40124308216406</v>
      </c>
      <c r="F202" s="2">
        <v>0.82919789766569396</v>
      </c>
      <c r="G202" s="2">
        <v>0</v>
      </c>
      <c r="H202" s="2">
        <v>0.619548102950922</v>
      </c>
      <c r="I202" s="2">
        <v>-0.35018199637717001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</row>
    <row r="203" spans="1:15" x14ac:dyDescent="0.3">
      <c r="A203" s="1">
        <v>2016</v>
      </c>
      <c r="B203" s="1">
        <v>7</v>
      </c>
      <c r="C203" s="2">
        <v>8.53455503383001</v>
      </c>
      <c r="D203" s="2">
        <v>5.7032099207729097</v>
      </c>
      <c r="E203" s="2">
        <v>1.40429914146575</v>
      </c>
      <c r="F203" s="2">
        <v>0.97635074432459601</v>
      </c>
      <c r="G203" s="2">
        <v>0</v>
      </c>
      <c r="H203" s="2">
        <v>0.81000653431788405</v>
      </c>
      <c r="I203" s="2">
        <v>-0.35931130705113201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</row>
    <row r="204" spans="1:15" x14ac:dyDescent="0.3">
      <c r="A204" s="1">
        <v>2016</v>
      </c>
      <c r="B204" s="1">
        <v>8</v>
      </c>
      <c r="C204" s="2">
        <v>8.7173750772650003</v>
      </c>
      <c r="D204" s="2">
        <v>5.7032099207729097</v>
      </c>
      <c r="E204" s="2">
        <v>1.40881189477346</v>
      </c>
      <c r="F204" s="2">
        <v>0.98783514887064705</v>
      </c>
      <c r="G204" s="2">
        <v>0</v>
      </c>
      <c r="H204" s="2">
        <v>0.95375360322958502</v>
      </c>
      <c r="I204" s="2">
        <v>-0.336235490381603</v>
      </c>
      <c r="J204" s="2">
        <v>0</v>
      </c>
      <c r="K204" s="2">
        <v>0</v>
      </c>
      <c r="L204" s="2">
        <v>0</v>
      </c>
      <c r="M204" s="2">
        <v>0</v>
      </c>
      <c r="N204" s="2">
        <v>-1.7763568394002501E-15</v>
      </c>
      <c r="O204" s="2">
        <v>0</v>
      </c>
    </row>
    <row r="205" spans="1:15" x14ac:dyDescent="0.3">
      <c r="A205" s="1">
        <v>2016</v>
      </c>
      <c r="B205" s="1">
        <v>9</v>
      </c>
      <c r="C205" s="2">
        <v>8.5711046821673893</v>
      </c>
      <c r="D205" s="2">
        <v>5.7032099207729097</v>
      </c>
      <c r="E205" s="2">
        <v>1.4135405161947601</v>
      </c>
      <c r="F205" s="2">
        <v>0.84454820279449705</v>
      </c>
      <c r="G205" s="2">
        <v>0</v>
      </c>
      <c r="H205" s="2">
        <v>0.96497220707703701</v>
      </c>
      <c r="I205" s="2">
        <v>-0.355166164671814</v>
      </c>
      <c r="J205" s="2">
        <v>0</v>
      </c>
      <c r="K205" s="2">
        <v>0</v>
      </c>
      <c r="L205" s="2">
        <v>0</v>
      </c>
      <c r="M205" s="2">
        <v>0</v>
      </c>
      <c r="N205" s="2">
        <v>-1.7763568394002501E-15</v>
      </c>
      <c r="O205" s="2">
        <v>0</v>
      </c>
    </row>
    <row r="206" spans="1:15" x14ac:dyDescent="0.3">
      <c r="A206" s="1">
        <v>2016</v>
      </c>
      <c r="B206" s="1">
        <v>10</v>
      </c>
      <c r="C206" s="2">
        <v>8.2010451422743795</v>
      </c>
      <c r="D206" s="2">
        <v>5.7032099207729097</v>
      </c>
      <c r="E206" s="2">
        <v>1.4183194200542599</v>
      </c>
      <c r="F206" s="2">
        <v>0.59942018249740103</v>
      </c>
      <c r="G206" s="2">
        <v>4.9562466818047603E-3</v>
      </c>
      <c r="H206" s="2">
        <v>0.82500156444652595</v>
      </c>
      <c r="I206" s="2">
        <v>-0.34986219217851999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</row>
    <row r="207" spans="1:15" x14ac:dyDescent="0.3">
      <c r="A207" s="1">
        <v>2016</v>
      </c>
      <c r="B207" s="1">
        <v>11</v>
      </c>
      <c r="C207" s="2">
        <v>7.6355005375765499</v>
      </c>
      <c r="D207" s="2">
        <v>5.7032099207729097</v>
      </c>
      <c r="E207" s="2">
        <v>1.42297731457782</v>
      </c>
      <c r="F207" s="2">
        <v>0.23538772472606501</v>
      </c>
      <c r="G207" s="2">
        <v>3.4393897313846997E-2</v>
      </c>
      <c r="H207" s="2">
        <v>0.58554690742916704</v>
      </c>
      <c r="I207" s="2">
        <v>-0.346015227243264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</row>
    <row r="208" spans="1:15" x14ac:dyDescent="0.3">
      <c r="A208" s="1">
        <v>2016</v>
      </c>
      <c r="B208" s="1">
        <v>12</v>
      </c>
      <c r="C208" s="2">
        <v>7.5390545142469998</v>
      </c>
      <c r="D208" s="2">
        <v>5.7032099207729097</v>
      </c>
      <c r="E208" s="2">
        <v>1.4274219154027099</v>
      </c>
      <c r="F208" s="2">
        <v>0.120926563158022</v>
      </c>
      <c r="G208" s="2">
        <v>0.11020443742882401</v>
      </c>
      <c r="H208" s="2">
        <v>0.229939795630309</v>
      </c>
      <c r="I208" s="2">
        <v>-0.345136555568125</v>
      </c>
      <c r="J208" s="2">
        <v>0</v>
      </c>
      <c r="K208" s="2">
        <v>0</v>
      </c>
      <c r="L208" s="2">
        <v>0.29248843742234099</v>
      </c>
      <c r="M208" s="2">
        <v>0</v>
      </c>
      <c r="N208" s="2">
        <v>0</v>
      </c>
      <c r="O208" s="2">
        <v>0</v>
      </c>
    </row>
    <row r="209" spans="1:15" x14ac:dyDescent="0.3">
      <c r="A209" s="1">
        <v>2017</v>
      </c>
      <c r="B209" s="1">
        <v>1</v>
      </c>
      <c r="C209" s="2">
        <v>7.1425897955898501</v>
      </c>
      <c r="D209" s="2">
        <v>5.7032099207729097</v>
      </c>
      <c r="E209" s="2">
        <v>1.4324551658684199</v>
      </c>
      <c r="F209" s="2">
        <v>7.8209899688706105E-2</v>
      </c>
      <c r="G209" s="2">
        <v>0.15836688830057599</v>
      </c>
      <c r="H209" s="2">
        <v>0.118127779395423</v>
      </c>
      <c r="I209" s="2">
        <v>-0.34777985843619103</v>
      </c>
      <c r="J209" s="2">
        <v>0</v>
      </c>
      <c r="K209" s="2">
        <v>0</v>
      </c>
      <c r="L209" s="2">
        <v>0</v>
      </c>
      <c r="M209" s="2">
        <v>0</v>
      </c>
      <c r="N209" s="2">
        <v>-8.8817841970012504E-16</v>
      </c>
      <c r="O209" s="2">
        <v>0</v>
      </c>
    </row>
    <row r="210" spans="1:15" x14ac:dyDescent="0.3">
      <c r="A210" s="1">
        <v>2017</v>
      </c>
      <c r="B210" s="1">
        <v>2</v>
      </c>
      <c r="C210" s="2">
        <v>7.0776333716038096</v>
      </c>
      <c r="D210" s="2">
        <v>5.7032099207729097</v>
      </c>
      <c r="E210" s="2">
        <v>1.4362555740337399</v>
      </c>
      <c r="F210" s="2">
        <v>0.104858773556327</v>
      </c>
      <c r="G210" s="2">
        <v>9.9469172748513204E-2</v>
      </c>
      <c r="H210" s="2">
        <v>7.6399771362829896E-2</v>
      </c>
      <c r="I210" s="2">
        <v>-0.342559840870513</v>
      </c>
      <c r="J210" s="2">
        <v>0</v>
      </c>
      <c r="K210" s="2">
        <v>0</v>
      </c>
      <c r="L210" s="2">
        <v>0</v>
      </c>
      <c r="M210" s="2">
        <v>0</v>
      </c>
      <c r="N210" s="2">
        <v>8.8817841970012504E-16</v>
      </c>
      <c r="O210" s="2">
        <v>0</v>
      </c>
    </row>
    <row r="211" spans="1:15" x14ac:dyDescent="0.3">
      <c r="A211" s="1">
        <v>2017</v>
      </c>
      <c r="B211" s="1">
        <v>3</v>
      </c>
      <c r="C211" s="2">
        <v>7.1665731625196996</v>
      </c>
      <c r="D211" s="2">
        <v>5.7032099207729097</v>
      </c>
      <c r="E211" s="2">
        <v>1.4397769411578201</v>
      </c>
      <c r="F211" s="2">
        <v>0.19927118688567499</v>
      </c>
      <c r="G211" s="2">
        <v>5.9552367408980497E-2</v>
      </c>
      <c r="H211" s="2">
        <v>0.102431870606874</v>
      </c>
      <c r="I211" s="2">
        <v>-0.33766912431255902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</row>
    <row r="212" spans="1:15" x14ac:dyDescent="0.3">
      <c r="A212" s="1">
        <v>2017</v>
      </c>
      <c r="B212" s="1">
        <v>4</v>
      </c>
      <c r="C212" s="2">
        <v>7.3516316236569796</v>
      </c>
      <c r="D212" s="2">
        <v>5.7032099207729097</v>
      </c>
      <c r="E212" s="2">
        <v>1.44357322652202</v>
      </c>
      <c r="F212" s="2">
        <v>0.34664133934046598</v>
      </c>
      <c r="G212" s="2">
        <v>1.38276512080915E-2</v>
      </c>
      <c r="H212" s="2">
        <v>0.194659156677882</v>
      </c>
      <c r="I212" s="2">
        <v>-0.35027967086440198</v>
      </c>
      <c r="J212" s="2">
        <v>0</v>
      </c>
      <c r="K212" s="2">
        <v>0</v>
      </c>
      <c r="L212" s="2">
        <v>0</v>
      </c>
      <c r="M212" s="2">
        <v>0</v>
      </c>
      <c r="N212" s="2">
        <v>1.7763568394002501E-15</v>
      </c>
      <c r="O212" s="2">
        <v>0</v>
      </c>
    </row>
    <row r="213" spans="1:15" x14ac:dyDescent="0.3">
      <c r="A213" s="1">
        <v>2017</v>
      </c>
      <c r="B213" s="1">
        <v>5</v>
      </c>
      <c r="C213" s="2">
        <v>7.7721430605469699</v>
      </c>
      <c r="D213" s="2">
        <v>5.7032099207729097</v>
      </c>
      <c r="E213" s="2">
        <v>1.44684437296364</v>
      </c>
      <c r="F213" s="2">
        <v>0.63422696324578398</v>
      </c>
      <c r="G213" s="2">
        <v>1.57505348537681E-3</v>
      </c>
      <c r="H213" s="2">
        <v>0.33861850195341803</v>
      </c>
      <c r="I213" s="2">
        <v>-0.35233175187416299</v>
      </c>
      <c r="J213" s="2">
        <v>0</v>
      </c>
      <c r="K213" s="2">
        <v>0</v>
      </c>
      <c r="L213" s="2">
        <v>0</v>
      </c>
      <c r="M213" s="2">
        <v>0</v>
      </c>
      <c r="N213" s="2">
        <v>-8.8817841970012504E-16</v>
      </c>
      <c r="O213" s="2">
        <v>0</v>
      </c>
    </row>
    <row r="214" spans="1:15" x14ac:dyDescent="0.3">
      <c r="A214" s="1">
        <v>2017</v>
      </c>
      <c r="B214" s="1">
        <v>6</v>
      </c>
      <c r="C214" s="2">
        <v>8.2625902092624202</v>
      </c>
      <c r="D214" s="2">
        <v>5.7032099207729097</v>
      </c>
      <c r="E214" s="2">
        <v>1.45011064425112</v>
      </c>
      <c r="F214" s="2">
        <v>0.82919789766569396</v>
      </c>
      <c r="G214" s="2">
        <v>0</v>
      </c>
      <c r="H214" s="2">
        <v>0.619548102950922</v>
      </c>
      <c r="I214" s="2">
        <v>-0.33947635637822798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</row>
    <row r="215" spans="1:15" x14ac:dyDescent="0.3">
      <c r="A215" s="1">
        <v>2017</v>
      </c>
      <c r="B215" s="1">
        <v>7</v>
      </c>
      <c r="C215" s="2">
        <v>8.5931560247227701</v>
      </c>
      <c r="D215" s="2">
        <v>5.7032099207729097</v>
      </c>
      <c r="E215" s="2">
        <v>1.45333153345931</v>
      </c>
      <c r="F215" s="2">
        <v>0.97635074432459601</v>
      </c>
      <c r="G215" s="2">
        <v>0</v>
      </c>
      <c r="H215" s="2">
        <v>0.81000653431788405</v>
      </c>
      <c r="I215" s="2">
        <v>-0.34974270815193997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</row>
    <row r="216" spans="1:15" x14ac:dyDescent="0.3">
      <c r="A216" s="1">
        <v>2017</v>
      </c>
      <c r="B216" s="1">
        <v>8</v>
      </c>
      <c r="C216" s="2">
        <v>8.7727529962557291</v>
      </c>
      <c r="D216" s="2">
        <v>5.7032099207729097</v>
      </c>
      <c r="E216" s="2">
        <v>1.4567586517088</v>
      </c>
      <c r="F216" s="2">
        <v>0.98783514887064705</v>
      </c>
      <c r="G216" s="2">
        <v>0</v>
      </c>
      <c r="H216" s="2">
        <v>0.95375360322958502</v>
      </c>
      <c r="I216" s="2">
        <v>-0.32880432832621698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</row>
    <row r="217" spans="1:15" x14ac:dyDescent="0.3">
      <c r="A217" s="1">
        <v>2017</v>
      </c>
      <c r="B217" s="1">
        <v>9</v>
      </c>
      <c r="C217" s="2">
        <v>8.6254224365212906</v>
      </c>
      <c r="D217" s="2">
        <v>5.7032099207729097</v>
      </c>
      <c r="E217" s="2">
        <v>1.46006816833816</v>
      </c>
      <c r="F217" s="2">
        <v>0.84454820279449705</v>
      </c>
      <c r="G217" s="2">
        <v>0</v>
      </c>
      <c r="H217" s="2">
        <v>0.96497220707703701</v>
      </c>
      <c r="I217" s="2">
        <v>-0.34737606246130798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</row>
    <row r="218" spans="1:15" x14ac:dyDescent="0.3">
      <c r="A218" s="1">
        <v>2017</v>
      </c>
      <c r="B218" s="1">
        <v>10</v>
      </c>
      <c r="C218" s="2">
        <v>8.2540093128639604</v>
      </c>
      <c r="D218" s="2">
        <v>5.7032099207729097</v>
      </c>
      <c r="E218" s="2">
        <v>1.46413907309216</v>
      </c>
      <c r="F218" s="2">
        <v>0.59942018249740103</v>
      </c>
      <c r="G218" s="2">
        <v>4.9562466818047603E-3</v>
      </c>
      <c r="H218" s="2">
        <v>0.82500156444652595</v>
      </c>
      <c r="I218" s="2">
        <v>-0.342717674626841</v>
      </c>
      <c r="J218" s="2">
        <v>0</v>
      </c>
      <c r="K218" s="2">
        <v>0</v>
      </c>
      <c r="L218" s="2">
        <v>0</v>
      </c>
      <c r="M218" s="2">
        <v>0</v>
      </c>
      <c r="N218" s="2">
        <v>-1.7763568394002501E-15</v>
      </c>
      <c r="O218" s="2">
        <v>0</v>
      </c>
    </row>
    <row r="219" spans="1:15" x14ac:dyDescent="0.3">
      <c r="A219" s="1">
        <v>2017</v>
      </c>
      <c r="B219" s="1">
        <v>11</v>
      </c>
      <c r="C219" s="2">
        <v>7.6854660268270596</v>
      </c>
      <c r="D219" s="2">
        <v>5.7032099207729097</v>
      </c>
      <c r="E219" s="2">
        <v>1.46650847847105</v>
      </c>
      <c r="F219" s="2">
        <v>0.23538772472606501</v>
      </c>
      <c r="G219" s="2">
        <v>3.4393897313846997E-2</v>
      </c>
      <c r="H219" s="2">
        <v>0.58554690742916704</v>
      </c>
      <c r="I219" s="2">
        <v>-0.339580901885977</v>
      </c>
      <c r="J219" s="2">
        <v>0</v>
      </c>
      <c r="K219" s="2">
        <v>0</v>
      </c>
      <c r="L219" s="2">
        <v>0</v>
      </c>
      <c r="M219" s="2">
        <v>0</v>
      </c>
      <c r="N219" s="2">
        <v>8.8817841970012504E-16</v>
      </c>
      <c r="O219" s="2">
        <v>0</v>
      </c>
    </row>
    <row r="220" spans="1:15" x14ac:dyDescent="0.3">
      <c r="A220" s="1">
        <v>2017</v>
      </c>
      <c r="B220" s="1">
        <v>12</v>
      </c>
      <c r="C220" s="2">
        <v>7.58586148046472</v>
      </c>
      <c r="D220" s="2">
        <v>5.7032099207729097</v>
      </c>
      <c r="E220" s="2">
        <v>1.4685072220933499</v>
      </c>
      <c r="F220" s="2">
        <v>0.120926563158022</v>
      </c>
      <c r="G220" s="2">
        <v>0.11020443742882401</v>
      </c>
      <c r="H220" s="2">
        <v>0.229939795630309</v>
      </c>
      <c r="I220" s="2">
        <v>-0.33941489604104003</v>
      </c>
      <c r="J220" s="2">
        <v>0</v>
      </c>
      <c r="K220" s="2">
        <v>0</v>
      </c>
      <c r="L220" s="2">
        <v>0.29248843742234099</v>
      </c>
      <c r="M220" s="2">
        <v>0</v>
      </c>
      <c r="N220" s="2">
        <v>8.8817841970012504E-16</v>
      </c>
      <c r="O220" s="2">
        <v>0</v>
      </c>
    </row>
    <row r="221" spans="1:15" x14ac:dyDescent="0.3">
      <c r="A221" s="1">
        <v>2018</v>
      </c>
      <c r="B221" s="1">
        <v>1</v>
      </c>
      <c r="C221" s="2">
        <v>7.1854790144491103</v>
      </c>
      <c r="D221" s="2">
        <v>5.7032099207729097</v>
      </c>
      <c r="E221" s="2">
        <v>1.47059062753646</v>
      </c>
      <c r="F221" s="2">
        <v>7.8209899688706105E-2</v>
      </c>
      <c r="G221" s="2">
        <v>0.15836688830057599</v>
      </c>
      <c r="H221" s="2">
        <v>0.118127779395423</v>
      </c>
      <c r="I221" s="2">
        <v>-0.34302610124496102</v>
      </c>
      <c r="J221" s="2">
        <v>0</v>
      </c>
      <c r="K221" s="2">
        <v>0</v>
      </c>
      <c r="L221" s="2">
        <v>0</v>
      </c>
      <c r="M221" s="2">
        <v>0</v>
      </c>
      <c r="N221" s="2">
        <v>-8.8817841970012504E-16</v>
      </c>
      <c r="O221" s="2">
        <v>0</v>
      </c>
    </row>
    <row r="222" spans="1:15" x14ac:dyDescent="0.3">
      <c r="A222" s="1">
        <v>2018</v>
      </c>
      <c r="B222" s="1">
        <v>2</v>
      </c>
      <c r="C222" s="2">
        <v>7.1181083213222101</v>
      </c>
      <c r="D222" s="2">
        <v>5.7032099207729097</v>
      </c>
      <c r="E222" s="2">
        <v>1.4726237261642301</v>
      </c>
      <c r="F222" s="2">
        <v>0.104858773556327</v>
      </c>
      <c r="G222" s="2">
        <v>9.9469172748513204E-2</v>
      </c>
      <c r="H222" s="2">
        <v>7.6399771362829896E-2</v>
      </c>
      <c r="I222" s="2">
        <v>-0.33845304328259601</v>
      </c>
      <c r="J222" s="2">
        <v>0</v>
      </c>
      <c r="K222" s="2">
        <v>0</v>
      </c>
      <c r="L222" s="2">
        <v>0</v>
      </c>
      <c r="M222" s="2">
        <v>0</v>
      </c>
      <c r="N222" s="2">
        <v>8.8817841970012504E-16</v>
      </c>
      <c r="O222" s="2">
        <v>0</v>
      </c>
    </row>
    <row r="223" spans="1:15" x14ac:dyDescent="0.3">
      <c r="A223" s="1">
        <v>2018</v>
      </c>
      <c r="B223" s="1">
        <v>3</v>
      </c>
      <c r="C223" s="2">
        <v>7.2047867607076599</v>
      </c>
      <c r="D223" s="2">
        <v>5.7032099207729097</v>
      </c>
      <c r="E223" s="2">
        <v>1.47476249071174</v>
      </c>
      <c r="F223" s="2">
        <v>0.19927118688567499</v>
      </c>
      <c r="G223" s="2">
        <v>5.9552367408980497E-2</v>
      </c>
      <c r="H223" s="2">
        <v>0.102431870606874</v>
      </c>
      <c r="I223" s="2">
        <v>-0.33444107567852199</v>
      </c>
      <c r="J223" s="2">
        <v>0</v>
      </c>
      <c r="K223" s="2">
        <v>0</v>
      </c>
      <c r="L223" s="2">
        <v>0</v>
      </c>
      <c r="M223" s="2">
        <v>0</v>
      </c>
      <c r="N223" s="2">
        <v>-8.8817841970012504E-16</v>
      </c>
      <c r="O223" s="2">
        <v>0</v>
      </c>
    </row>
    <row r="224" spans="1:15" x14ac:dyDescent="0.3">
      <c r="A224" s="1">
        <v>2018</v>
      </c>
      <c r="B224" s="1">
        <v>4</v>
      </c>
      <c r="C224" s="2">
        <v>7.3879983580666604</v>
      </c>
      <c r="D224" s="2">
        <v>5.7032099207729097</v>
      </c>
      <c r="E224" s="2">
        <v>1.4768808747145601</v>
      </c>
      <c r="F224" s="2">
        <v>0.34664133934046598</v>
      </c>
      <c r="G224" s="2">
        <v>1.38276512080915E-2</v>
      </c>
      <c r="H224" s="2">
        <v>0.194659156677882</v>
      </c>
      <c r="I224" s="2">
        <v>-0.34722058464725902</v>
      </c>
      <c r="J224" s="2">
        <v>0</v>
      </c>
      <c r="K224" s="2">
        <v>0</v>
      </c>
      <c r="L224" s="2">
        <v>0</v>
      </c>
      <c r="M224" s="2">
        <v>0</v>
      </c>
      <c r="N224" s="2">
        <v>1.7763568394002501E-15</v>
      </c>
      <c r="O224" s="2">
        <v>0</v>
      </c>
    </row>
    <row r="225" spans="1:15" x14ac:dyDescent="0.3">
      <c r="A225" s="1">
        <v>2018</v>
      </c>
      <c r="B225" s="1">
        <v>5</v>
      </c>
      <c r="C225" s="2">
        <v>7.8074035586150696</v>
      </c>
      <c r="D225" s="2">
        <v>5.7032099207729097</v>
      </c>
      <c r="E225" s="2">
        <v>1.47902655886691</v>
      </c>
      <c r="F225" s="2">
        <v>0.63422696324578398</v>
      </c>
      <c r="G225" s="2">
        <v>1.57505348537681E-3</v>
      </c>
      <c r="H225" s="2">
        <v>0.33861850195341803</v>
      </c>
      <c r="I225" s="2">
        <v>-0.34925343970933898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</row>
    <row r="226" spans="1:15" x14ac:dyDescent="0.3">
      <c r="A226" s="1">
        <v>2018</v>
      </c>
      <c r="B226" s="1">
        <v>6</v>
      </c>
      <c r="C226" s="2">
        <v>8.2965375223665099</v>
      </c>
      <c r="D226" s="2">
        <v>5.7032099207729097</v>
      </c>
      <c r="E226" s="2">
        <v>1.4811392895165201</v>
      </c>
      <c r="F226" s="2">
        <v>0.82919789766569396</v>
      </c>
      <c r="G226" s="2">
        <v>0</v>
      </c>
      <c r="H226" s="2">
        <v>0.619548102950922</v>
      </c>
      <c r="I226" s="2">
        <v>-0.33655768853953899</v>
      </c>
      <c r="J226" s="2">
        <v>0</v>
      </c>
      <c r="K226" s="2">
        <v>0</v>
      </c>
      <c r="L226" s="2">
        <v>0</v>
      </c>
      <c r="M226" s="2">
        <v>0</v>
      </c>
      <c r="N226" s="2">
        <v>1.7763568394002501E-15</v>
      </c>
      <c r="O226" s="2">
        <v>0</v>
      </c>
    </row>
    <row r="227" spans="1:15" x14ac:dyDescent="0.3">
      <c r="A227" s="1">
        <v>2018</v>
      </c>
      <c r="B227" s="1">
        <v>7</v>
      </c>
      <c r="C227" s="2">
        <v>8.6254837199969892</v>
      </c>
      <c r="D227" s="2">
        <v>5.7032099207729097</v>
      </c>
      <c r="E227" s="2">
        <v>1.48320212600988</v>
      </c>
      <c r="F227" s="2">
        <v>0.97635074432459601</v>
      </c>
      <c r="G227" s="2">
        <v>0</v>
      </c>
      <c r="H227" s="2">
        <v>0.81000653431788405</v>
      </c>
      <c r="I227" s="2">
        <v>-0.34728560542828002</v>
      </c>
      <c r="J227" s="2">
        <v>0</v>
      </c>
      <c r="K227" s="2">
        <v>0</v>
      </c>
      <c r="L227" s="2">
        <v>0</v>
      </c>
      <c r="M227" s="2">
        <v>0</v>
      </c>
      <c r="N227" s="2">
        <v>-1.7763568394002501E-15</v>
      </c>
      <c r="O227" s="2">
        <v>0</v>
      </c>
    </row>
    <row r="228" spans="1:15" x14ac:dyDescent="0.3">
      <c r="A228" s="1">
        <v>2018</v>
      </c>
      <c r="B228" s="1">
        <v>8</v>
      </c>
      <c r="C228" s="2">
        <v>8.8025715041197099</v>
      </c>
      <c r="D228" s="2">
        <v>5.7032099207729097</v>
      </c>
      <c r="E228" s="2">
        <v>1.48533521915004</v>
      </c>
      <c r="F228" s="2">
        <v>0.98783514887064705</v>
      </c>
      <c r="G228" s="2">
        <v>0</v>
      </c>
      <c r="H228" s="2">
        <v>0.95375360322958502</v>
      </c>
      <c r="I228" s="2">
        <v>-0.32756238790348002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</row>
    <row r="229" spans="1:15" x14ac:dyDescent="0.3">
      <c r="A229" s="1">
        <v>2018</v>
      </c>
      <c r="B229" s="1">
        <v>9</v>
      </c>
      <c r="C229" s="2">
        <v>8.6547974010268192</v>
      </c>
      <c r="D229" s="2">
        <v>5.7032099207729097</v>
      </c>
      <c r="E229" s="2">
        <v>1.4875950265169799</v>
      </c>
      <c r="F229" s="2">
        <v>0.84454820279449705</v>
      </c>
      <c r="G229" s="2">
        <v>0</v>
      </c>
      <c r="H229" s="2">
        <v>0.96497220707703701</v>
      </c>
      <c r="I229" s="2">
        <v>-0.34552795613459802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</row>
    <row r="230" spans="1:15" x14ac:dyDescent="0.3">
      <c r="A230" s="1">
        <v>2018</v>
      </c>
      <c r="B230" s="1">
        <v>10</v>
      </c>
      <c r="C230" s="2">
        <v>8.2810869491140497</v>
      </c>
      <c r="D230" s="2">
        <v>5.7032099207729097</v>
      </c>
      <c r="E230" s="2">
        <v>1.4894432337575001</v>
      </c>
      <c r="F230" s="2">
        <v>0.59942018249740103</v>
      </c>
      <c r="G230" s="2">
        <v>4.9562466818047603E-3</v>
      </c>
      <c r="H230" s="2">
        <v>0.82500156444652595</v>
      </c>
      <c r="I230" s="2">
        <v>-0.340944199042091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</row>
    <row r="231" spans="1:15" x14ac:dyDescent="0.3">
      <c r="A231" s="1">
        <v>2018</v>
      </c>
      <c r="B231" s="1">
        <v>11</v>
      </c>
      <c r="C231" s="2">
        <v>7.7127768932885203</v>
      </c>
      <c r="D231" s="2">
        <v>5.7032099207729097</v>
      </c>
      <c r="E231" s="2">
        <v>1.4922329151034399</v>
      </c>
      <c r="F231" s="2">
        <v>0.23538772472606501</v>
      </c>
      <c r="G231" s="2">
        <v>3.4393897313846997E-2</v>
      </c>
      <c r="H231" s="2">
        <v>0.58554690742916704</v>
      </c>
      <c r="I231" s="2">
        <v>-0.33799447205690902</v>
      </c>
      <c r="J231" s="2">
        <v>0</v>
      </c>
      <c r="K231" s="2">
        <v>0</v>
      </c>
      <c r="L231" s="2">
        <v>0</v>
      </c>
      <c r="M231" s="2">
        <v>0</v>
      </c>
      <c r="N231" s="2">
        <v>-1.7763568394002501E-15</v>
      </c>
      <c r="O231" s="2">
        <v>0</v>
      </c>
    </row>
    <row r="232" spans="1:15" x14ac:dyDescent="0.3">
      <c r="A232" s="1">
        <v>2018</v>
      </c>
      <c r="B232" s="1">
        <v>12</v>
      </c>
      <c r="C232" s="2">
        <v>7.6137943061102504</v>
      </c>
      <c r="D232" s="2">
        <v>5.7032099207729097</v>
      </c>
      <c r="E232" s="2">
        <v>1.4951294633947001</v>
      </c>
      <c r="F232" s="2">
        <v>0.120926563158022</v>
      </c>
      <c r="G232" s="2">
        <v>0.11020443742882401</v>
      </c>
      <c r="H232" s="2">
        <v>0.229939795630309</v>
      </c>
      <c r="I232" s="2">
        <v>-0.33810431169685801</v>
      </c>
      <c r="J232" s="2">
        <v>0</v>
      </c>
      <c r="K232" s="2">
        <v>0</v>
      </c>
      <c r="L232" s="2">
        <v>0.29248843742234099</v>
      </c>
      <c r="M232" s="2">
        <v>0</v>
      </c>
      <c r="N232" s="2">
        <v>8.8817841970012504E-16</v>
      </c>
      <c r="O232" s="2">
        <v>0</v>
      </c>
    </row>
    <row r="233" spans="1:15" x14ac:dyDescent="0.3">
      <c r="A233" s="1">
        <v>2019</v>
      </c>
      <c r="B233" s="1">
        <v>1</v>
      </c>
      <c r="C233" s="2">
        <v>7.2140088217298297</v>
      </c>
      <c r="D233" s="2">
        <v>5.7032099207729097</v>
      </c>
      <c r="E233" s="2">
        <v>1.49834936559883</v>
      </c>
      <c r="F233" s="2">
        <v>7.8209899688706105E-2</v>
      </c>
      <c r="G233" s="2">
        <v>0.15836688830057599</v>
      </c>
      <c r="H233" s="2">
        <v>0.118127779395423</v>
      </c>
      <c r="I233" s="2">
        <v>-0.342255032026622</v>
      </c>
      <c r="J233" s="2">
        <v>0</v>
      </c>
      <c r="K233" s="2">
        <v>0</v>
      </c>
      <c r="L233" s="2">
        <v>0</v>
      </c>
      <c r="M233" s="2">
        <v>0</v>
      </c>
      <c r="N233" s="2">
        <v>1.7763568394002501E-15</v>
      </c>
      <c r="O233" s="2">
        <v>0</v>
      </c>
    </row>
    <row r="234" spans="1:15" x14ac:dyDescent="0.3">
      <c r="A234" s="1">
        <v>2019</v>
      </c>
      <c r="B234" s="1">
        <v>2</v>
      </c>
      <c r="C234" s="2">
        <v>7.1466009506039896</v>
      </c>
      <c r="D234" s="2">
        <v>5.7032099207729097</v>
      </c>
      <c r="E234" s="2">
        <v>1.5007933481328399</v>
      </c>
      <c r="F234" s="2">
        <v>0.104858773556327</v>
      </c>
      <c r="G234" s="2">
        <v>9.9469172748513204E-2</v>
      </c>
      <c r="H234" s="2">
        <v>7.6399771362829896E-2</v>
      </c>
      <c r="I234" s="2">
        <v>-0.33813003596943297</v>
      </c>
      <c r="J234" s="2">
        <v>0</v>
      </c>
      <c r="K234" s="2">
        <v>0</v>
      </c>
      <c r="L234" s="2">
        <v>0</v>
      </c>
      <c r="M234" s="2">
        <v>0</v>
      </c>
      <c r="N234" s="2">
        <v>1.7763568394002501E-15</v>
      </c>
      <c r="O234" s="2">
        <v>0</v>
      </c>
    </row>
    <row r="235" spans="1:15" x14ac:dyDescent="0.3">
      <c r="A235" s="1">
        <v>2019</v>
      </c>
      <c r="B235" s="1">
        <v>3</v>
      </c>
      <c r="C235" s="2">
        <v>7.23268266928988</v>
      </c>
      <c r="D235" s="2">
        <v>5.7032099207729097</v>
      </c>
      <c r="E235" s="2">
        <v>1.5029999950023401</v>
      </c>
      <c r="F235" s="2">
        <v>0.19927118688567499</v>
      </c>
      <c r="G235" s="2">
        <v>5.9552367408980497E-2</v>
      </c>
      <c r="H235" s="2">
        <v>0.102431870606874</v>
      </c>
      <c r="I235" s="2">
        <v>-0.33478267138690998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</row>
    <row r="236" spans="1:15" x14ac:dyDescent="0.3">
      <c r="A236" s="1">
        <v>2019</v>
      </c>
      <c r="B236" s="1">
        <v>4</v>
      </c>
      <c r="C236" s="2">
        <v>7.4158936372152704</v>
      </c>
      <c r="D236" s="2">
        <v>5.7032099207729097</v>
      </c>
      <c r="E236" s="2">
        <v>1.5053443556127999</v>
      </c>
      <c r="F236" s="2">
        <v>0.34664133934046598</v>
      </c>
      <c r="G236" s="2">
        <v>1.38276512080915E-2</v>
      </c>
      <c r="H236" s="2">
        <v>0.194659156677882</v>
      </c>
      <c r="I236" s="2">
        <v>-0.34778878639688598</v>
      </c>
      <c r="J236" s="2">
        <v>0</v>
      </c>
      <c r="K236" s="2">
        <v>0</v>
      </c>
      <c r="L236" s="2">
        <v>0</v>
      </c>
      <c r="M236" s="2">
        <v>0</v>
      </c>
      <c r="N236" s="2">
        <v>8.8817841970012504E-16</v>
      </c>
      <c r="O236" s="2">
        <v>0</v>
      </c>
    </row>
    <row r="237" spans="1:15" x14ac:dyDescent="0.3">
      <c r="A237" s="1">
        <v>2019</v>
      </c>
      <c r="B237" s="1">
        <v>5</v>
      </c>
      <c r="C237" s="2">
        <v>7.8351495773388402</v>
      </c>
      <c r="D237" s="2">
        <v>5.7032099207729097</v>
      </c>
      <c r="E237" s="2">
        <v>1.50749845094059</v>
      </c>
      <c r="F237" s="2">
        <v>0.63422696324578398</v>
      </c>
      <c r="G237" s="2">
        <v>1.57505348537681E-3</v>
      </c>
      <c r="H237" s="2">
        <v>0.33861850195341803</v>
      </c>
      <c r="I237" s="2">
        <v>-0.34997931305924301</v>
      </c>
      <c r="J237" s="2">
        <v>0</v>
      </c>
      <c r="K237" s="2">
        <v>0</v>
      </c>
      <c r="L237" s="2">
        <v>0</v>
      </c>
      <c r="M237" s="2">
        <v>0</v>
      </c>
      <c r="N237" s="2">
        <v>-1.7763568394002501E-15</v>
      </c>
      <c r="O237" s="2">
        <v>0</v>
      </c>
    </row>
    <row r="238" spans="1:15" x14ac:dyDescent="0.3">
      <c r="A238" s="1">
        <v>2019</v>
      </c>
      <c r="B238" s="1">
        <v>6</v>
      </c>
      <c r="C238" s="2">
        <v>8.3239834681918907</v>
      </c>
      <c r="D238" s="2">
        <v>5.7032099207729097</v>
      </c>
      <c r="E238" s="2">
        <v>1.50965979127757</v>
      </c>
      <c r="F238" s="2">
        <v>0.82919789766569396</v>
      </c>
      <c r="G238" s="2">
        <v>0</v>
      </c>
      <c r="H238" s="2">
        <v>0.619548102950922</v>
      </c>
      <c r="I238" s="2">
        <v>-0.33763224447520901</v>
      </c>
      <c r="J238" s="2">
        <v>0</v>
      </c>
      <c r="K238" s="2">
        <v>0</v>
      </c>
      <c r="L238" s="2">
        <v>0</v>
      </c>
      <c r="M238" s="2">
        <v>0</v>
      </c>
      <c r="N238" s="2">
        <v>1.7763568394002501E-15</v>
      </c>
      <c r="O238" s="2">
        <v>0</v>
      </c>
    </row>
    <row r="239" spans="1:15" x14ac:dyDescent="0.3">
      <c r="A239" s="1">
        <v>2019</v>
      </c>
      <c r="B239" s="1">
        <v>7</v>
      </c>
      <c r="C239" s="2">
        <v>8.6526970135423706</v>
      </c>
      <c r="D239" s="2">
        <v>5.7032099207729097</v>
      </c>
      <c r="E239" s="2">
        <v>1.5119877311086301</v>
      </c>
      <c r="F239" s="2">
        <v>0.97635074432459601</v>
      </c>
      <c r="G239" s="2">
        <v>0</v>
      </c>
      <c r="H239" s="2">
        <v>0.81000653431788405</v>
      </c>
      <c r="I239" s="2">
        <v>-0.34885791698165503</v>
      </c>
      <c r="J239" s="2">
        <v>0</v>
      </c>
      <c r="K239" s="2">
        <v>0</v>
      </c>
      <c r="L239" s="2">
        <v>0</v>
      </c>
      <c r="M239" s="2">
        <v>0</v>
      </c>
      <c r="N239" s="2">
        <v>-1.7763568394002501E-15</v>
      </c>
      <c r="O239" s="2">
        <v>0</v>
      </c>
    </row>
    <row r="240" spans="1:15" x14ac:dyDescent="0.3">
      <c r="A240" s="1">
        <v>2019</v>
      </c>
      <c r="B240" s="1">
        <v>8</v>
      </c>
      <c r="C240" s="2">
        <v>8.8285629962410397</v>
      </c>
      <c r="D240" s="2">
        <v>5.7032099207729097</v>
      </c>
      <c r="E240" s="2">
        <v>1.51402122835653</v>
      </c>
      <c r="F240" s="2">
        <v>0.98783514887064705</v>
      </c>
      <c r="G240" s="2">
        <v>0</v>
      </c>
      <c r="H240" s="2">
        <v>0.95375360322958502</v>
      </c>
      <c r="I240" s="2">
        <v>-0.33025690498864102</v>
      </c>
      <c r="J240" s="2">
        <v>0</v>
      </c>
      <c r="K240" s="2">
        <v>0</v>
      </c>
      <c r="L240" s="2">
        <v>0</v>
      </c>
      <c r="M240" s="2">
        <v>0</v>
      </c>
      <c r="N240" s="2">
        <v>1.7763568394002501E-15</v>
      </c>
      <c r="O240" s="2">
        <v>0</v>
      </c>
    </row>
    <row r="241" spans="1:15" x14ac:dyDescent="0.3">
      <c r="A241" s="1">
        <v>2019</v>
      </c>
      <c r="B241" s="1">
        <v>9</v>
      </c>
      <c r="C241" s="2">
        <v>8.6805709544237502</v>
      </c>
      <c r="D241" s="2">
        <v>5.7032099207729097</v>
      </c>
      <c r="E241" s="2">
        <v>1.51582130640216</v>
      </c>
      <c r="F241" s="2">
        <v>0.84454820279449705</v>
      </c>
      <c r="G241" s="2">
        <v>0</v>
      </c>
      <c r="H241" s="2">
        <v>0.96497220707703701</v>
      </c>
      <c r="I241" s="2">
        <v>-0.34798068262285298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</row>
    <row r="242" spans="1:15" x14ac:dyDescent="0.3">
      <c r="A242" s="1">
        <v>2019</v>
      </c>
      <c r="B242" s="1">
        <v>10</v>
      </c>
      <c r="C242" s="2">
        <v>8.3070847857755403</v>
      </c>
      <c r="D242" s="2">
        <v>5.7032099207729097</v>
      </c>
      <c r="E242" s="2">
        <v>1.5182028912307599</v>
      </c>
      <c r="F242" s="2">
        <v>0.59942018249740103</v>
      </c>
      <c r="G242" s="2">
        <v>4.9562466818047603E-3</v>
      </c>
      <c r="H242" s="2">
        <v>0.82500156444652595</v>
      </c>
      <c r="I242" s="2">
        <v>-0.34370601985386701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</row>
    <row r="243" spans="1:15" x14ac:dyDescent="0.3">
      <c r="A243" s="1">
        <v>2019</v>
      </c>
      <c r="B243" s="1">
        <v>11</v>
      </c>
      <c r="C243" s="2">
        <v>7.7366185826864902</v>
      </c>
      <c r="D243" s="2">
        <v>5.7032099207729097</v>
      </c>
      <c r="E243" s="2">
        <v>1.5191792847905401</v>
      </c>
      <c r="F243" s="2">
        <v>0.23538772472606501</v>
      </c>
      <c r="G243" s="2">
        <v>3.4393897313846997E-2</v>
      </c>
      <c r="H243" s="2">
        <v>0.58554690742916704</v>
      </c>
      <c r="I243" s="2">
        <v>-0.34109915234604399</v>
      </c>
      <c r="J243" s="2">
        <v>0</v>
      </c>
      <c r="K243" s="2">
        <v>0</v>
      </c>
      <c r="L243" s="2">
        <v>0</v>
      </c>
      <c r="M243" s="2">
        <v>0</v>
      </c>
      <c r="N243" s="2">
        <v>8.8817841970012504E-16</v>
      </c>
      <c r="O243" s="2">
        <v>0</v>
      </c>
    </row>
    <row r="244" spans="1:15" x14ac:dyDescent="0.3">
      <c r="A244" s="1">
        <v>2019</v>
      </c>
      <c r="B244" s="1">
        <v>12</v>
      </c>
      <c r="C244" s="2">
        <v>7.6353785076032201</v>
      </c>
      <c r="D244" s="2">
        <v>5.7032099207729097</v>
      </c>
      <c r="E244" s="2">
        <v>1.52016987147591</v>
      </c>
      <c r="F244" s="2">
        <v>0.120926563158022</v>
      </c>
      <c r="G244" s="2">
        <v>0.11020443742882401</v>
      </c>
      <c r="H244" s="2">
        <v>0.229939795630309</v>
      </c>
      <c r="I244" s="2">
        <v>-0.34156051828509798</v>
      </c>
      <c r="J244" s="2">
        <v>0</v>
      </c>
      <c r="K244" s="2">
        <v>0</v>
      </c>
      <c r="L244" s="2">
        <v>0.29248843742234099</v>
      </c>
      <c r="M244" s="2">
        <v>0</v>
      </c>
      <c r="N244" s="2">
        <v>1.7763568394002501E-15</v>
      </c>
      <c r="O244" s="2">
        <v>0</v>
      </c>
    </row>
    <row r="245" spans="1:15" x14ac:dyDescent="0.3">
      <c r="A245" s="1">
        <v>2020</v>
      </c>
      <c r="B245" s="1">
        <v>1</v>
      </c>
      <c r="C245" s="2">
        <v>7.2318741097539103</v>
      </c>
      <c r="D245" s="2">
        <v>5.7032099207729097</v>
      </c>
      <c r="E245" s="2">
        <v>1.5201334620473601</v>
      </c>
      <c r="F245" s="2">
        <v>7.8209899688706105E-2</v>
      </c>
      <c r="G245" s="2">
        <v>0.15836688830057599</v>
      </c>
      <c r="H245" s="2">
        <v>0.118127779395423</v>
      </c>
      <c r="I245" s="2">
        <v>-0.34617384045106497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</row>
    <row r="246" spans="1:15" x14ac:dyDescent="0.3">
      <c r="A246" s="1">
        <v>2020</v>
      </c>
      <c r="B246" s="1">
        <v>2</v>
      </c>
      <c r="C246" s="2">
        <v>7.1641026646376398</v>
      </c>
      <c r="D246" s="2">
        <v>5.7032099207729097</v>
      </c>
      <c r="E246" s="2">
        <v>1.52261838660838</v>
      </c>
      <c r="F246" s="2">
        <v>0.104858773556327</v>
      </c>
      <c r="G246" s="2">
        <v>9.9469172748513204E-2</v>
      </c>
      <c r="H246" s="2">
        <v>7.6399771362829896E-2</v>
      </c>
      <c r="I246" s="2">
        <v>-0.34245336041132002</v>
      </c>
      <c r="J246" s="2">
        <v>0</v>
      </c>
      <c r="K246" s="2">
        <v>0</v>
      </c>
      <c r="L246" s="2">
        <v>0</v>
      </c>
      <c r="M246" s="2">
        <v>0</v>
      </c>
      <c r="N246" s="2">
        <v>8.8817841970012504E-16</v>
      </c>
      <c r="O246" s="2">
        <v>0</v>
      </c>
    </row>
    <row r="247" spans="1:15" x14ac:dyDescent="0.3">
      <c r="A247" s="1">
        <v>2020</v>
      </c>
      <c r="B247" s="1">
        <v>3</v>
      </c>
      <c r="C247" s="2">
        <v>7.2502504792601199</v>
      </c>
      <c r="D247" s="2">
        <v>5.7032099207729097</v>
      </c>
      <c r="E247" s="2">
        <v>1.5254133502516301</v>
      </c>
      <c r="F247" s="2">
        <v>0.19927118688567499</v>
      </c>
      <c r="G247" s="2">
        <v>5.9552367408980497E-2</v>
      </c>
      <c r="H247" s="2">
        <v>0.102431870606874</v>
      </c>
      <c r="I247" s="2">
        <v>-0.339628216665954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</row>
    <row r="248" spans="1:15" x14ac:dyDescent="0.3">
      <c r="A248" s="1">
        <v>2020</v>
      </c>
      <c r="B248" s="1">
        <v>4</v>
      </c>
      <c r="C248" s="2">
        <v>7.4349603162547497</v>
      </c>
      <c r="D248" s="2">
        <v>5.7032099207729097</v>
      </c>
      <c r="E248" s="2">
        <v>1.5293856168878299</v>
      </c>
      <c r="F248" s="2">
        <v>0.34664133934046598</v>
      </c>
      <c r="G248" s="2">
        <v>1.38276512080915E-2</v>
      </c>
      <c r="H248" s="2">
        <v>0.194659156677882</v>
      </c>
      <c r="I248" s="2">
        <v>-0.35276336863243202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</row>
    <row r="249" spans="1:15" x14ac:dyDescent="0.3">
      <c r="A249" s="1">
        <v>2020</v>
      </c>
      <c r="B249" s="1">
        <v>5</v>
      </c>
      <c r="C249" s="2">
        <v>7.8525806878465296</v>
      </c>
      <c r="D249" s="2">
        <v>5.7032099207729097</v>
      </c>
      <c r="E249" s="2">
        <v>1.5306465169546799</v>
      </c>
      <c r="F249" s="2">
        <v>0.63422696324578398</v>
      </c>
      <c r="G249" s="2">
        <v>1.57505348537681E-3</v>
      </c>
      <c r="H249" s="2">
        <v>0.33861850195341803</v>
      </c>
      <c r="I249" s="2">
        <v>-0.35569626856564102</v>
      </c>
      <c r="J249" s="2">
        <v>0</v>
      </c>
      <c r="K249" s="2">
        <v>0</v>
      </c>
      <c r="L249" s="2">
        <v>0</v>
      </c>
      <c r="M249" s="2">
        <v>0</v>
      </c>
      <c r="N249" s="2">
        <v>-8.8817841970012504E-16</v>
      </c>
      <c r="O249" s="2">
        <v>0</v>
      </c>
    </row>
    <row r="250" spans="1:15" x14ac:dyDescent="0.3">
      <c r="A250" s="1">
        <v>2020</v>
      </c>
      <c r="B250" s="1">
        <v>6</v>
      </c>
      <c r="C250" s="2">
        <v>8.3388082319678496</v>
      </c>
      <c r="D250" s="2">
        <v>5.7032099207729097</v>
      </c>
      <c r="E250" s="2">
        <v>1.53113853499636</v>
      </c>
      <c r="F250" s="2">
        <v>0.82919789766569396</v>
      </c>
      <c r="G250" s="2">
        <v>0</v>
      </c>
      <c r="H250" s="2">
        <v>0.619548102950922</v>
      </c>
      <c r="I250" s="2">
        <v>-0.34428622441804202</v>
      </c>
      <c r="J250" s="2">
        <v>0</v>
      </c>
      <c r="K250" s="2">
        <v>0</v>
      </c>
      <c r="L250" s="2">
        <v>0</v>
      </c>
      <c r="M250" s="2">
        <v>0</v>
      </c>
      <c r="N250" s="2">
        <v>1.7763568394002501E-15</v>
      </c>
      <c r="O250" s="2">
        <v>0</v>
      </c>
    </row>
    <row r="251" spans="1:15" x14ac:dyDescent="0.3">
      <c r="A251" s="1">
        <v>2020</v>
      </c>
      <c r="B251" s="1">
        <v>7</v>
      </c>
      <c r="C251" s="2">
        <v>8.6648551915183294</v>
      </c>
      <c r="D251" s="2">
        <v>5.7032099207729097</v>
      </c>
      <c r="E251" s="2">
        <v>1.53173526454969</v>
      </c>
      <c r="F251" s="2">
        <v>0.97635074432459601</v>
      </c>
      <c r="G251" s="2">
        <v>0</v>
      </c>
      <c r="H251" s="2">
        <v>0.81000653431788405</v>
      </c>
      <c r="I251" s="2">
        <v>-0.356447272446755</v>
      </c>
      <c r="J251" s="2">
        <v>0</v>
      </c>
      <c r="K251" s="2">
        <v>0</v>
      </c>
      <c r="L251" s="2">
        <v>0</v>
      </c>
      <c r="M251" s="2">
        <v>0</v>
      </c>
      <c r="N251" s="2">
        <v>-1.7763568394002501E-15</v>
      </c>
      <c r="O251" s="2">
        <v>0</v>
      </c>
    </row>
    <row r="252" spans="1:15" x14ac:dyDescent="0.3">
      <c r="A252" s="1">
        <v>2020</v>
      </c>
      <c r="B252" s="1">
        <v>8</v>
      </c>
      <c r="C252" s="2">
        <v>8.8378513008433899</v>
      </c>
      <c r="D252" s="2">
        <v>5.7032099207729097</v>
      </c>
      <c r="E252" s="2">
        <v>1.53236396355432</v>
      </c>
      <c r="F252" s="2">
        <v>0.98783514887064705</v>
      </c>
      <c r="G252" s="2">
        <v>0</v>
      </c>
      <c r="H252" s="2">
        <v>0.95375360322958502</v>
      </c>
      <c r="I252" s="2">
        <v>-0.33931133558407101</v>
      </c>
      <c r="J252" s="2">
        <v>0</v>
      </c>
      <c r="K252" s="2">
        <v>0</v>
      </c>
      <c r="L252" s="2">
        <v>0</v>
      </c>
      <c r="M252" s="2">
        <v>0</v>
      </c>
      <c r="N252" s="2">
        <v>-1.7763568394002501E-15</v>
      </c>
      <c r="O252" s="2">
        <v>0</v>
      </c>
    </row>
    <row r="253" spans="1:15" x14ac:dyDescent="0.3">
      <c r="A253" s="1">
        <v>2020</v>
      </c>
      <c r="B253" s="1">
        <v>9</v>
      </c>
      <c r="C253" s="2">
        <v>8.6885647577473293</v>
      </c>
      <c r="D253" s="2">
        <v>5.7032099207729097</v>
      </c>
      <c r="E253" s="2">
        <v>1.5332931296452399</v>
      </c>
      <c r="F253" s="2">
        <v>0.84454820279449705</v>
      </c>
      <c r="G253" s="2">
        <v>0</v>
      </c>
      <c r="H253" s="2">
        <v>0.96497220707703701</v>
      </c>
      <c r="I253" s="2">
        <v>-0.35745870254235701</v>
      </c>
      <c r="J253" s="2">
        <v>0</v>
      </c>
      <c r="K253" s="2">
        <v>0</v>
      </c>
      <c r="L253" s="2">
        <v>0</v>
      </c>
      <c r="M253" s="2">
        <v>0</v>
      </c>
      <c r="N253" s="2">
        <v>1.7763568394002501E-15</v>
      </c>
      <c r="O253" s="2">
        <v>0</v>
      </c>
    </row>
    <row r="254" spans="1:15" x14ac:dyDescent="0.3">
      <c r="A254" s="1">
        <v>2020</v>
      </c>
      <c r="B254" s="1">
        <v>10</v>
      </c>
      <c r="C254" s="2">
        <v>8.3123982515312793</v>
      </c>
      <c r="D254" s="2">
        <v>5.7032099207729097</v>
      </c>
      <c r="E254" s="2">
        <v>1.5338895134250801</v>
      </c>
      <c r="F254" s="2">
        <v>0.59942018249740103</v>
      </c>
      <c r="G254" s="2">
        <v>4.9562466818047603E-3</v>
      </c>
      <c r="H254" s="2">
        <v>0.82500156444652595</v>
      </c>
      <c r="I254" s="2">
        <v>-0.35407917629244501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</row>
    <row r="255" spans="1:15" x14ac:dyDescent="0.3">
      <c r="A255" s="1">
        <v>2020</v>
      </c>
      <c r="B255" s="1">
        <v>11</v>
      </c>
      <c r="C255" s="2">
        <v>7.7412238714130996</v>
      </c>
      <c r="D255" s="2">
        <v>5.7032099207729097</v>
      </c>
      <c r="E255" s="2">
        <v>1.5350741855013299</v>
      </c>
      <c r="F255" s="2">
        <v>0.23538772472606501</v>
      </c>
      <c r="G255" s="2">
        <v>3.4393897313846997E-2</v>
      </c>
      <c r="H255" s="2">
        <v>0.58554690742916704</v>
      </c>
      <c r="I255" s="2">
        <v>-0.35238876433022098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</row>
    <row r="256" spans="1:15" x14ac:dyDescent="0.3">
      <c r="A256" s="1">
        <v>2020</v>
      </c>
      <c r="B256" s="1">
        <v>12</v>
      </c>
      <c r="C256" s="2">
        <v>7.6394074912323999</v>
      </c>
      <c r="D256" s="2">
        <v>5.7032099207729097</v>
      </c>
      <c r="E256" s="2">
        <v>1.53640623839132</v>
      </c>
      <c r="F256" s="2">
        <v>0.120926563158022</v>
      </c>
      <c r="G256" s="2">
        <v>0.11020443742882401</v>
      </c>
      <c r="H256" s="2">
        <v>0.229939795630309</v>
      </c>
      <c r="I256" s="2">
        <v>-0.35376790157132998</v>
      </c>
      <c r="J256" s="2">
        <v>0</v>
      </c>
      <c r="K256" s="2">
        <v>0</v>
      </c>
      <c r="L256" s="2">
        <v>0.29248843742234099</v>
      </c>
      <c r="M256" s="2">
        <v>0</v>
      </c>
      <c r="N256" s="2">
        <v>0</v>
      </c>
      <c r="O256" s="2">
        <v>0</v>
      </c>
    </row>
    <row r="257" spans="1:15" x14ac:dyDescent="0.3">
      <c r="A257" s="1">
        <v>2021</v>
      </c>
      <c r="B257" s="1">
        <v>1</v>
      </c>
      <c r="C257" s="2">
        <v>7.2358770164912896</v>
      </c>
      <c r="D257" s="2">
        <v>5.7032099207729097</v>
      </c>
      <c r="E257" s="2">
        <v>1.53731322985096</v>
      </c>
      <c r="F257" s="2">
        <v>7.8209899688706105E-2</v>
      </c>
      <c r="G257" s="2">
        <v>0.15836688830057599</v>
      </c>
      <c r="H257" s="2">
        <v>0.118127779395423</v>
      </c>
      <c r="I257" s="2">
        <v>-0.35935070151728798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</row>
    <row r="258" spans="1:15" x14ac:dyDescent="0.3">
      <c r="A258" s="1">
        <v>2021</v>
      </c>
      <c r="B258" s="1">
        <v>2</v>
      </c>
      <c r="C258" s="2">
        <v>7.1665535579105697</v>
      </c>
      <c r="D258" s="2">
        <v>5.7032099207729097</v>
      </c>
      <c r="E258" s="2">
        <v>1.5391895452090001</v>
      </c>
      <c r="F258" s="2">
        <v>0.104858773556327</v>
      </c>
      <c r="G258" s="2">
        <v>9.9469172748513204E-2</v>
      </c>
      <c r="H258" s="2">
        <v>7.6399771362829896E-2</v>
      </c>
      <c r="I258" s="2">
        <v>-0.35657362573901502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</row>
    <row r="259" spans="1:15" x14ac:dyDescent="0.3">
      <c r="A259" s="1">
        <v>2021</v>
      </c>
      <c r="B259" s="1">
        <v>3</v>
      </c>
      <c r="C259" s="2">
        <v>7.25087655810011</v>
      </c>
      <c r="D259" s="2">
        <v>5.7032099207729097</v>
      </c>
      <c r="E259" s="2">
        <v>1.5411638410414401</v>
      </c>
      <c r="F259" s="2">
        <v>0.19927118688567499</v>
      </c>
      <c r="G259" s="2">
        <v>5.9552367408980497E-2</v>
      </c>
      <c r="H259" s="2">
        <v>0.102431870606874</v>
      </c>
      <c r="I259" s="2">
        <v>-0.354752628615775</v>
      </c>
      <c r="J259" s="2">
        <v>0</v>
      </c>
      <c r="K259" s="2">
        <v>0</v>
      </c>
      <c r="L259" s="2">
        <v>0</v>
      </c>
      <c r="M259" s="2">
        <v>0</v>
      </c>
      <c r="N259" s="2">
        <v>8.8817841970012504E-16</v>
      </c>
      <c r="O259" s="2">
        <v>0</v>
      </c>
    </row>
    <row r="260" spans="1:15" x14ac:dyDescent="0.3">
      <c r="A260" s="1">
        <v>2021</v>
      </c>
      <c r="B260" s="1">
        <v>4</v>
      </c>
      <c r="C260" s="2">
        <v>7.4332884342549201</v>
      </c>
      <c r="D260" s="2">
        <v>5.7032099207729097</v>
      </c>
      <c r="E260" s="2">
        <v>1.5435191931574499</v>
      </c>
      <c r="F260" s="2">
        <v>0.34664133934046598</v>
      </c>
      <c r="G260" s="2">
        <v>1.38276512080915E-2</v>
      </c>
      <c r="H260" s="2">
        <v>0.194659156677882</v>
      </c>
      <c r="I260" s="2">
        <v>-0.36856882690187698</v>
      </c>
      <c r="J260" s="2">
        <v>0</v>
      </c>
      <c r="K260" s="2">
        <v>0</v>
      </c>
      <c r="L260" s="2">
        <v>0</v>
      </c>
      <c r="M260" s="2">
        <v>0</v>
      </c>
      <c r="N260" s="2">
        <v>-8.8817841970012504E-16</v>
      </c>
      <c r="O260" s="2">
        <v>0</v>
      </c>
    </row>
    <row r="261" spans="1:15" x14ac:dyDescent="0.3">
      <c r="A261" s="1">
        <v>2021</v>
      </c>
      <c r="B261" s="1">
        <v>5</v>
      </c>
      <c r="C261" s="2">
        <v>7.8513003965759696</v>
      </c>
      <c r="D261" s="2">
        <v>5.7032099207729097</v>
      </c>
      <c r="E261" s="2">
        <v>1.54496728168752</v>
      </c>
      <c r="F261" s="2">
        <v>0.63422696324578398</v>
      </c>
      <c r="G261" s="2">
        <v>1.57505348537681E-3</v>
      </c>
      <c r="H261" s="2">
        <v>0.33861850195341803</v>
      </c>
      <c r="I261" s="2">
        <v>-0.37129732456903303</v>
      </c>
      <c r="J261" s="2">
        <v>0</v>
      </c>
      <c r="K261" s="2">
        <v>0</v>
      </c>
      <c r="L261" s="2">
        <v>0</v>
      </c>
      <c r="M261" s="2">
        <v>0</v>
      </c>
      <c r="N261" s="2">
        <v>-1.7763568394002501E-15</v>
      </c>
      <c r="O261" s="2">
        <v>0</v>
      </c>
    </row>
    <row r="262" spans="1:15" x14ac:dyDescent="0.3">
      <c r="A262" s="1">
        <v>2021</v>
      </c>
      <c r="B262" s="1">
        <v>6</v>
      </c>
      <c r="C262" s="2">
        <v>8.3382455956492993</v>
      </c>
      <c r="D262" s="2">
        <v>5.7032099207729097</v>
      </c>
      <c r="E262" s="2">
        <v>1.5461270145799899</v>
      </c>
      <c r="F262" s="2">
        <v>0.82919789766569396</v>
      </c>
      <c r="G262" s="2">
        <v>0</v>
      </c>
      <c r="H262" s="2">
        <v>0.619548102950922</v>
      </c>
      <c r="I262" s="2">
        <v>-0.35983734032022202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</row>
    <row r="263" spans="1:15" x14ac:dyDescent="0.3">
      <c r="A263" s="1">
        <v>2021</v>
      </c>
      <c r="B263" s="1">
        <v>7</v>
      </c>
      <c r="C263" s="2">
        <v>8.6651712318488698</v>
      </c>
      <c r="D263" s="2">
        <v>5.7032099207729097</v>
      </c>
      <c r="E263" s="2">
        <v>1.5474758196456799</v>
      </c>
      <c r="F263" s="2">
        <v>0.97635074432459601</v>
      </c>
      <c r="G263" s="2">
        <v>0</v>
      </c>
      <c r="H263" s="2">
        <v>0.81000653431788405</v>
      </c>
      <c r="I263" s="2">
        <v>-0.37187178721220099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</row>
    <row r="264" spans="1:15" x14ac:dyDescent="0.3">
      <c r="A264" s="1">
        <v>2021</v>
      </c>
      <c r="B264" s="1">
        <v>8</v>
      </c>
      <c r="C264" s="2">
        <v>8.8381891794446705</v>
      </c>
      <c r="D264" s="2">
        <v>5.7032099207729097</v>
      </c>
      <c r="E264" s="2">
        <v>1.54843883127826</v>
      </c>
      <c r="F264" s="2">
        <v>0.98783514887064705</v>
      </c>
      <c r="G264" s="2">
        <v>0</v>
      </c>
      <c r="H264" s="2">
        <v>0.95375360322958502</v>
      </c>
      <c r="I264" s="2">
        <v>-0.35504832470673198</v>
      </c>
      <c r="J264" s="2">
        <v>0</v>
      </c>
      <c r="K264" s="2">
        <v>0</v>
      </c>
      <c r="L264" s="2">
        <v>0</v>
      </c>
      <c r="M264" s="2">
        <v>0</v>
      </c>
      <c r="N264" s="2">
        <v>-1.7763568394002501E-15</v>
      </c>
      <c r="O264" s="2">
        <v>0</v>
      </c>
    </row>
    <row r="265" spans="1:15" x14ac:dyDescent="0.3">
      <c r="A265" s="1">
        <v>2021</v>
      </c>
      <c r="B265" s="1">
        <v>9</v>
      </c>
      <c r="C265" s="2">
        <v>8.6895436988431101</v>
      </c>
      <c r="D265" s="2">
        <v>5.7032099207729097</v>
      </c>
      <c r="E265" s="2">
        <v>1.5495128431876799</v>
      </c>
      <c r="F265" s="2">
        <v>0.84454820279449705</v>
      </c>
      <c r="G265" s="2">
        <v>0</v>
      </c>
      <c r="H265" s="2">
        <v>0.96497220707703701</v>
      </c>
      <c r="I265" s="2">
        <v>-0.37269947498901101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</row>
    <row r="266" spans="1:15" x14ac:dyDescent="0.3">
      <c r="A266" s="1">
        <v>2021</v>
      </c>
      <c r="B266" s="1">
        <v>10</v>
      </c>
      <c r="C266" s="2">
        <v>8.31352598526869</v>
      </c>
      <c r="D266" s="2">
        <v>5.7032099207729097</v>
      </c>
      <c r="E266" s="2">
        <v>1.55011558353365</v>
      </c>
      <c r="F266" s="2">
        <v>0.59942018249740103</v>
      </c>
      <c r="G266" s="2">
        <v>4.9562466818047603E-3</v>
      </c>
      <c r="H266" s="2">
        <v>0.82500156444652595</v>
      </c>
      <c r="I266" s="2">
        <v>-0.36917751266359999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</row>
    <row r="267" spans="1:15" x14ac:dyDescent="0.3">
      <c r="A267" s="1">
        <v>2021</v>
      </c>
      <c r="B267" s="1">
        <v>11</v>
      </c>
      <c r="C267" s="2">
        <v>7.7429878527587004</v>
      </c>
      <c r="D267" s="2">
        <v>5.7032099207729097</v>
      </c>
      <c r="E267" s="2">
        <v>1.55179168733299</v>
      </c>
      <c r="F267" s="2">
        <v>0.23538772472606501</v>
      </c>
      <c r="G267" s="2">
        <v>3.4393897313846997E-2</v>
      </c>
      <c r="H267" s="2">
        <v>0.58554690742916704</v>
      </c>
      <c r="I267" s="2">
        <v>-0.367342284816287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</row>
    <row r="268" spans="1:15" x14ac:dyDescent="0.3">
      <c r="A268" s="1">
        <v>2021</v>
      </c>
      <c r="B268" s="1">
        <v>12</v>
      </c>
      <c r="C268" s="2">
        <v>7.6418528824527003</v>
      </c>
      <c r="D268" s="2">
        <v>5.7032099207729097</v>
      </c>
      <c r="E268" s="2">
        <v>1.5536321986978401</v>
      </c>
      <c r="F268" s="2">
        <v>0.120926563158022</v>
      </c>
      <c r="G268" s="2">
        <v>0.11020443742882401</v>
      </c>
      <c r="H268" s="2">
        <v>0.229939795630309</v>
      </c>
      <c r="I268" s="2">
        <v>-0.36854847065754798</v>
      </c>
      <c r="J268" s="2">
        <v>0</v>
      </c>
      <c r="K268" s="2">
        <v>0</v>
      </c>
      <c r="L268" s="2">
        <v>0.29248843742234099</v>
      </c>
      <c r="M268" s="2">
        <v>0</v>
      </c>
      <c r="N268" s="2">
        <v>1.7763568394002501E-15</v>
      </c>
      <c r="O268" s="2">
        <v>0</v>
      </c>
    </row>
    <row r="269" spans="1:15" x14ac:dyDescent="0.3">
      <c r="A269" s="1">
        <v>2022</v>
      </c>
      <c r="B269" s="1">
        <v>1</v>
      </c>
      <c r="C269" s="2">
        <v>7.2395845324399701</v>
      </c>
      <c r="D269" s="2">
        <v>5.7032099207729097</v>
      </c>
      <c r="E269" s="2">
        <v>1.5556607342445701</v>
      </c>
      <c r="F269" s="2">
        <v>7.8209899688706105E-2</v>
      </c>
      <c r="G269" s="2">
        <v>0.15836688830057599</v>
      </c>
      <c r="H269" s="2">
        <v>0.118127779395423</v>
      </c>
      <c r="I269" s="2">
        <v>-0.37399068996221602</v>
      </c>
      <c r="J269" s="2">
        <v>0</v>
      </c>
      <c r="K269" s="2">
        <v>0</v>
      </c>
      <c r="L269" s="2">
        <v>0</v>
      </c>
      <c r="M269" s="2">
        <v>0</v>
      </c>
      <c r="N269" s="2">
        <v>-8.8817841970012504E-16</v>
      </c>
      <c r="O269" s="2">
        <v>0</v>
      </c>
    </row>
    <row r="270" spans="1:15" x14ac:dyDescent="0.3">
      <c r="A270" s="1">
        <v>2022</v>
      </c>
      <c r="B270" s="1">
        <v>2</v>
      </c>
      <c r="C270" s="2">
        <v>7.1700210313792603</v>
      </c>
      <c r="D270" s="2">
        <v>5.7032099207729097</v>
      </c>
      <c r="E270" s="2">
        <v>1.5571709486069301</v>
      </c>
      <c r="F270" s="2">
        <v>0.104858773556327</v>
      </c>
      <c r="G270" s="2">
        <v>9.9469172748513204E-2</v>
      </c>
      <c r="H270" s="2">
        <v>7.6399771362829896E-2</v>
      </c>
      <c r="I270" s="2">
        <v>-0.37108755566825402</v>
      </c>
      <c r="J270" s="2">
        <v>0</v>
      </c>
      <c r="K270" s="2">
        <v>0</v>
      </c>
      <c r="L270" s="2">
        <v>0</v>
      </c>
      <c r="M270" s="2">
        <v>0</v>
      </c>
      <c r="N270" s="2">
        <v>8.8817841970012504E-16</v>
      </c>
      <c r="O270" s="2">
        <v>0</v>
      </c>
    </row>
    <row r="271" spans="1:15" x14ac:dyDescent="0.3">
      <c r="A271" s="1">
        <v>2022</v>
      </c>
      <c r="B271" s="1">
        <v>3</v>
      </c>
      <c r="C271" s="2">
        <v>7.2538287995275299</v>
      </c>
      <c r="D271" s="2">
        <v>5.7032099207729097</v>
      </c>
      <c r="E271" s="2">
        <v>1.5585416962268399</v>
      </c>
      <c r="F271" s="2">
        <v>0.19927118688567499</v>
      </c>
      <c r="G271" s="2">
        <v>5.9552367408980497E-2</v>
      </c>
      <c r="H271" s="2">
        <v>0.102431870606874</v>
      </c>
      <c r="I271" s="2">
        <v>-0.36917824237375302</v>
      </c>
      <c r="J271" s="2">
        <v>0</v>
      </c>
      <c r="K271" s="2">
        <v>0</v>
      </c>
      <c r="L271" s="2">
        <v>0</v>
      </c>
      <c r="M271" s="2">
        <v>0</v>
      </c>
      <c r="N271" s="2">
        <v>8.8817841970012504E-16</v>
      </c>
      <c r="O271" s="2">
        <v>0</v>
      </c>
    </row>
    <row r="272" spans="1:15" x14ac:dyDescent="0.3">
      <c r="A272" s="1">
        <v>2022</v>
      </c>
      <c r="B272" s="1">
        <v>4</v>
      </c>
      <c r="C272" s="2">
        <v>7.4355162038197298</v>
      </c>
      <c r="D272" s="2">
        <v>5.7032099207729097</v>
      </c>
      <c r="E272" s="2">
        <v>1.55978832552526</v>
      </c>
      <c r="F272" s="2">
        <v>0.34664133934046598</v>
      </c>
      <c r="G272" s="2">
        <v>1.38276512080915E-2</v>
      </c>
      <c r="H272" s="2">
        <v>0.194659156677882</v>
      </c>
      <c r="I272" s="2">
        <v>-0.38261018970487698</v>
      </c>
      <c r="J272" s="2">
        <v>0</v>
      </c>
      <c r="K272" s="2">
        <v>0</v>
      </c>
      <c r="L272" s="2">
        <v>0</v>
      </c>
      <c r="M272" s="2">
        <v>0</v>
      </c>
      <c r="N272" s="2">
        <v>-8.8817841970012504E-16</v>
      </c>
      <c r="O272" s="2">
        <v>0</v>
      </c>
    </row>
    <row r="273" spans="1:15" x14ac:dyDescent="0.3">
      <c r="A273" s="1">
        <v>2022</v>
      </c>
      <c r="B273" s="1">
        <v>5</v>
      </c>
      <c r="C273" s="2">
        <v>7.85396767269485</v>
      </c>
      <c r="D273" s="2">
        <v>5.7032099207729097</v>
      </c>
      <c r="E273" s="2">
        <v>1.56136171334385</v>
      </c>
      <c r="F273" s="2">
        <v>0.63422696324578398</v>
      </c>
      <c r="G273" s="2">
        <v>1.57505348537681E-3</v>
      </c>
      <c r="H273" s="2">
        <v>0.33861850195341803</v>
      </c>
      <c r="I273" s="2">
        <v>-0.38502448010648999</v>
      </c>
      <c r="J273" s="2">
        <v>0</v>
      </c>
      <c r="K273" s="2">
        <v>0</v>
      </c>
      <c r="L273" s="2">
        <v>0</v>
      </c>
      <c r="M273" s="2">
        <v>0</v>
      </c>
      <c r="N273" s="2">
        <v>-1.7763568394002501E-15</v>
      </c>
      <c r="O273" s="2">
        <v>0</v>
      </c>
    </row>
    <row r="274" spans="1:15" x14ac:dyDescent="0.3">
      <c r="A274" s="1">
        <v>2022</v>
      </c>
      <c r="B274" s="1">
        <v>6</v>
      </c>
      <c r="C274" s="2">
        <v>8.3415668735576496</v>
      </c>
      <c r="D274" s="2">
        <v>5.7032099207729097</v>
      </c>
      <c r="E274" s="2">
        <v>1.5630530849130699</v>
      </c>
      <c r="F274" s="2">
        <v>0.82919789766569396</v>
      </c>
      <c r="G274" s="2">
        <v>0</v>
      </c>
      <c r="H274" s="2">
        <v>0.619548102950922</v>
      </c>
      <c r="I274" s="2">
        <v>-0.37344213274494997</v>
      </c>
      <c r="J274" s="2">
        <v>0</v>
      </c>
      <c r="K274" s="2">
        <v>0</v>
      </c>
      <c r="L274" s="2">
        <v>0</v>
      </c>
      <c r="M274" s="2">
        <v>0</v>
      </c>
      <c r="N274" s="2">
        <v>1.7763568394002501E-15</v>
      </c>
      <c r="O274" s="2">
        <v>0</v>
      </c>
    </row>
    <row r="275" spans="1:15" x14ac:dyDescent="0.3">
      <c r="A275" s="1">
        <v>2022</v>
      </c>
      <c r="B275" s="1">
        <v>7</v>
      </c>
      <c r="C275" s="2">
        <v>8.6691053775042697</v>
      </c>
      <c r="D275" s="2">
        <v>5.7032099207729097</v>
      </c>
      <c r="E275" s="2">
        <v>1.56477286233711</v>
      </c>
      <c r="F275" s="2">
        <v>0.97635074432459601</v>
      </c>
      <c r="G275" s="2">
        <v>0</v>
      </c>
      <c r="H275" s="2">
        <v>0.81000653431788405</v>
      </c>
      <c r="I275" s="2">
        <v>-0.38523468424823099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</row>
    <row r="276" spans="1:15" x14ac:dyDescent="0.3">
      <c r="A276" s="1">
        <v>2022</v>
      </c>
      <c r="B276" s="1">
        <v>8</v>
      </c>
      <c r="C276" s="2">
        <v>8.8425937547743594</v>
      </c>
      <c r="D276" s="2">
        <v>5.7032099207729097</v>
      </c>
      <c r="E276" s="2">
        <v>1.56639607211228</v>
      </c>
      <c r="F276" s="2">
        <v>0.98783514887064705</v>
      </c>
      <c r="G276" s="2">
        <v>0</v>
      </c>
      <c r="H276" s="2">
        <v>0.95375360322958502</v>
      </c>
      <c r="I276" s="2">
        <v>-0.36860099021106901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</row>
    <row r="277" spans="1:15" x14ac:dyDescent="0.3">
      <c r="A277" s="1">
        <v>2022</v>
      </c>
      <c r="B277" s="1">
        <v>9</v>
      </c>
      <c r="C277" s="2">
        <v>8.6948648456546707</v>
      </c>
      <c r="D277" s="2">
        <v>5.7032099207729097</v>
      </c>
      <c r="E277" s="2">
        <v>1.56793148700817</v>
      </c>
      <c r="F277" s="2">
        <v>0.84454820279449705</v>
      </c>
      <c r="G277" s="2">
        <v>0</v>
      </c>
      <c r="H277" s="2">
        <v>0.96497220707703701</v>
      </c>
      <c r="I277" s="2">
        <v>-0.38579697199794999</v>
      </c>
      <c r="J277" s="2">
        <v>0</v>
      </c>
      <c r="K277" s="2">
        <v>0</v>
      </c>
      <c r="L277" s="2">
        <v>0</v>
      </c>
      <c r="M277" s="2">
        <v>0</v>
      </c>
      <c r="N277" s="2">
        <v>1.7763568394002501E-15</v>
      </c>
      <c r="O277" s="2">
        <v>0</v>
      </c>
    </row>
    <row r="278" spans="1:15" x14ac:dyDescent="0.3">
      <c r="A278" s="1">
        <v>2022</v>
      </c>
      <c r="B278" s="1">
        <v>10</v>
      </c>
      <c r="C278" s="2">
        <v>8.3199719956358607</v>
      </c>
      <c r="D278" s="2">
        <v>5.7032099207729097</v>
      </c>
      <c r="E278" s="2">
        <v>1.5695584547444701</v>
      </c>
      <c r="F278" s="2">
        <v>0.59942018249740103</v>
      </c>
      <c r="G278" s="2">
        <v>4.9562466818047603E-3</v>
      </c>
      <c r="H278" s="2">
        <v>0.82500156444652595</v>
      </c>
      <c r="I278" s="2">
        <v>-0.38217437350725297</v>
      </c>
      <c r="J278" s="2">
        <v>0</v>
      </c>
      <c r="K278" s="2">
        <v>0</v>
      </c>
      <c r="L278" s="2">
        <v>0</v>
      </c>
      <c r="M278" s="2">
        <v>0</v>
      </c>
      <c r="N278" s="2">
        <v>-1.7763568394002501E-15</v>
      </c>
      <c r="O278" s="2">
        <v>0</v>
      </c>
    </row>
    <row r="279" spans="1:15" x14ac:dyDescent="0.3">
      <c r="A279" s="1">
        <v>2022</v>
      </c>
      <c r="B279" s="1">
        <v>11</v>
      </c>
      <c r="C279" s="2">
        <v>7.7492705623430904</v>
      </c>
      <c r="D279" s="2">
        <v>5.7032099207729097</v>
      </c>
      <c r="E279" s="2">
        <v>1.5709659645890499</v>
      </c>
      <c r="F279" s="2">
        <v>0.23538772472606501</v>
      </c>
      <c r="G279" s="2">
        <v>3.4393897313846997E-2</v>
      </c>
      <c r="H279" s="2">
        <v>0.58554690742916704</v>
      </c>
      <c r="I279" s="2">
        <v>-0.380233852487947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</row>
    <row r="280" spans="1:15" x14ac:dyDescent="0.3">
      <c r="A280" s="1">
        <v>2022</v>
      </c>
      <c r="B280" s="1">
        <v>12</v>
      </c>
      <c r="C280" s="2">
        <v>7.6478870728362303</v>
      </c>
      <c r="D280" s="2">
        <v>5.7032099207729097</v>
      </c>
      <c r="E280" s="2">
        <v>1.5724234522521601</v>
      </c>
      <c r="F280" s="2">
        <v>0.120926563158022</v>
      </c>
      <c r="G280" s="2">
        <v>0.11020443742882401</v>
      </c>
      <c r="H280" s="2">
        <v>0.229939795630309</v>
      </c>
      <c r="I280" s="2">
        <v>-0.38130553382833599</v>
      </c>
      <c r="J280" s="2">
        <v>0</v>
      </c>
      <c r="K280" s="2">
        <v>0</v>
      </c>
      <c r="L280" s="2">
        <v>0.29248843742234099</v>
      </c>
      <c r="M280" s="2">
        <v>0</v>
      </c>
      <c r="N280" s="2">
        <v>8.8817841970012504E-16</v>
      </c>
      <c r="O280" s="2">
        <v>0</v>
      </c>
    </row>
    <row r="281" spans="1:15" x14ac:dyDescent="0.3">
      <c r="A281" s="1">
        <v>2023</v>
      </c>
      <c r="B281" s="1">
        <v>1</v>
      </c>
      <c r="C281" s="2">
        <v>7.24489043212039</v>
      </c>
      <c r="D281" s="2">
        <v>5.7032099207729097</v>
      </c>
      <c r="E281" s="2">
        <v>1.57358436427288</v>
      </c>
      <c r="F281" s="2">
        <v>7.8209899688706105E-2</v>
      </c>
      <c r="G281" s="2">
        <v>0.15836688830057599</v>
      </c>
      <c r="H281" s="2">
        <v>0.118127779395423</v>
      </c>
      <c r="I281" s="2">
        <v>-0.386608420310108</v>
      </c>
      <c r="J281" s="2">
        <v>0</v>
      </c>
      <c r="K281" s="2">
        <v>0</v>
      </c>
      <c r="L281" s="2">
        <v>0</v>
      </c>
      <c r="M281" s="2">
        <v>0</v>
      </c>
      <c r="N281" s="2">
        <v>8.8817841970012504E-16</v>
      </c>
      <c r="O281" s="2">
        <v>0</v>
      </c>
    </row>
    <row r="282" spans="1:15" x14ac:dyDescent="0.3">
      <c r="A282" s="1">
        <v>2023</v>
      </c>
      <c r="B282" s="1">
        <v>2</v>
      </c>
      <c r="C282" s="2">
        <v>7.1757674022736797</v>
      </c>
      <c r="D282" s="2">
        <v>5.7032099207729097</v>
      </c>
      <c r="E282" s="2">
        <v>1.5754438162273201</v>
      </c>
      <c r="F282" s="2">
        <v>0.104858773556327</v>
      </c>
      <c r="G282" s="2">
        <v>9.9469172748513204E-2</v>
      </c>
      <c r="H282" s="2">
        <v>7.6399771362829896E-2</v>
      </c>
      <c r="I282" s="2">
        <v>-0.38361405239421398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</row>
    <row r="283" spans="1:15" x14ac:dyDescent="0.3">
      <c r="A283" s="1">
        <v>2023</v>
      </c>
      <c r="B283" s="1">
        <v>3</v>
      </c>
      <c r="C283" s="2">
        <v>7.2602120916759798</v>
      </c>
      <c r="D283" s="2">
        <v>5.7032099207729097</v>
      </c>
      <c r="E283" s="2">
        <v>1.5773898006818099</v>
      </c>
      <c r="F283" s="2">
        <v>0.19927118688567499</v>
      </c>
      <c r="G283" s="2">
        <v>5.9552367408980497E-2</v>
      </c>
      <c r="H283" s="2">
        <v>0.102431870606874</v>
      </c>
      <c r="I283" s="2">
        <v>-0.38164305468027698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</row>
    <row r="284" spans="1:15" x14ac:dyDescent="0.3">
      <c r="A284" s="1">
        <v>2023</v>
      </c>
      <c r="B284" s="1">
        <v>4</v>
      </c>
      <c r="C284" s="2">
        <v>7.4431740663237003</v>
      </c>
      <c r="D284" s="2">
        <v>5.7032099207729097</v>
      </c>
      <c r="E284" s="2">
        <v>1.57961712050867</v>
      </c>
      <c r="F284" s="2">
        <v>0.34664133934046598</v>
      </c>
      <c r="G284" s="2">
        <v>1.38276512080915E-2</v>
      </c>
      <c r="H284" s="2">
        <v>0.194659156677882</v>
      </c>
      <c r="I284" s="2">
        <v>-0.39478112218432299</v>
      </c>
      <c r="J284" s="2">
        <v>0</v>
      </c>
      <c r="K284" s="2">
        <v>0</v>
      </c>
      <c r="L284" s="2">
        <v>0</v>
      </c>
      <c r="M284" s="2">
        <v>0</v>
      </c>
      <c r="N284" s="2">
        <v>1.7763568394002501E-15</v>
      </c>
      <c r="O284" s="2">
        <v>0</v>
      </c>
    </row>
    <row r="285" spans="1:15" x14ac:dyDescent="0.3">
      <c r="A285" s="1">
        <v>2023</v>
      </c>
      <c r="B285" s="1">
        <v>5</v>
      </c>
      <c r="C285" s="2">
        <v>7.8618071947098498</v>
      </c>
      <c r="D285" s="2">
        <v>5.7032099207729097</v>
      </c>
      <c r="E285" s="2">
        <v>1.58116467659224</v>
      </c>
      <c r="F285" s="2">
        <v>0.63422696324578398</v>
      </c>
      <c r="G285" s="2">
        <v>1.57505348537681E-3</v>
      </c>
      <c r="H285" s="2">
        <v>0.33861850195341803</v>
      </c>
      <c r="I285" s="2">
        <v>-0.39698792133987698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</row>
    <row r="286" spans="1:15" x14ac:dyDescent="0.3">
      <c r="A286" s="1">
        <v>2023</v>
      </c>
      <c r="B286" s="1">
        <v>6</v>
      </c>
      <c r="C286" s="2">
        <v>8.3490781132934906</v>
      </c>
      <c r="D286" s="2">
        <v>5.7032099207729097</v>
      </c>
      <c r="E286" s="2">
        <v>1.58249117411013</v>
      </c>
      <c r="F286" s="2">
        <v>0.82919789766569396</v>
      </c>
      <c r="G286" s="2">
        <v>0</v>
      </c>
      <c r="H286" s="2">
        <v>0.619548102950922</v>
      </c>
      <c r="I286" s="2">
        <v>-0.38536898220617299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</row>
    <row r="287" spans="1:15" x14ac:dyDescent="0.3">
      <c r="A287" s="1">
        <v>2023</v>
      </c>
      <c r="B287" s="1">
        <v>7</v>
      </c>
      <c r="C287" s="2">
        <v>8.6765835067900898</v>
      </c>
      <c r="D287" s="2">
        <v>5.7032099207729097</v>
      </c>
      <c r="E287" s="2">
        <v>1.5839684176873301</v>
      </c>
      <c r="F287" s="2">
        <v>0.97635074432459601</v>
      </c>
      <c r="G287" s="2">
        <v>0</v>
      </c>
      <c r="H287" s="2">
        <v>0.81000653431788405</v>
      </c>
      <c r="I287" s="2">
        <v>-0.39695211031262601</v>
      </c>
      <c r="J287" s="2">
        <v>0</v>
      </c>
      <c r="K287" s="2">
        <v>0</v>
      </c>
      <c r="L287" s="2">
        <v>0</v>
      </c>
      <c r="M287" s="2">
        <v>0</v>
      </c>
      <c r="N287" s="2">
        <v>-1.7763568394002501E-15</v>
      </c>
      <c r="O287" s="2">
        <v>0</v>
      </c>
    </row>
    <row r="288" spans="1:15" x14ac:dyDescent="0.3">
      <c r="A288" s="1">
        <v>2023</v>
      </c>
      <c r="B288" s="1">
        <v>8</v>
      </c>
      <c r="C288" s="2">
        <v>8.8494604057687507</v>
      </c>
      <c r="D288" s="2">
        <v>5.7032099207729097</v>
      </c>
      <c r="E288" s="2">
        <v>1.5851383030873101</v>
      </c>
      <c r="F288" s="2">
        <v>0.98783514887064705</v>
      </c>
      <c r="G288" s="2">
        <v>0</v>
      </c>
      <c r="H288" s="2">
        <v>0.95375360322958502</v>
      </c>
      <c r="I288" s="2">
        <v>-0.380476570191706</v>
      </c>
      <c r="J288" s="2">
        <v>0</v>
      </c>
      <c r="K288" s="2">
        <v>0</v>
      </c>
      <c r="L288" s="2">
        <v>0</v>
      </c>
      <c r="M288" s="2">
        <v>0</v>
      </c>
      <c r="N288" s="2">
        <v>1.7763568394002501E-15</v>
      </c>
      <c r="O288" s="2">
        <v>0</v>
      </c>
    </row>
    <row r="289" spans="1:15" x14ac:dyDescent="0.3">
      <c r="A289" s="1">
        <v>2023</v>
      </c>
      <c r="B289" s="1">
        <v>9</v>
      </c>
      <c r="C289" s="2">
        <v>8.7018720895535697</v>
      </c>
      <c r="D289" s="2">
        <v>5.7032099207729097</v>
      </c>
      <c r="E289" s="2">
        <v>1.5863847553228101</v>
      </c>
      <c r="F289" s="2">
        <v>0.84454820279449705</v>
      </c>
      <c r="G289" s="2">
        <v>0</v>
      </c>
      <c r="H289" s="2">
        <v>0.96497220707703701</v>
      </c>
      <c r="I289" s="2">
        <v>-0.39724299641368599</v>
      </c>
      <c r="J289" s="2">
        <v>0</v>
      </c>
      <c r="K289" s="2">
        <v>0</v>
      </c>
      <c r="L289" s="2">
        <v>0</v>
      </c>
      <c r="M289" s="2">
        <v>0</v>
      </c>
      <c r="N289" s="2">
        <v>1.7763568394002501E-15</v>
      </c>
      <c r="O289" s="2">
        <v>0</v>
      </c>
    </row>
    <row r="290" spans="1:15" x14ac:dyDescent="0.3">
      <c r="A290" s="1">
        <v>2023</v>
      </c>
      <c r="B290" s="1">
        <v>10</v>
      </c>
      <c r="C290" s="2">
        <v>8.3264163709362595</v>
      </c>
      <c r="D290" s="2">
        <v>5.7032099207729097</v>
      </c>
      <c r="E290" s="2">
        <v>1.58728954510003</v>
      </c>
      <c r="F290" s="2">
        <v>0.59942018249740103</v>
      </c>
      <c r="G290" s="2">
        <v>4.9562466818047603E-3</v>
      </c>
      <c r="H290" s="2">
        <v>0.82500156444652595</v>
      </c>
      <c r="I290" s="2">
        <v>-0.39346108856241402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</row>
    <row r="291" spans="1:15" x14ac:dyDescent="0.3">
      <c r="A291" s="1">
        <v>2023</v>
      </c>
      <c r="B291" s="1">
        <v>11</v>
      </c>
      <c r="C291" s="2">
        <v>7.7561384245119802</v>
      </c>
      <c r="D291" s="2">
        <v>5.7032099207729097</v>
      </c>
      <c r="E291" s="2">
        <v>1.5889682549180799</v>
      </c>
      <c r="F291" s="2">
        <v>0.23538772472606501</v>
      </c>
      <c r="G291" s="2">
        <v>3.4393897313846997E-2</v>
      </c>
      <c r="H291" s="2">
        <v>0.58554690742916704</v>
      </c>
      <c r="I291" s="2">
        <v>-0.39136828064809498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</row>
    <row r="292" spans="1:15" x14ac:dyDescent="0.3">
      <c r="A292" s="1">
        <v>2023</v>
      </c>
      <c r="B292" s="1">
        <v>12</v>
      </c>
      <c r="C292" s="2">
        <v>7.6552543142951404</v>
      </c>
      <c r="D292" s="2">
        <v>5.7032099207729097</v>
      </c>
      <c r="E292" s="2">
        <v>1.59077376642539</v>
      </c>
      <c r="F292" s="2">
        <v>0.120926563158022</v>
      </c>
      <c r="G292" s="2">
        <v>0.11020443742882401</v>
      </c>
      <c r="H292" s="2">
        <v>0.229939795630309</v>
      </c>
      <c r="I292" s="2">
        <v>-0.39228860654266501</v>
      </c>
      <c r="J292" s="2">
        <v>0</v>
      </c>
      <c r="K292" s="2">
        <v>0</v>
      </c>
      <c r="L292" s="2">
        <v>0.29248843742234099</v>
      </c>
      <c r="M292" s="2">
        <v>0</v>
      </c>
      <c r="N292" s="2">
        <v>8.8817841970012504E-16</v>
      </c>
      <c r="O292" s="2">
        <v>0</v>
      </c>
    </row>
    <row r="293" spans="1:15" x14ac:dyDescent="0.3">
      <c r="A293" s="1">
        <v>2024</v>
      </c>
      <c r="B293" s="1">
        <v>1</v>
      </c>
      <c r="C293" s="2">
        <v>7.2640008679920198</v>
      </c>
      <c r="D293" s="2">
        <v>5.7032099207729097</v>
      </c>
      <c r="E293" s="2">
        <v>1.59269480014451</v>
      </c>
      <c r="F293" s="2">
        <v>7.8209899688706105E-2</v>
      </c>
      <c r="G293" s="2">
        <v>0.15836688830057599</v>
      </c>
      <c r="H293" s="2">
        <v>0.118127779395423</v>
      </c>
      <c r="I293" s="2">
        <v>-0.386608420310108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</row>
    <row r="294" spans="1:15" x14ac:dyDescent="0.3">
      <c r="A294" s="1">
        <v>2024</v>
      </c>
      <c r="B294" s="1">
        <v>2</v>
      </c>
      <c r="C294" s="2">
        <v>7.19462488414226</v>
      </c>
      <c r="D294" s="2">
        <v>5.7032099207729097</v>
      </c>
      <c r="E294" s="2">
        <v>1.5943012980958899</v>
      </c>
      <c r="F294" s="2">
        <v>0.104858773556327</v>
      </c>
      <c r="G294" s="2">
        <v>9.9469172748513204E-2</v>
      </c>
      <c r="H294" s="2">
        <v>7.6399771362829896E-2</v>
      </c>
      <c r="I294" s="2">
        <v>-0.38361405239421398</v>
      </c>
      <c r="J294" s="2">
        <v>0</v>
      </c>
      <c r="K294" s="2">
        <v>0</v>
      </c>
      <c r="L294" s="2">
        <v>0</v>
      </c>
      <c r="M294" s="2">
        <v>0</v>
      </c>
      <c r="N294" s="2">
        <v>8.8817841970012504E-16</v>
      </c>
      <c r="O294" s="2">
        <v>0</v>
      </c>
    </row>
    <row r="295" spans="1:15" x14ac:dyDescent="0.3">
      <c r="A295" s="1">
        <v>2024</v>
      </c>
      <c r="B295" s="1">
        <v>3</v>
      </c>
      <c r="C295" s="2">
        <v>7.2786038074386896</v>
      </c>
      <c r="D295" s="2">
        <v>5.7032099207729097</v>
      </c>
      <c r="E295" s="2">
        <v>1.5957815164445299</v>
      </c>
      <c r="F295" s="2">
        <v>0.19927118688567499</v>
      </c>
      <c r="G295" s="2">
        <v>5.9552367408980497E-2</v>
      </c>
      <c r="H295" s="2">
        <v>0.102431870606874</v>
      </c>
      <c r="I295" s="2">
        <v>-0.38164305468027698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</row>
    <row r="296" spans="1:15" x14ac:dyDescent="0.3">
      <c r="A296" s="1">
        <v>2024</v>
      </c>
      <c r="B296" s="1">
        <v>4</v>
      </c>
      <c r="C296" s="2">
        <v>7.4609350316232197</v>
      </c>
      <c r="D296" s="2">
        <v>5.7032099207729097</v>
      </c>
      <c r="E296" s="2">
        <v>1.5973780858081901</v>
      </c>
      <c r="F296" s="2">
        <v>0.34664133934046598</v>
      </c>
      <c r="G296" s="2">
        <v>1.38276512080915E-2</v>
      </c>
      <c r="H296" s="2">
        <v>0.194659156677882</v>
      </c>
      <c r="I296" s="2">
        <v>-0.39478112218432299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</row>
    <row r="297" spans="1:15" x14ac:dyDescent="0.3">
      <c r="A297" s="1">
        <v>2024</v>
      </c>
      <c r="B297" s="1">
        <v>5</v>
      </c>
      <c r="C297" s="2">
        <v>7.8794211752360201</v>
      </c>
      <c r="D297" s="2">
        <v>5.7032099207729097</v>
      </c>
      <c r="E297" s="2">
        <v>1.5987786571184099</v>
      </c>
      <c r="F297" s="2">
        <v>0.63422696324578398</v>
      </c>
      <c r="G297" s="2">
        <v>1.57505348537681E-3</v>
      </c>
      <c r="H297" s="2">
        <v>0.33861850195341803</v>
      </c>
      <c r="I297" s="2">
        <v>-0.39698792133987698</v>
      </c>
      <c r="J297" s="2">
        <v>0</v>
      </c>
      <c r="K297" s="2">
        <v>0</v>
      </c>
      <c r="L297" s="2">
        <v>0</v>
      </c>
      <c r="M297" s="2">
        <v>0</v>
      </c>
      <c r="N297" s="2">
        <v>8.8817841970012504E-16</v>
      </c>
      <c r="O297" s="2">
        <v>0</v>
      </c>
    </row>
    <row r="298" spans="1:15" x14ac:dyDescent="0.3">
      <c r="A298" s="1">
        <v>2024</v>
      </c>
      <c r="B298" s="1">
        <v>6</v>
      </c>
      <c r="C298" s="2">
        <v>8.3666916334711594</v>
      </c>
      <c r="D298" s="2">
        <v>5.7032099207729097</v>
      </c>
      <c r="E298" s="2">
        <v>1.6001046942877999</v>
      </c>
      <c r="F298" s="2">
        <v>0.82919789766569396</v>
      </c>
      <c r="G298" s="2">
        <v>0</v>
      </c>
      <c r="H298" s="2">
        <v>0.619548102950922</v>
      </c>
      <c r="I298" s="2">
        <v>-0.38536898220617299</v>
      </c>
      <c r="J298" s="2">
        <v>0</v>
      </c>
      <c r="K298" s="2">
        <v>0</v>
      </c>
      <c r="L298" s="2">
        <v>0</v>
      </c>
      <c r="M298" s="2">
        <v>0</v>
      </c>
      <c r="N298" s="2">
        <v>1.7763568394002501E-15</v>
      </c>
      <c r="O298" s="2">
        <v>0</v>
      </c>
    </row>
    <row r="299" spans="1:15" x14ac:dyDescent="0.3">
      <c r="A299" s="1">
        <v>2024</v>
      </c>
      <c r="B299" s="1">
        <v>7</v>
      </c>
      <c r="C299" s="2">
        <v>8.6942531400671399</v>
      </c>
      <c r="D299" s="2">
        <v>5.7032099207729097</v>
      </c>
      <c r="E299" s="2">
        <v>1.6016380509643799</v>
      </c>
      <c r="F299" s="2">
        <v>0.97635074432459601</v>
      </c>
      <c r="G299" s="2">
        <v>0</v>
      </c>
      <c r="H299" s="2">
        <v>0.81000653431788405</v>
      </c>
      <c r="I299" s="2">
        <v>-0.39695211031262601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</row>
    <row r="300" spans="1:15" x14ac:dyDescent="0.3">
      <c r="A300" s="1">
        <v>2024</v>
      </c>
      <c r="B300" s="1">
        <v>8</v>
      </c>
      <c r="C300" s="2">
        <v>8.8669286893620196</v>
      </c>
      <c r="D300" s="2">
        <v>5.7032099207729097</v>
      </c>
      <c r="E300" s="2">
        <v>1.6026065866805801</v>
      </c>
      <c r="F300" s="2">
        <v>0.98783514887064705</v>
      </c>
      <c r="G300" s="2">
        <v>0</v>
      </c>
      <c r="H300" s="2">
        <v>0.95375360322958502</v>
      </c>
      <c r="I300" s="2">
        <v>-0.380476570191706</v>
      </c>
      <c r="J300" s="2">
        <v>0</v>
      </c>
      <c r="K300" s="2">
        <v>0</v>
      </c>
      <c r="L300" s="2">
        <v>0</v>
      </c>
      <c r="M300" s="2">
        <v>0</v>
      </c>
      <c r="N300" s="2">
        <v>1.7763568394002501E-15</v>
      </c>
      <c r="O300" s="2">
        <v>0</v>
      </c>
    </row>
    <row r="301" spans="1:15" x14ac:dyDescent="0.3">
      <c r="A301" s="1">
        <v>2024</v>
      </c>
      <c r="B301" s="1">
        <v>9</v>
      </c>
      <c r="C301" s="2">
        <v>8.7191541876018306</v>
      </c>
      <c r="D301" s="2">
        <v>5.7032099207729097</v>
      </c>
      <c r="E301" s="2">
        <v>1.6036668533710701</v>
      </c>
      <c r="F301" s="2">
        <v>0.84454820279449705</v>
      </c>
      <c r="G301" s="2">
        <v>0</v>
      </c>
      <c r="H301" s="2">
        <v>0.96497220707703701</v>
      </c>
      <c r="I301" s="2">
        <v>-0.39724299641368599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</row>
    <row r="302" spans="1:15" x14ac:dyDescent="0.3">
      <c r="A302" s="1">
        <v>2024</v>
      </c>
      <c r="B302" s="1">
        <v>10</v>
      </c>
      <c r="C302" s="2">
        <v>8.3429902894077106</v>
      </c>
      <c r="D302" s="2">
        <v>5.7032099207729097</v>
      </c>
      <c r="E302" s="2">
        <v>1.6038634635714799</v>
      </c>
      <c r="F302" s="2">
        <v>0.59942018249740103</v>
      </c>
      <c r="G302" s="2">
        <v>4.9562466818047603E-3</v>
      </c>
      <c r="H302" s="2">
        <v>0.82500156444652595</v>
      </c>
      <c r="I302" s="2">
        <v>-0.39346108856241402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</row>
    <row r="303" spans="1:15" x14ac:dyDescent="0.3">
      <c r="A303" s="1">
        <v>2024</v>
      </c>
      <c r="B303" s="1">
        <v>11</v>
      </c>
      <c r="C303" s="2">
        <v>7.7732132505836002</v>
      </c>
      <c r="D303" s="2">
        <v>5.7032099207729097</v>
      </c>
      <c r="E303" s="2">
        <v>1.6060430809897099</v>
      </c>
      <c r="F303" s="2">
        <v>0.23538772472606501</v>
      </c>
      <c r="G303" s="2">
        <v>3.4393897313846997E-2</v>
      </c>
      <c r="H303" s="2">
        <v>0.58554690742916704</v>
      </c>
      <c r="I303" s="2">
        <v>-0.39136828064809498</v>
      </c>
      <c r="J303" s="2">
        <v>0</v>
      </c>
      <c r="K303" s="2">
        <v>0</v>
      </c>
      <c r="L303" s="2">
        <v>0</v>
      </c>
      <c r="M303" s="2">
        <v>0</v>
      </c>
      <c r="N303" s="2">
        <v>8.8817841970012504E-16</v>
      </c>
      <c r="O303" s="2">
        <v>0</v>
      </c>
    </row>
    <row r="304" spans="1:15" x14ac:dyDescent="0.3">
      <c r="A304" s="1">
        <v>2024</v>
      </c>
      <c r="B304" s="1">
        <v>12</v>
      </c>
      <c r="C304" s="2">
        <v>7.6730904228981904</v>
      </c>
      <c r="D304" s="2">
        <v>5.7032099207729097</v>
      </c>
      <c r="E304" s="2">
        <v>1.6086098750284501</v>
      </c>
      <c r="F304" s="2">
        <v>0.120926563158022</v>
      </c>
      <c r="G304" s="2">
        <v>0.11020443742882401</v>
      </c>
      <c r="H304" s="2">
        <v>0.229939795630309</v>
      </c>
      <c r="I304" s="2">
        <v>-0.39228860654266501</v>
      </c>
      <c r="J304" s="2">
        <v>0</v>
      </c>
      <c r="K304" s="2">
        <v>0</v>
      </c>
      <c r="L304" s="2">
        <v>0.29248843742234099</v>
      </c>
      <c r="M304" s="2">
        <v>0</v>
      </c>
      <c r="N304" s="2">
        <v>0</v>
      </c>
      <c r="O304" s="2">
        <v>0</v>
      </c>
    </row>
    <row r="305" spans="1:15" x14ac:dyDescent="0.3">
      <c r="A305" s="1">
        <v>2025</v>
      </c>
      <c r="B305" s="1">
        <v>1</v>
      </c>
      <c r="C305" s="2">
        <v>7.2826643189974503</v>
      </c>
      <c r="D305" s="2">
        <v>5.7032099207729097</v>
      </c>
      <c r="E305" s="2">
        <v>1.61135825114995</v>
      </c>
      <c r="F305" s="2">
        <v>7.8209899688706105E-2</v>
      </c>
      <c r="G305" s="2">
        <v>0.15836688830057599</v>
      </c>
      <c r="H305" s="2">
        <v>0.118127779395423</v>
      </c>
      <c r="I305" s="2">
        <v>-0.386608420310108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</row>
    <row r="306" spans="1:15" x14ac:dyDescent="0.3">
      <c r="A306" s="1">
        <v>2025</v>
      </c>
      <c r="B306" s="1">
        <v>2</v>
      </c>
      <c r="C306" s="2">
        <v>7.2138787438934102</v>
      </c>
      <c r="D306" s="2">
        <v>5.7032099207729097</v>
      </c>
      <c r="E306" s="2">
        <v>1.61355515784704</v>
      </c>
      <c r="F306" s="2">
        <v>0.104858773556327</v>
      </c>
      <c r="G306" s="2">
        <v>9.9469172748513204E-2</v>
      </c>
      <c r="H306" s="2">
        <v>7.6399771362829896E-2</v>
      </c>
      <c r="I306" s="2">
        <v>-0.38361405239421398</v>
      </c>
      <c r="J306" s="2">
        <v>0</v>
      </c>
      <c r="K306" s="2">
        <v>0</v>
      </c>
      <c r="L306" s="2">
        <v>0</v>
      </c>
      <c r="M306" s="2">
        <v>0</v>
      </c>
      <c r="N306" s="2">
        <v>8.8817841970012504E-16</v>
      </c>
      <c r="O306" s="2">
        <v>0</v>
      </c>
    </row>
    <row r="307" spans="1:15" x14ac:dyDescent="0.3">
      <c r="A307" s="1">
        <v>2025</v>
      </c>
      <c r="B307" s="1">
        <v>3</v>
      </c>
      <c r="C307" s="2">
        <v>7.2982831100958796</v>
      </c>
      <c r="D307" s="2">
        <v>5.7032099207729097</v>
      </c>
      <c r="E307" s="2">
        <v>1.6154608191017199</v>
      </c>
      <c r="F307" s="2">
        <v>0.19927118688567499</v>
      </c>
      <c r="G307" s="2">
        <v>5.9552367408980497E-2</v>
      </c>
      <c r="H307" s="2">
        <v>0.102431870606874</v>
      </c>
      <c r="I307" s="2">
        <v>-0.38164305468027698</v>
      </c>
      <c r="J307" s="2">
        <v>0</v>
      </c>
      <c r="K307" s="2">
        <v>0</v>
      </c>
      <c r="L307" s="2">
        <v>0</v>
      </c>
      <c r="M307" s="2">
        <v>0</v>
      </c>
      <c r="N307" s="2">
        <v>-8.8817841970012504E-16</v>
      </c>
      <c r="O307" s="2">
        <v>0</v>
      </c>
    </row>
    <row r="308" spans="1:15" x14ac:dyDescent="0.3">
      <c r="A308" s="1">
        <v>2025</v>
      </c>
      <c r="B308" s="1">
        <v>4</v>
      </c>
      <c r="C308" s="2">
        <v>7.4811206481600596</v>
      </c>
      <c r="D308" s="2">
        <v>5.7032099207729097</v>
      </c>
      <c r="E308" s="2">
        <v>1.61756370234503</v>
      </c>
      <c r="F308" s="2">
        <v>0.34664133934046598</v>
      </c>
      <c r="G308" s="2">
        <v>1.38276512080915E-2</v>
      </c>
      <c r="H308" s="2">
        <v>0.194659156677882</v>
      </c>
      <c r="I308" s="2">
        <v>-0.39478112218432299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</row>
    <row r="309" spans="1:15" x14ac:dyDescent="0.3">
      <c r="A309" s="1">
        <v>2025</v>
      </c>
      <c r="B309" s="1">
        <v>5</v>
      </c>
      <c r="C309" s="2">
        <v>7.9001672555726401</v>
      </c>
      <c r="D309" s="2">
        <v>5.7032099207729097</v>
      </c>
      <c r="E309" s="2">
        <v>1.6195247374550299</v>
      </c>
      <c r="F309" s="2">
        <v>0.63422696324578398</v>
      </c>
      <c r="G309" s="2">
        <v>1.57505348537681E-3</v>
      </c>
      <c r="H309" s="2">
        <v>0.33861850195341803</v>
      </c>
      <c r="I309" s="2">
        <v>-0.39698792133987698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</row>
    <row r="310" spans="1:15" x14ac:dyDescent="0.3">
      <c r="A310" s="1">
        <v>2025</v>
      </c>
      <c r="B310" s="1">
        <v>6</v>
      </c>
      <c r="C310" s="2">
        <v>8.3881157691640293</v>
      </c>
      <c r="D310" s="2">
        <v>5.7032099207729097</v>
      </c>
      <c r="E310" s="2">
        <v>1.6215288299806701</v>
      </c>
      <c r="F310" s="2">
        <v>0.82919789766569396</v>
      </c>
      <c r="G310" s="2">
        <v>0</v>
      </c>
      <c r="H310" s="2">
        <v>0.619548102950922</v>
      </c>
      <c r="I310" s="2">
        <v>-0.38536898220617299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</row>
    <row r="311" spans="1:15" x14ac:dyDescent="0.3">
      <c r="A311" s="1">
        <v>2025</v>
      </c>
      <c r="B311" s="1">
        <v>7</v>
      </c>
      <c r="C311" s="2">
        <v>8.7159958431699494</v>
      </c>
      <c r="D311" s="2">
        <v>5.7032099207729097</v>
      </c>
      <c r="E311" s="2">
        <v>1.6233807540671901</v>
      </c>
      <c r="F311" s="2">
        <v>0.97635074432459601</v>
      </c>
      <c r="G311" s="2">
        <v>0</v>
      </c>
      <c r="H311" s="2">
        <v>0.81000653431788405</v>
      </c>
      <c r="I311" s="2">
        <v>-0.39695211031262601</v>
      </c>
      <c r="J311" s="2">
        <v>0</v>
      </c>
      <c r="K311" s="2">
        <v>0</v>
      </c>
      <c r="L311" s="2">
        <v>0</v>
      </c>
      <c r="M311" s="2">
        <v>0</v>
      </c>
      <c r="N311" s="2">
        <v>-1.7763568394002501E-15</v>
      </c>
      <c r="O311" s="2">
        <v>0</v>
      </c>
    </row>
    <row r="312" spans="1:15" x14ac:dyDescent="0.3">
      <c r="A312" s="1">
        <v>2025</v>
      </c>
      <c r="B312" s="1">
        <v>8</v>
      </c>
      <c r="C312" s="2">
        <v>8.8899019858883399</v>
      </c>
      <c r="D312" s="2">
        <v>5.7032099207729097</v>
      </c>
      <c r="E312" s="2">
        <v>1.6255798832068999</v>
      </c>
      <c r="F312" s="2">
        <v>0.98783514887064705</v>
      </c>
      <c r="G312" s="2">
        <v>0</v>
      </c>
      <c r="H312" s="2">
        <v>0.95375360322958502</v>
      </c>
      <c r="I312" s="2">
        <v>-0.380476570191706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</row>
    <row r="313" spans="1:15" x14ac:dyDescent="0.3">
      <c r="A313" s="1">
        <v>2025</v>
      </c>
      <c r="B313" s="1">
        <v>9</v>
      </c>
      <c r="C313" s="2">
        <v>8.7433119912626491</v>
      </c>
      <c r="D313" s="2">
        <v>5.7032099207729097</v>
      </c>
      <c r="E313" s="2">
        <v>1.6278246570318899</v>
      </c>
      <c r="F313" s="2">
        <v>0.84454820279449705</v>
      </c>
      <c r="G313" s="2">
        <v>0</v>
      </c>
      <c r="H313" s="2">
        <v>0.96497220707703701</v>
      </c>
      <c r="I313" s="2">
        <v>-0.39724299641368599</v>
      </c>
      <c r="J313" s="2">
        <v>0</v>
      </c>
      <c r="K313" s="2">
        <v>0</v>
      </c>
      <c r="L313" s="2">
        <v>0</v>
      </c>
      <c r="M313" s="2">
        <v>0</v>
      </c>
      <c r="N313" s="2">
        <v>1.7763568394002501E-15</v>
      </c>
      <c r="O313" s="2">
        <v>0</v>
      </c>
    </row>
    <row r="314" spans="1:15" x14ac:dyDescent="0.3">
      <c r="A314" s="1">
        <v>2025</v>
      </c>
      <c r="B314" s="1">
        <v>10</v>
      </c>
      <c r="C314" s="2">
        <v>8.3692242250591793</v>
      </c>
      <c r="D314" s="2">
        <v>5.7032099207729097</v>
      </c>
      <c r="E314" s="2">
        <v>1.6300973992229499</v>
      </c>
      <c r="F314" s="2">
        <v>0.59942018249740103</v>
      </c>
      <c r="G314" s="2">
        <v>4.9562466818047603E-3</v>
      </c>
      <c r="H314" s="2">
        <v>0.82500156444652595</v>
      </c>
      <c r="I314" s="2">
        <v>-0.39346108856241402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</row>
    <row r="315" spans="1:15" x14ac:dyDescent="0.3">
      <c r="A315" s="1">
        <v>2025</v>
      </c>
      <c r="B315" s="1">
        <v>11</v>
      </c>
      <c r="C315" s="2">
        <v>7.7993952288755901</v>
      </c>
      <c r="D315" s="2">
        <v>5.7032099207729097</v>
      </c>
      <c r="E315" s="2">
        <v>1.63222505928169</v>
      </c>
      <c r="F315" s="2">
        <v>0.23538772472606501</v>
      </c>
      <c r="G315" s="2">
        <v>3.4393897313846997E-2</v>
      </c>
      <c r="H315" s="2">
        <v>0.58554690742916704</v>
      </c>
      <c r="I315" s="2">
        <v>-0.39136828064809498</v>
      </c>
      <c r="J315" s="2">
        <v>0</v>
      </c>
      <c r="K315" s="2">
        <v>0</v>
      </c>
      <c r="L315" s="2">
        <v>0</v>
      </c>
      <c r="M315" s="2">
        <v>0</v>
      </c>
      <c r="N315" s="2">
        <v>1.7763568394002501E-15</v>
      </c>
      <c r="O315" s="2">
        <v>0</v>
      </c>
    </row>
    <row r="316" spans="1:15" x14ac:dyDescent="0.3">
      <c r="A316" s="1">
        <v>2025</v>
      </c>
      <c r="B316" s="1">
        <v>12</v>
      </c>
      <c r="C316" s="2">
        <v>7.6988945310216303</v>
      </c>
      <c r="D316" s="2">
        <v>5.7032099207729097</v>
      </c>
      <c r="E316" s="2">
        <v>1.63441398315189</v>
      </c>
      <c r="F316" s="2">
        <v>0.120926563158022</v>
      </c>
      <c r="G316" s="2">
        <v>0.11020443742882401</v>
      </c>
      <c r="H316" s="2">
        <v>0.229939795630309</v>
      </c>
      <c r="I316" s="2">
        <v>-0.39228860654266501</v>
      </c>
      <c r="J316" s="2">
        <v>0</v>
      </c>
      <c r="K316" s="2">
        <v>0</v>
      </c>
      <c r="L316" s="2">
        <v>0.29248843742234099</v>
      </c>
      <c r="M316" s="2">
        <v>0</v>
      </c>
      <c r="N316" s="2">
        <v>8.8817841970012504E-16</v>
      </c>
      <c r="O316" s="2">
        <v>0</v>
      </c>
    </row>
    <row r="317" spans="1:15" x14ac:dyDescent="0.3">
      <c r="A317" s="1">
        <v>2026</v>
      </c>
      <c r="B317" s="1">
        <v>1</v>
      </c>
      <c r="C317" s="2">
        <v>7.3074207303280501</v>
      </c>
      <c r="D317" s="2">
        <v>5.7032099207729097</v>
      </c>
      <c r="E317" s="2">
        <v>1.63611466248054</v>
      </c>
      <c r="F317" s="2">
        <v>7.8209899688706105E-2</v>
      </c>
      <c r="G317" s="2">
        <v>0.15836688830057599</v>
      </c>
      <c r="H317" s="2">
        <v>0.118127779395423</v>
      </c>
      <c r="I317" s="2">
        <v>-0.386608420310108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</row>
    <row r="318" spans="1:15" x14ac:dyDescent="0.3">
      <c r="A318" s="1">
        <v>2026</v>
      </c>
      <c r="B318" s="1">
        <v>2</v>
      </c>
      <c r="C318" s="2">
        <v>7.2392417058415299</v>
      </c>
      <c r="D318" s="2">
        <v>5.7032099207729097</v>
      </c>
      <c r="E318" s="2">
        <v>1.6389181197951601</v>
      </c>
      <c r="F318" s="2">
        <v>0.104858773556327</v>
      </c>
      <c r="G318" s="2">
        <v>9.9469172748513204E-2</v>
      </c>
      <c r="H318" s="2">
        <v>7.6399771362829896E-2</v>
      </c>
      <c r="I318" s="2">
        <v>-0.38361405239421398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</row>
    <row r="319" spans="1:15" x14ac:dyDescent="0.3">
      <c r="A319" s="1">
        <v>2026</v>
      </c>
      <c r="B319" s="1">
        <v>3</v>
      </c>
      <c r="C319" s="2">
        <v>7.32478149634197</v>
      </c>
      <c r="D319" s="2">
        <v>5.7032099207729097</v>
      </c>
      <c r="E319" s="2">
        <v>1.6419592053478</v>
      </c>
      <c r="F319" s="2">
        <v>0.19927118688567499</v>
      </c>
      <c r="G319" s="2">
        <v>5.9552367408980497E-2</v>
      </c>
      <c r="H319" s="2">
        <v>0.102431870606874</v>
      </c>
      <c r="I319" s="2">
        <v>-0.38164305468027698</v>
      </c>
      <c r="J319" s="2">
        <v>0</v>
      </c>
      <c r="K319" s="2">
        <v>0</v>
      </c>
      <c r="L319" s="2">
        <v>0</v>
      </c>
      <c r="M319" s="2">
        <v>0</v>
      </c>
      <c r="N319" s="2">
        <v>-8.8817841970012504E-16</v>
      </c>
      <c r="O319" s="2">
        <v>0</v>
      </c>
    </row>
    <row r="320" spans="1:15" x14ac:dyDescent="0.3">
      <c r="A320" s="1">
        <v>2026</v>
      </c>
      <c r="B320" s="1">
        <v>4</v>
      </c>
      <c r="C320" s="2">
        <v>7.5085600227004603</v>
      </c>
      <c r="D320" s="2">
        <v>5.7032099207729097</v>
      </c>
      <c r="E320" s="2">
        <v>1.64500307688543</v>
      </c>
      <c r="F320" s="2">
        <v>0.34664133934046598</v>
      </c>
      <c r="G320" s="2">
        <v>1.38276512080915E-2</v>
      </c>
      <c r="H320" s="2">
        <v>0.194659156677882</v>
      </c>
      <c r="I320" s="2">
        <v>-0.39478112218432299</v>
      </c>
      <c r="J320" s="2">
        <v>0</v>
      </c>
      <c r="K320" s="2">
        <v>0</v>
      </c>
      <c r="L320" s="2">
        <v>0</v>
      </c>
      <c r="M320" s="2">
        <v>0</v>
      </c>
      <c r="N320" s="2">
        <v>8.8817841970012504E-16</v>
      </c>
      <c r="O320" s="2">
        <v>0</v>
      </c>
    </row>
    <row r="321" spans="1:15" x14ac:dyDescent="0.3">
      <c r="A321" s="1">
        <v>2026</v>
      </c>
      <c r="B321" s="1">
        <v>5</v>
      </c>
      <c r="C321" s="2">
        <v>7.9285995321627301</v>
      </c>
      <c r="D321" s="2">
        <v>5.7032099207729097</v>
      </c>
      <c r="E321" s="2">
        <v>1.6479570140451201</v>
      </c>
      <c r="F321" s="2">
        <v>0.63422696324578398</v>
      </c>
      <c r="G321" s="2">
        <v>1.57505348537681E-3</v>
      </c>
      <c r="H321" s="2">
        <v>0.33861850195341803</v>
      </c>
      <c r="I321" s="2">
        <v>-0.39698792133987698</v>
      </c>
      <c r="J321" s="2">
        <v>0</v>
      </c>
      <c r="K321" s="2">
        <v>0</v>
      </c>
      <c r="L321" s="2">
        <v>0</v>
      </c>
      <c r="M321" s="2">
        <v>0</v>
      </c>
      <c r="N321" s="2">
        <v>8.8817841970012504E-16</v>
      </c>
      <c r="O321" s="2">
        <v>0</v>
      </c>
    </row>
    <row r="322" spans="1:15" x14ac:dyDescent="0.3">
      <c r="A322" s="1">
        <v>2026</v>
      </c>
      <c r="B322" s="1">
        <v>6</v>
      </c>
      <c r="C322" s="2">
        <v>8.4173680487645708</v>
      </c>
      <c r="D322" s="2">
        <v>5.7032099207729097</v>
      </c>
      <c r="E322" s="2">
        <v>1.6507811095812099</v>
      </c>
      <c r="F322" s="2">
        <v>0.82919789766569396</v>
      </c>
      <c r="G322" s="2">
        <v>0</v>
      </c>
      <c r="H322" s="2">
        <v>0.619548102950922</v>
      </c>
      <c r="I322" s="2">
        <v>-0.38536898220617299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</row>
    <row r="323" spans="1:15" x14ac:dyDescent="0.3">
      <c r="A323" s="1">
        <v>2026</v>
      </c>
      <c r="B323" s="1">
        <v>7</v>
      </c>
      <c r="C323" s="2">
        <v>8.7463679798961191</v>
      </c>
      <c r="D323" s="2">
        <v>5.7032099207729097</v>
      </c>
      <c r="E323" s="2">
        <v>1.6537528907933501</v>
      </c>
      <c r="F323" s="2">
        <v>0.97635074432459601</v>
      </c>
      <c r="G323" s="2">
        <v>0</v>
      </c>
      <c r="H323" s="2">
        <v>0.81000653431788405</v>
      </c>
      <c r="I323" s="2">
        <v>-0.39695211031262601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</row>
    <row r="324" spans="1:15" x14ac:dyDescent="0.3">
      <c r="A324" s="1">
        <v>2026</v>
      </c>
      <c r="B324" s="1">
        <v>8</v>
      </c>
      <c r="C324" s="2">
        <v>8.9207223735681698</v>
      </c>
      <c r="D324" s="2">
        <v>5.7032099207729097</v>
      </c>
      <c r="E324" s="2">
        <v>1.65640027088673</v>
      </c>
      <c r="F324" s="2">
        <v>0.98783514887064705</v>
      </c>
      <c r="G324" s="2">
        <v>0</v>
      </c>
      <c r="H324" s="2">
        <v>0.95375360322958502</v>
      </c>
      <c r="I324" s="2">
        <v>-0.380476570191706</v>
      </c>
      <c r="J324" s="2">
        <v>0</v>
      </c>
      <c r="K324" s="2">
        <v>0</v>
      </c>
      <c r="L324" s="2">
        <v>0</v>
      </c>
      <c r="M324" s="2">
        <v>0</v>
      </c>
      <c r="N324" s="2">
        <v>-1.7763568394002501E-15</v>
      </c>
      <c r="O324" s="2">
        <v>0</v>
      </c>
    </row>
    <row r="325" spans="1:15" x14ac:dyDescent="0.3">
      <c r="A325" s="1">
        <v>2026</v>
      </c>
      <c r="B325" s="1">
        <v>9</v>
      </c>
      <c r="C325" s="2">
        <v>8.7745649531052905</v>
      </c>
      <c r="D325" s="2">
        <v>5.7032099207729097</v>
      </c>
      <c r="E325" s="2">
        <v>1.65907761887453</v>
      </c>
      <c r="F325" s="2">
        <v>0.84454820279449705</v>
      </c>
      <c r="G325" s="2">
        <v>0</v>
      </c>
      <c r="H325" s="2">
        <v>0.96497220707703701</v>
      </c>
      <c r="I325" s="2">
        <v>-0.39724299641368599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</row>
    <row r="326" spans="1:15" x14ac:dyDescent="0.3">
      <c r="A326" s="1">
        <v>2026</v>
      </c>
      <c r="B326" s="1">
        <v>10</v>
      </c>
      <c r="C326" s="2">
        <v>8.4006639043072493</v>
      </c>
      <c r="D326" s="2">
        <v>5.7032099207729097</v>
      </c>
      <c r="E326" s="2">
        <v>1.6615370784710199</v>
      </c>
      <c r="F326" s="2">
        <v>0.59942018249740103</v>
      </c>
      <c r="G326" s="2">
        <v>4.9562466818047603E-3</v>
      </c>
      <c r="H326" s="2">
        <v>0.82500156444652595</v>
      </c>
      <c r="I326" s="2">
        <v>-0.39346108856241402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</row>
    <row r="327" spans="1:15" x14ac:dyDescent="0.3">
      <c r="A327" s="1">
        <v>2026</v>
      </c>
      <c r="B327" s="1">
        <v>11</v>
      </c>
      <c r="C327" s="2">
        <v>7.8317273463335901</v>
      </c>
      <c r="D327" s="2">
        <v>5.7032099207729097</v>
      </c>
      <c r="E327" s="2">
        <v>1.6645571767396901</v>
      </c>
      <c r="F327" s="2">
        <v>0.23538772472606501</v>
      </c>
      <c r="G327" s="2">
        <v>3.4393897313846997E-2</v>
      </c>
      <c r="H327" s="2">
        <v>0.58554690742916704</v>
      </c>
      <c r="I327" s="2">
        <v>-0.39136828064809498</v>
      </c>
      <c r="J327" s="2">
        <v>0</v>
      </c>
      <c r="K327" s="2">
        <v>0</v>
      </c>
      <c r="L327" s="2">
        <v>0</v>
      </c>
      <c r="M327" s="2">
        <v>0</v>
      </c>
      <c r="N327" s="2">
        <v>8.8817841970012504E-16</v>
      </c>
      <c r="O327" s="2">
        <v>0</v>
      </c>
    </row>
    <row r="328" spans="1:15" x14ac:dyDescent="0.3">
      <c r="A328" s="1">
        <v>2026</v>
      </c>
      <c r="B328" s="1">
        <v>12</v>
      </c>
      <c r="C328" s="2">
        <v>7.7320614971017401</v>
      </c>
      <c r="D328" s="2">
        <v>5.7032099207729097</v>
      </c>
      <c r="E328" s="2">
        <v>1.667580949232</v>
      </c>
      <c r="F328" s="2">
        <v>0.120926563158022</v>
      </c>
      <c r="G328" s="2">
        <v>0.11020443742882401</v>
      </c>
      <c r="H328" s="2">
        <v>0.229939795630309</v>
      </c>
      <c r="I328" s="2">
        <v>-0.39228860654266501</v>
      </c>
      <c r="J328" s="2">
        <v>0</v>
      </c>
      <c r="K328" s="2">
        <v>0</v>
      </c>
      <c r="L328" s="2">
        <v>0.29248843742234099</v>
      </c>
      <c r="M328" s="2">
        <v>0</v>
      </c>
      <c r="N328" s="2">
        <v>-8.8817841970012504E-16</v>
      </c>
      <c r="O328" s="2">
        <v>0</v>
      </c>
    </row>
    <row r="329" spans="1:15" x14ac:dyDescent="0.3">
      <c r="A329" s="1">
        <v>2027</v>
      </c>
      <c r="B329" s="1">
        <v>1</v>
      </c>
      <c r="C329" s="2">
        <v>7.34240894238172</v>
      </c>
      <c r="D329" s="2">
        <v>5.7032099207729097</v>
      </c>
      <c r="E329" s="2">
        <v>1.67110287453421</v>
      </c>
      <c r="F329" s="2">
        <v>7.8209899688706105E-2</v>
      </c>
      <c r="G329" s="2">
        <v>0.15836688830057599</v>
      </c>
      <c r="H329" s="2">
        <v>0.118127779395423</v>
      </c>
      <c r="I329" s="2">
        <v>-0.386608420310108</v>
      </c>
      <c r="J329" s="2">
        <v>0</v>
      </c>
      <c r="K329" s="2">
        <v>0</v>
      </c>
      <c r="L329" s="2">
        <v>0</v>
      </c>
      <c r="M329" s="2">
        <v>0</v>
      </c>
      <c r="N329" s="2">
        <v>8.8817841970012504E-16</v>
      </c>
      <c r="O329" s="2">
        <v>0</v>
      </c>
    </row>
    <row r="330" spans="1:15" x14ac:dyDescent="0.3">
      <c r="A330" s="1">
        <v>2027</v>
      </c>
      <c r="B330" s="1">
        <v>2</v>
      </c>
      <c r="C330" s="2">
        <v>7.2737775016742097</v>
      </c>
      <c r="D330" s="2">
        <v>5.7032099207729097</v>
      </c>
      <c r="E330" s="2">
        <v>1.6734539156278401</v>
      </c>
      <c r="F330" s="2">
        <v>0.104858773556327</v>
      </c>
      <c r="G330" s="2">
        <v>9.9469172748513204E-2</v>
      </c>
      <c r="H330" s="2">
        <v>7.6399771362829896E-2</v>
      </c>
      <c r="I330" s="2">
        <v>-0.38361405239421398</v>
      </c>
      <c r="J330" s="2">
        <v>0</v>
      </c>
      <c r="K330" s="2">
        <v>0</v>
      </c>
      <c r="L330" s="2">
        <v>0</v>
      </c>
      <c r="M330" s="2">
        <v>0</v>
      </c>
      <c r="N330" s="2">
        <v>-8.8817841970012504E-16</v>
      </c>
      <c r="O330" s="2">
        <v>0</v>
      </c>
    </row>
    <row r="331" spans="1:15" x14ac:dyDescent="0.3">
      <c r="A331" s="1">
        <v>2027</v>
      </c>
      <c r="B331" s="1">
        <v>3</v>
      </c>
      <c r="C331" s="2">
        <v>7.3583886895986002</v>
      </c>
      <c r="D331" s="2">
        <v>5.7032099207729097</v>
      </c>
      <c r="E331" s="2">
        <v>1.67556639860444</v>
      </c>
      <c r="F331" s="2">
        <v>0.19927118688567499</v>
      </c>
      <c r="G331" s="2">
        <v>5.9552367408980497E-2</v>
      </c>
      <c r="H331" s="2">
        <v>0.102431870606874</v>
      </c>
      <c r="I331" s="2">
        <v>-0.38164305468027698</v>
      </c>
      <c r="J331" s="2">
        <v>0</v>
      </c>
      <c r="K331" s="2">
        <v>0</v>
      </c>
      <c r="L331" s="2">
        <v>0</v>
      </c>
      <c r="M331" s="2">
        <v>0</v>
      </c>
      <c r="N331" s="2">
        <v>-1.7763568394002501E-15</v>
      </c>
      <c r="O331" s="2">
        <v>0</v>
      </c>
    </row>
    <row r="332" spans="1:15" x14ac:dyDescent="0.3">
      <c r="A332" s="1">
        <v>2027</v>
      </c>
      <c r="B332" s="1">
        <v>4</v>
      </c>
      <c r="C332" s="2">
        <v>7.5411580639858897</v>
      </c>
      <c r="D332" s="2">
        <v>5.7032099207729097</v>
      </c>
      <c r="E332" s="2">
        <v>1.6776011181708601</v>
      </c>
      <c r="F332" s="2">
        <v>0.34664133934046598</v>
      </c>
      <c r="G332" s="2">
        <v>1.38276512080915E-2</v>
      </c>
      <c r="H332" s="2">
        <v>0.194659156677882</v>
      </c>
      <c r="I332" s="2">
        <v>-0.39478112218432299</v>
      </c>
      <c r="J332" s="2">
        <v>0</v>
      </c>
      <c r="K332" s="2">
        <v>0</v>
      </c>
      <c r="L332" s="2">
        <v>0</v>
      </c>
      <c r="M332" s="2">
        <v>0</v>
      </c>
      <c r="N332" s="2">
        <v>8.8817841970012504E-16</v>
      </c>
      <c r="O332" s="2">
        <v>0</v>
      </c>
    </row>
    <row r="333" spans="1:15" x14ac:dyDescent="0.3">
      <c r="A333" s="1">
        <v>2027</v>
      </c>
      <c r="B333" s="1">
        <v>5</v>
      </c>
      <c r="C333" s="2">
        <v>7.9605888560828602</v>
      </c>
      <c r="D333" s="2">
        <v>5.7032099207729097</v>
      </c>
      <c r="E333" s="2">
        <v>1.67994633796524</v>
      </c>
      <c r="F333" s="2">
        <v>0.63422696324578398</v>
      </c>
      <c r="G333" s="2">
        <v>1.57505348537681E-3</v>
      </c>
      <c r="H333" s="2">
        <v>0.33861850195341803</v>
      </c>
      <c r="I333" s="2">
        <v>-0.39698792133987698</v>
      </c>
      <c r="J333" s="2">
        <v>0</v>
      </c>
      <c r="K333" s="2">
        <v>0</v>
      </c>
      <c r="L333" s="2">
        <v>0</v>
      </c>
      <c r="M333" s="2">
        <v>0</v>
      </c>
      <c r="N333" s="2">
        <v>8.8817841970012504E-16</v>
      </c>
      <c r="O333" s="2">
        <v>0</v>
      </c>
    </row>
    <row r="334" spans="1:15" x14ac:dyDescent="0.3">
      <c r="A334" s="1">
        <v>2027</v>
      </c>
      <c r="B334" s="1">
        <v>6</v>
      </c>
      <c r="C334" s="2">
        <v>8.4489416687127505</v>
      </c>
      <c r="D334" s="2">
        <v>5.7032099207729097</v>
      </c>
      <c r="E334" s="2">
        <v>1.6823547295293899</v>
      </c>
      <c r="F334" s="2">
        <v>0.82919789766569396</v>
      </c>
      <c r="G334" s="2">
        <v>0</v>
      </c>
      <c r="H334" s="2">
        <v>0.619548102950922</v>
      </c>
      <c r="I334" s="2">
        <v>-0.38536898220617299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</row>
    <row r="335" spans="1:15" x14ac:dyDescent="0.3">
      <c r="A335" s="1">
        <v>2027</v>
      </c>
      <c r="B335" s="1">
        <v>7</v>
      </c>
      <c r="C335" s="2">
        <v>8.7776807186886892</v>
      </c>
      <c r="D335" s="2">
        <v>5.7032099207729097</v>
      </c>
      <c r="E335" s="2">
        <v>1.6850656295859301</v>
      </c>
      <c r="F335" s="2">
        <v>0.97635074432459601</v>
      </c>
      <c r="G335" s="2">
        <v>0</v>
      </c>
      <c r="H335" s="2">
        <v>0.81000653431788405</v>
      </c>
      <c r="I335" s="2">
        <v>-0.39695211031262601</v>
      </c>
      <c r="J335" s="2">
        <v>0</v>
      </c>
      <c r="K335" s="2">
        <v>0</v>
      </c>
      <c r="L335" s="2">
        <v>0</v>
      </c>
      <c r="M335" s="2">
        <v>0</v>
      </c>
      <c r="N335" s="2">
        <v>-1.7763568394002501E-15</v>
      </c>
      <c r="O335" s="2">
        <v>0</v>
      </c>
    </row>
    <row r="336" spans="1:15" x14ac:dyDescent="0.3">
      <c r="A336" s="1">
        <v>2027</v>
      </c>
      <c r="B336" s="1">
        <v>8</v>
      </c>
      <c r="C336" s="2">
        <v>8.9513041940369202</v>
      </c>
      <c r="D336" s="2">
        <v>5.7032099207729097</v>
      </c>
      <c r="E336" s="2">
        <v>1.6869820913554801</v>
      </c>
      <c r="F336" s="2">
        <v>0.98783514887064705</v>
      </c>
      <c r="G336" s="2">
        <v>0</v>
      </c>
      <c r="H336" s="2">
        <v>0.95375360322958502</v>
      </c>
      <c r="I336" s="2">
        <v>-0.380476570191706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</row>
    <row r="337" spans="1:15" x14ac:dyDescent="0.3">
      <c r="A337" s="1">
        <v>2027</v>
      </c>
      <c r="B337" s="1">
        <v>9</v>
      </c>
      <c r="C337" s="2">
        <v>8.8043060913428892</v>
      </c>
      <c r="D337" s="2">
        <v>5.7032099207729097</v>
      </c>
      <c r="E337" s="2">
        <v>1.68881875711213</v>
      </c>
      <c r="F337" s="2">
        <v>0.84454820279449705</v>
      </c>
      <c r="G337" s="2">
        <v>0</v>
      </c>
      <c r="H337" s="2">
        <v>0.96497220707703701</v>
      </c>
      <c r="I337" s="2">
        <v>-0.39724299641368599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</row>
    <row r="338" spans="1:15" x14ac:dyDescent="0.3">
      <c r="A338" s="1">
        <v>2027</v>
      </c>
      <c r="B338" s="1">
        <v>10</v>
      </c>
      <c r="C338" s="2">
        <v>8.4292433910748503</v>
      </c>
      <c r="D338" s="2">
        <v>5.7032099207729097</v>
      </c>
      <c r="E338" s="2">
        <v>1.6901165652386201</v>
      </c>
      <c r="F338" s="2">
        <v>0.59942018249740103</v>
      </c>
      <c r="G338" s="2">
        <v>4.9562466818047603E-3</v>
      </c>
      <c r="H338" s="2">
        <v>0.82500156444652595</v>
      </c>
      <c r="I338" s="2">
        <v>-0.39346108856241402</v>
      </c>
      <c r="J338" s="2">
        <v>0</v>
      </c>
      <c r="K338" s="2">
        <v>0</v>
      </c>
      <c r="L338" s="2">
        <v>0</v>
      </c>
      <c r="M338" s="2">
        <v>0</v>
      </c>
      <c r="N338" s="2">
        <v>1.7763568394002501E-15</v>
      </c>
      <c r="O338" s="2">
        <v>0</v>
      </c>
    </row>
    <row r="339" spans="1:15" x14ac:dyDescent="0.3">
      <c r="A339" s="1">
        <v>2027</v>
      </c>
      <c r="B339" s="1">
        <v>11</v>
      </c>
      <c r="C339" s="2">
        <v>7.8598625849455397</v>
      </c>
      <c r="D339" s="2">
        <v>5.7032099207729097</v>
      </c>
      <c r="E339" s="2">
        <v>1.6926924153516401</v>
      </c>
      <c r="F339" s="2">
        <v>0.23538772472606501</v>
      </c>
      <c r="G339" s="2">
        <v>3.4393897313846997E-2</v>
      </c>
      <c r="H339" s="2">
        <v>0.58554690742916704</v>
      </c>
      <c r="I339" s="2">
        <v>-0.39136828064809498</v>
      </c>
      <c r="J339" s="2">
        <v>0</v>
      </c>
      <c r="K339" s="2">
        <v>0</v>
      </c>
      <c r="L339" s="2">
        <v>0</v>
      </c>
      <c r="M339" s="2">
        <v>0</v>
      </c>
      <c r="N339" s="2">
        <v>1.7763568394002501E-15</v>
      </c>
      <c r="O339" s="2">
        <v>0</v>
      </c>
    </row>
    <row r="340" spans="1:15" x14ac:dyDescent="0.3">
      <c r="A340" s="1">
        <v>2027</v>
      </c>
      <c r="B340" s="1">
        <v>12</v>
      </c>
      <c r="C340" s="2">
        <v>7.7600676862324196</v>
      </c>
      <c r="D340" s="2">
        <v>5.7032099207729097</v>
      </c>
      <c r="E340" s="2">
        <v>1.6955871383626799</v>
      </c>
      <c r="F340" s="2">
        <v>0.120926563158022</v>
      </c>
      <c r="G340" s="2">
        <v>0.11020443742882401</v>
      </c>
      <c r="H340" s="2">
        <v>0.229939795630309</v>
      </c>
      <c r="I340" s="2">
        <v>-0.39228860654266501</v>
      </c>
      <c r="J340" s="2">
        <v>0</v>
      </c>
      <c r="K340" s="2">
        <v>0</v>
      </c>
      <c r="L340" s="2">
        <v>0.29248843742234099</v>
      </c>
      <c r="M340" s="2">
        <v>0</v>
      </c>
      <c r="N340" s="2">
        <v>8.8817841970012504E-16</v>
      </c>
      <c r="O340" s="2">
        <v>0</v>
      </c>
    </row>
    <row r="341" spans="1:15" x14ac:dyDescent="0.3">
      <c r="A341" s="1">
        <v>2028</v>
      </c>
      <c r="B341" s="1">
        <v>1</v>
      </c>
      <c r="C341" s="2">
        <v>7.3697885331154298</v>
      </c>
      <c r="D341" s="2">
        <v>5.7032099207729097</v>
      </c>
      <c r="E341" s="2">
        <v>1.69848246526792</v>
      </c>
      <c r="F341" s="2">
        <v>7.8209899688706105E-2</v>
      </c>
      <c r="G341" s="2">
        <v>0.15836688830057599</v>
      </c>
      <c r="H341" s="2">
        <v>0.118127779395423</v>
      </c>
      <c r="I341" s="2">
        <v>-0.386608420310108</v>
      </c>
      <c r="J341" s="2">
        <v>0</v>
      </c>
      <c r="K341" s="2">
        <v>0</v>
      </c>
      <c r="L341" s="2">
        <v>0</v>
      </c>
      <c r="M341" s="2">
        <v>0</v>
      </c>
      <c r="N341" s="2">
        <v>-8.8817841970012504E-16</v>
      </c>
      <c r="O341" s="2">
        <v>0</v>
      </c>
    </row>
    <row r="342" spans="1:15" x14ac:dyDescent="0.3">
      <c r="A342" s="1">
        <v>2028</v>
      </c>
      <c r="B342" s="1">
        <v>2</v>
      </c>
      <c r="C342" s="2">
        <v>7.3015910945373497</v>
      </c>
      <c r="D342" s="2">
        <v>5.7032099207729097</v>
      </c>
      <c r="E342" s="2">
        <v>1.7012675084909801</v>
      </c>
      <c r="F342" s="2">
        <v>0.104858773556327</v>
      </c>
      <c r="G342" s="2">
        <v>9.9469172748513204E-2</v>
      </c>
      <c r="H342" s="2">
        <v>7.6399771362829896E-2</v>
      </c>
      <c r="I342" s="2">
        <v>-0.38361405239421398</v>
      </c>
      <c r="J342" s="2">
        <v>0</v>
      </c>
      <c r="K342" s="2">
        <v>0</v>
      </c>
      <c r="L342" s="2">
        <v>0</v>
      </c>
      <c r="M342" s="2">
        <v>0</v>
      </c>
      <c r="N342" s="2">
        <v>8.8817841970012504E-16</v>
      </c>
      <c r="O342" s="2">
        <v>0</v>
      </c>
    </row>
    <row r="343" spans="1:15" x14ac:dyDescent="0.3">
      <c r="A343" s="1">
        <v>2028</v>
      </c>
      <c r="B343" s="1">
        <v>3</v>
      </c>
      <c r="C343" s="2">
        <v>7.3867218912785404</v>
      </c>
      <c r="D343" s="2">
        <v>5.7032099207729097</v>
      </c>
      <c r="E343" s="2">
        <v>1.70389960028438</v>
      </c>
      <c r="F343" s="2">
        <v>0.19927118688567499</v>
      </c>
      <c r="G343" s="2">
        <v>5.9552367408980497E-2</v>
      </c>
      <c r="H343" s="2">
        <v>0.102431870606874</v>
      </c>
      <c r="I343" s="2">
        <v>-0.38164305468027698</v>
      </c>
      <c r="J343" s="2">
        <v>0</v>
      </c>
      <c r="K343" s="2">
        <v>0</v>
      </c>
      <c r="L343" s="2">
        <v>0</v>
      </c>
      <c r="M343" s="2">
        <v>0</v>
      </c>
      <c r="N343" s="2">
        <v>-8.8817841970012504E-16</v>
      </c>
      <c r="O343" s="2">
        <v>0</v>
      </c>
    </row>
    <row r="344" spans="1:15" x14ac:dyDescent="0.3">
      <c r="A344" s="1">
        <v>2028</v>
      </c>
      <c r="B344" s="1">
        <v>4</v>
      </c>
      <c r="C344" s="2">
        <v>7.57027787199927</v>
      </c>
      <c r="D344" s="2">
        <v>5.7032099207729097</v>
      </c>
      <c r="E344" s="2">
        <v>1.70672092618424</v>
      </c>
      <c r="F344" s="2">
        <v>0.34664133934046598</v>
      </c>
      <c r="G344" s="2">
        <v>1.38276512080915E-2</v>
      </c>
      <c r="H344" s="2">
        <v>0.194659156677882</v>
      </c>
      <c r="I344" s="2">
        <v>-0.39478112218432299</v>
      </c>
      <c r="J344" s="2">
        <v>0</v>
      </c>
      <c r="K344" s="2">
        <v>0</v>
      </c>
      <c r="L344" s="2">
        <v>0</v>
      </c>
      <c r="M344" s="2">
        <v>0</v>
      </c>
      <c r="N344" s="2">
        <v>8.8817841970012504E-16</v>
      </c>
      <c r="O344" s="2">
        <v>0</v>
      </c>
    </row>
    <row r="345" spans="1:15" x14ac:dyDescent="0.3">
      <c r="A345" s="1">
        <v>2028</v>
      </c>
      <c r="B345" s="1">
        <v>5</v>
      </c>
      <c r="C345" s="2">
        <v>7.9898408820353399</v>
      </c>
      <c r="D345" s="2">
        <v>5.7032099207729097</v>
      </c>
      <c r="E345" s="2">
        <v>1.70919836391772</v>
      </c>
      <c r="F345" s="2">
        <v>0.63422696324578398</v>
      </c>
      <c r="G345" s="2">
        <v>1.57505348537681E-3</v>
      </c>
      <c r="H345" s="2">
        <v>0.33861850195341803</v>
      </c>
      <c r="I345" s="2">
        <v>-0.39698792133987698</v>
      </c>
      <c r="J345" s="2">
        <v>0</v>
      </c>
      <c r="K345" s="2">
        <v>0</v>
      </c>
      <c r="L345" s="2">
        <v>0</v>
      </c>
      <c r="M345" s="2">
        <v>0</v>
      </c>
      <c r="N345" s="2">
        <v>8.8817841970012504E-16</v>
      </c>
      <c r="O345" s="2">
        <v>0</v>
      </c>
    </row>
    <row r="346" spans="1:15" x14ac:dyDescent="0.3">
      <c r="A346" s="1">
        <v>2028</v>
      </c>
      <c r="B346" s="1">
        <v>6</v>
      </c>
      <c r="C346" s="2">
        <v>8.4781557055017593</v>
      </c>
      <c r="D346" s="2">
        <v>5.7032099207729097</v>
      </c>
      <c r="E346" s="2">
        <v>1.7115687663184</v>
      </c>
      <c r="F346" s="2">
        <v>0.82919789766569396</v>
      </c>
      <c r="G346" s="2">
        <v>0</v>
      </c>
      <c r="H346" s="2">
        <v>0.619548102950922</v>
      </c>
      <c r="I346" s="2">
        <v>-0.38536898220617299</v>
      </c>
      <c r="J346" s="2">
        <v>0</v>
      </c>
      <c r="K346" s="2">
        <v>0</v>
      </c>
      <c r="L346" s="2">
        <v>0</v>
      </c>
      <c r="M346" s="2">
        <v>0</v>
      </c>
      <c r="N346" s="2">
        <v>1.7763568394002501E-15</v>
      </c>
      <c r="O346" s="2">
        <v>0</v>
      </c>
    </row>
    <row r="347" spans="1:15" x14ac:dyDescent="0.3">
      <c r="A347" s="1">
        <v>2028</v>
      </c>
      <c r="B347" s="1">
        <v>7</v>
      </c>
      <c r="C347" s="2">
        <v>8.8068111900003494</v>
      </c>
      <c r="D347" s="2">
        <v>5.7032099207729097</v>
      </c>
      <c r="E347" s="2">
        <v>1.7141961008975799</v>
      </c>
      <c r="F347" s="2">
        <v>0.97635074432459601</v>
      </c>
      <c r="G347" s="2">
        <v>0</v>
      </c>
      <c r="H347" s="2">
        <v>0.81000653431788405</v>
      </c>
      <c r="I347" s="2">
        <v>-0.39695211031262601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</row>
    <row r="348" spans="1:15" x14ac:dyDescent="0.3">
      <c r="A348" s="1">
        <v>2028</v>
      </c>
      <c r="B348" s="1">
        <v>8</v>
      </c>
      <c r="C348" s="2">
        <v>8.9804992010831892</v>
      </c>
      <c r="D348" s="2">
        <v>5.7032099207729097</v>
      </c>
      <c r="E348" s="2">
        <v>1.7161770984017599</v>
      </c>
      <c r="F348" s="2">
        <v>0.98783514887064705</v>
      </c>
      <c r="G348" s="2">
        <v>0</v>
      </c>
      <c r="H348" s="2">
        <v>0.95375360322958502</v>
      </c>
      <c r="I348" s="2">
        <v>-0.380476570191706</v>
      </c>
      <c r="J348" s="2">
        <v>0</v>
      </c>
      <c r="K348" s="2">
        <v>0</v>
      </c>
      <c r="L348" s="2">
        <v>0</v>
      </c>
      <c r="M348" s="2">
        <v>0</v>
      </c>
      <c r="N348" s="2">
        <v>-1.7763568394002501E-15</v>
      </c>
      <c r="O348" s="2">
        <v>0</v>
      </c>
    </row>
    <row r="349" spans="1:15" x14ac:dyDescent="0.3">
      <c r="A349" s="1">
        <v>2028</v>
      </c>
      <c r="B349" s="1">
        <v>9</v>
      </c>
      <c r="C349" s="2">
        <v>8.8336958823012708</v>
      </c>
      <c r="D349" s="2">
        <v>5.7032099207729097</v>
      </c>
      <c r="E349" s="2">
        <v>1.71820854807051</v>
      </c>
      <c r="F349" s="2">
        <v>0.84454820279449705</v>
      </c>
      <c r="G349" s="2">
        <v>0</v>
      </c>
      <c r="H349" s="2">
        <v>0.96497220707703701</v>
      </c>
      <c r="I349" s="2">
        <v>-0.39724299641368599</v>
      </c>
      <c r="J349" s="2">
        <v>0</v>
      </c>
      <c r="K349" s="2">
        <v>0</v>
      </c>
      <c r="L349" s="2">
        <v>0</v>
      </c>
      <c r="M349" s="2">
        <v>0</v>
      </c>
      <c r="N349" s="2">
        <v>1.7763568394002501E-15</v>
      </c>
      <c r="O349" s="2">
        <v>0</v>
      </c>
    </row>
    <row r="350" spans="1:15" x14ac:dyDescent="0.3">
      <c r="A350" s="1">
        <v>2028</v>
      </c>
      <c r="B350" s="1">
        <v>10</v>
      </c>
      <c r="C350" s="2">
        <v>8.4586260800267006</v>
      </c>
      <c r="D350" s="2">
        <v>5.7032099207729097</v>
      </c>
      <c r="E350" s="2">
        <v>1.7194992541904699</v>
      </c>
      <c r="F350" s="2">
        <v>0.59942018249740103</v>
      </c>
      <c r="G350" s="2">
        <v>4.9562466818047603E-3</v>
      </c>
      <c r="H350" s="2">
        <v>0.82500156444652595</v>
      </c>
      <c r="I350" s="2">
        <v>-0.39346108856241402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</row>
    <row r="351" spans="1:15" x14ac:dyDescent="0.3">
      <c r="A351" s="1">
        <v>2028</v>
      </c>
      <c r="B351" s="1">
        <v>11</v>
      </c>
      <c r="C351" s="2">
        <v>7.8896531657958304</v>
      </c>
      <c r="D351" s="2">
        <v>5.7032099207729097</v>
      </c>
      <c r="E351" s="2">
        <v>1.7224829962019299</v>
      </c>
      <c r="F351" s="2">
        <v>0.23538772472606501</v>
      </c>
      <c r="G351" s="2">
        <v>3.4393897313846997E-2</v>
      </c>
      <c r="H351" s="2">
        <v>0.58554690742916704</v>
      </c>
      <c r="I351" s="2">
        <v>-0.39136828064809498</v>
      </c>
      <c r="J351" s="2">
        <v>0</v>
      </c>
      <c r="K351" s="2">
        <v>0</v>
      </c>
      <c r="L351" s="2">
        <v>0</v>
      </c>
      <c r="M351" s="2">
        <v>0</v>
      </c>
      <c r="N351" s="2">
        <v>2.66453525910038E-15</v>
      </c>
      <c r="O351" s="2">
        <v>0</v>
      </c>
    </row>
    <row r="352" spans="1:15" x14ac:dyDescent="0.3">
      <c r="A352" s="1">
        <v>2028</v>
      </c>
      <c r="B352" s="1">
        <v>12</v>
      </c>
      <c r="C352" s="2">
        <v>7.7903218691337202</v>
      </c>
      <c r="D352" s="2">
        <v>5.7032099207729097</v>
      </c>
      <c r="E352" s="2">
        <v>1.7258413212639701</v>
      </c>
      <c r="F352" s="2">
        <v>0.120926563158022</v>
      </c>
      <c r="G352" s="2">
        <v>0.11020443742882401</v>
      </c>
      <c r="H352" s="2">
        <v>0.229939795630309</v>
      </c>
      <c r="I352" s="2">
        <v>-0.39228860654266501</v>
      </c>
      <c r="J352" s="2">
        <v>0</v>
      </c>
      <c r="K352" s="2">
        <v>0</v>
      </c>
      <c r="L352" s="2">
        <v>0.29248843742234099</v>
      </c>
      <c r="M352" s="2">
        <v>0</v>
      </c>
      <c r="N352" s="2">
        <v>8.8817841970012504E-16</v>
      </c>
      <c r="O352" s="2">
        <v>0</v>
      </c>
    </row>
    <row r="353" spans="1:15" x14ac:dyDescent="0.3">
      <c r="A353" s="1">
        <v>2029</v>
      </c>
      <c r="B353" s="1">
        <v>1</v>
      </c>
      <c r="C353" s="2">
        <v>7.4005529613013401</v>
      </c>
      <c r="D353" s="2">
        <v>5.7032099207729097</v>
      </c>
      <c r="E353" s="2">
        <v>1.7292468934538301</v>
      </c>
      <c r="F353" s="2">
        <v>7.8209899688706105E-2</v>
      </c>
      <c r="G353" s="2">
        <v>0.15836688830057599</v>
      </c>
      <c r="H353" s="2">
        <v>0.118127779395423</v>
      </c>
      <c r="I353" s="2">
        <v>-0.386608420310108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</row>
    <row r="354" spans="1:15" x14ac:dyDescent="0.3">
      <c r="A354" s="1">
        <v>2029</v>
      </c>
      <c r="B354" s="1">
        <v>2</v>
      </c>
      <c r="C354" s="2">
        <v>7.3327841589919096</v>
      </c>
      <c r="D354" s="2">
        <v>5.7032099207729097</v>
      </c>
      <c r="E354" s="2">
        <v>1.73246057294555</v>
      </c>
      <c r="F354" s="2">
        <v>0.104858773556327</v>
      </c>
      <c r="G354" s="2">
        <v>9.9469172748513204E-2</v>
      </c>
      <c r="H354" s="2">
        <v>7.6399771362829896E-2</v>
      </c>
      <c r="I354" s="2">
        <v>-0.38361405239421398</v>
      </c>
      <c r="J354" s="2">
        <v>0</v>
      </c>
      <c r="K354" s="2">
        <v>0</v>
      </c>
      <c r="L354" s="2">
        <v>0</v>
      </c>
      <c r="M354" s="2">
        <v>0</v>
      </c>
      <c r="N354" s="2">
        <v>-1.7763568394002501E-15</v>
      </c>
      <c r="O354" s="2">
        <v>0</v>
      </c>
    </row>
    <row r="355" spans="1:15" x14ac:dyDescent="0.3">
      <c r="A355" s="1">
        <v>2029</v>
      </c>
      <c r="B355" s="1">
        <v>3</v>
      </c>
      <c r="C355" s="2">
        <v>7.4182271359698904</v>
      </c>
      <c r="D355" s="2">
        <v>5.7032099207729097</v>
      </c>
      <c r="E355" s="2">
        <v>1.73540484497573</v>
      </c>
      <c r="F355" s="2">
        <v>0.19927118688567499</v>
      </c>
      <c r="G355" s="2">
        <v>5.9552367408980497E-2</v>
      </c>
      <c r="H355" s="2">
        <v>0.102431870606874</v>
      </c>
      <c r="I355" s="2">
        <v>-0.38164305468027698</v>
      </c>
      <c r="J355" s="2">
        <v>0</v>
      </c>
      <c r="K355" s="2">
        <v>0</v>
      </c>
      <c r="L355" s="2">
        <v>0</v>
      </c>
      <c r="M355" s="2">
        <v>0</v>
      </c>
      <c r="N355" s="2">
        <v>-8.8817841970012504E-16</v>
      </c>
      <c r="O355" s="2">
        <v>0</v>
      </c>
    </row>
    <row r="356" spans="1:15" x14ac:dyDescent="0.3">
      <c r="A356" s="1">
        <v>2029</v>
      </c>
      <c r="B356" s="1">
        <v>4</v>
      </c>
      <c r="C356" s="2">
        <v>7.6024346963663199</v>
      </c>
      <c r="D356" s="2">
        <v>5.7032099207729097</v>
      </c>
      <c r="E356" s="2">
        <v>1.73887775055129</v>
      </c>
      <c r="F356" s="2">
        <v>0.34664133934046598</v>
      </c>
      <c r="G356" s="2">
        <v>1.38276512080915E-2</v>
      </c>
      <c r="H356" s="2">
        <v>0.194659156677882</v>
      </c>
      <c r="I356" s="2">
        <v>-0.39478112218432299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</row>
    <row r="357" spans="1:15" x14ac:dyDescent="0.3">
      <c r="A357" s="1">
        <v>2029</v>
      </c>
      <c r="B357" s="1">
        <v>5</v>
      </c>
      <c r="C357" s="2">
        <v>8.0218858513775508</v>
      </c>
      <c r="D357" s="2">
        <v>5.7032099207729097</v>
      </c>
      <c r="E357" s="2">
        <v>1.74124333325993</v>
      </c>
      <c r="F357" s="2">
        <v>0.63422696324578398</v>
      </c>
      <c r="G357" s="2">
        <v>1.57505348537681E-3</v>
      </c>
      <c r="H357" s="2">
        <v>0.33861850195341803</v>
      </c>
      <c r="I357" s="2">
        <v>-0.39698792133987698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</row>
    <row r="358" spans="1:15" x14ac:dyDescent="0.3">
      <c r="A358" s="1">
        <v>2029</v>
      </c>
      <c r="B358" s="1">
        <v>6</v>
      </c>
      <c r="C358" s="2">
        <v>8.5099939281247892</v>
      </c>
      <c r="D358" s="2">
        <v>5.7032099207729097</v>
      </c>
      <c r="E358" s="2">
        <v>1.7434069889414301</v>
      </c>
      <c r="F358" s="2">
        <v>0.82919789766569396</v>
      </c>
      <c r="G358" s="2">
        <v>0</v>
      </c>
      <c r="H358" s="2">
        <v>0.619548102950922</v>
      </c>
      <c r="I358" s="2">
        <v>-0.38536898220617299</v>
      </c>
      <c r="J358" s="2">
        <v>0</v>
      </c>
      <c r="K358" s="2">
        <v>0</v>
      </c>
      <c r="L358" s="2">
        <v>0</v>
      </c>
      <c r="M358" s="2">
        <v>0</v>
      </c>
      <c r="N358" s="2">
        <v>1.7763568394002501E-15</v>
      </c>
      <c r="O358" s="2">
        <v>0</v>
      </c>
    </row>
    <row r="359" spans="1:15" x14ac:dyDescent="0.3">
      <c r="A359" s="1">
        <v>2029</v>
      </c>
      <c r="B359" s="1">
        <v>7</v>
      </c>
      <c r="C359" s="2">
        <v>8.8383297359298805</v>
      </c>
      <c r="D359" s="2">
        <v>5.7032099207729097</v>
      </c>
      <c r="E359" s="2">
        <v>1.7457146468271201</v>
      </c>
      <c r="F359" s="2">
        <v>0.97635074432459601</v>
      </c>
      <c r="G359" s="2">
        <v>0</v>
      </c>
      <c r="H359" s="2">
        <v>0.81000653431788405</v>
      </c>
      <c r="I359" s="2">
        <v>-0.39695211031262601</v>
      </c>
      <c r="J359" s="2">
        <v>0</v>
      </c>
      <c r="K359" s="2">
        <v>0</v>
      </c>
      <c r="L359" s="2">
        <v>0</v>
      </c>
      <c r="M359" s="2">
        <v>0</v>
      </c>
      <c r="N359" s="2">
        <v>-1.7763568394002501E-15</v>
      </c>
      <c r="O359" s="2">
        <v>0</v>
      </c>
    </row>
    <row r="360" spans="1:15" x14ac:dyDescent="0.3">
      <c r="A360" s="1">
        <v>2029</v>
      </c>
      <c r="B360" s="1">
        <v>8</v>
      </c>
      <c r="C360" s="2">
        <v>9.0120769854773908</v>
      </c>
      <c r="D360" s="2">
        <v>5.7032099207729097</v>
      </c>
      <c r="E360" s="2">
        <v>1.7477548827959499</v>
      </c>
      <c r="F360" s="2">
        <v>0.98783514887064705</v>
      </c>
      <c r="G360" s="2">
        <v>0</v>
      </c>
      <c r="H360" s="2">
        <v>0.95375360322958502</v>
      </c>
      <c r="I360" s="2">
        <v>-0.380476570191706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</row>
    <row r="361" spans="1:15" x14ac:dyDescent="0.3">
      <c r="A361" s="1">
        <v>2029</v>
      </c>
      <c r="B361" s="1">
        <v>9</v>
      </c>
      <c r="C361" s="2">
        <v>8.8653105580352598</v>
      </c>
      <c r="D361" s="2">
        <v>5.7032099207729097</v>
      </c>
      <c r="E361" s="2">
        <v>1.7498232238044999</v>
      </c>
      <c r="F361" s="2">
        <v>0.84454820279449705</v>
      </c>
      <c r="G361" s="2">
        <v>0</v>
      </c>
      <c r="H361" s="2">
        <v>0.96497220707703701</v>
      </c>
      <c r="I361" s="2">
        <v>-0.39724299641368599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</row>
    <row r="362" spans="1:15" x14ac:dyDescent="0.3">
      <c r="A362" s="1">
        <v>2029</v>
      </c>
      <c r="B362" s="1">
        <v>10</v>
      </c>
      <c r="C362" s="2">
        <v>8.4907609228434495</v>
      </c>
      <c r="D362" s="2">
        <v>5.7032099207729097</v>
      </c>
      <c r="E362" s="2">
        <v>1.7516340970072199</v>
      </c>
      <c r="F362" s="2">
        <v>0.59942018249740103</v>
      </c>
      <c r="G362" s="2">
        <v>4.9562466818047603E-3</v>
      </c>
      <c r="H362" s="2">
        <v>0.82500156444652595</v>
      </c>
      <c r="I362" s="2">
        <v>-0.39346108856241402</v>
      </c>
      <c r="J362" s="2">
        <v>0</v>
      </c>
      <c r="K362" s="2">
        <v>0</v>
      </c>
      <c r="L362" s="2">
        <v>0</v>
      </c>
      <c r="M362" s="2">
        <v>0</v>
      </c>
      <c r="N362" s="2">
        <v>-3.5527136788005001E-15</v>
      </c>
      <c r="O362" s="2">
        <v>0</v>
      </c>
    </row>
    <row r="363" spans="1:15" x14ac:dyDescent="0.3">
      <c r="A363" s="1">
        <v>2029</v>
      </c>
      <c r="B363" s="1">
        <v>11</v>
      </c>
      <c r="C363" s="2">
        <v>7.9210685954054698</v>
      </c>
      <c r="D363" s="2">
        <v>5.7032099207729097</v>
      </c>
      <c r="E363" s="2">
        <v>1.75389842581157</v>
      </c>
      <c r="F363" s="2">
        <v>0.23538772472606501</v>
      </c>
      <c r="G363" s="2">
        <v>3.4393897313846997E-2</v>
      </c>
      <c r="H363" s="2">
        <v>0.58554690742916704</v>
      </c>
      <c r="I363" s="2">
        <v>-0.39136828064809498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</row>
    <row r="364" spans="1:15" x14ac:dyDescent="0.3">
      <c r="A364" s="1">
        <v>2029</v>
      </c>
      <c r="B364" s="1">
        <v>12</v>
      </c>
      <c r="C364" s="2">
        <v>7.8209653519419904</v>
      </c>
      <c r="D364" s="2">
        <v>5.7032099207729097</v>
      </c>
      <c r="E364" s="2">
        <v>1.75648480407225</v>
      </c>
      <c r="F364" s="2">
        <v>0.120926563158022</v>
      </c>
      <c r="G364" s="2">
        <v>0.11020443742882401</v>
      </c>
      <c r="H364" s="2">
        <v>0.229939795630309</v>
      </c>
      <c r="I364" s="2">
        <v>-0.39228860654266501</v>
      </c>
      <c r="J364" s="2">
        <v>0</v>
      </c>
      <c r="K364" s="2">
        <v>0</v>
      </c>
      <c r="L364" s="2">
        <v>0.29248843742234099</v>
      </c>
      <c r="M364" s="2">
        <v>0</v>
      </c>
      <c r="N364" s="2">
        <v>8.8817841970012504E-16</v>
      </c>
      <c r="O364" s="2">
        <v>0</v>
      </c>
    </row>
    <row r="365" spans="1:15" x14ac:dyDescent="0.3">
      <c r="A365" s="1">
        <v>2030</v>
      </c>
      <c r="B365" s="1">
        <v>1</v>
      </c>
      <c r="C365" s="2">
        <v>7.4294531682642297</v>
      </c>
      <c r="D365" s="2">
        <v>5.7032099207729097</v>
      </c>
      <c r="E365" s="2">
        <v>1.75814710041672</v>
      </c>
      <c r="F365" s="2">
        <v>7.8209899688706105E-2</v>
      </c>
      <c r="G365" s="2">
        <v>0.15836688830057599</v>
      </c>
      <c r="H365" s="2">
        <v>0.118127779395423</v>
      </c>
      <c r="I365" s="2">
        <v>-0.386608420310108</v>
      </c>
      <c r="J365" s="2">
        <v>0</v>
      </c>
      <c r="K365" s="2">
        <v>0</v>
      </c>
      <c r="L365" s="2">
        <v>0</v>
      </c>
      <c r="M365" s="2">
        <v>0</v>
      </c>
      <c r="N365" s="2">
        <v>8.8817841970012504E-16</v>
      </c>
      <c r="O365" s="2">
        <v>0</v>
      </c>
    </row>
    <row r="366" spans="1:15" x14ac:dyDescent="0.3">
      <c r="A366" s="1">
        <v>2030</v>
      </c>
      <c r="B366" s="1">
        <v>2</v>
      </c>
      <c r="C366" s="2">
        <v>7.3622391463594496</v>
      </c>
      <c r="D366" s="2">
        <v>5.7032099207729097</v>
      </c>
      <c r="E366" s="2">
        <v>1.76191556031309</v>
      </c>
      <c r="F366" s="2">
        <v>0.104858773556327</v>
      </c>
      <c r="G366" s="2">
        <v>9.9469172748513204E-2</v>
      </c>
      <c r="H366" s="2">
        <v>7.6399771362829896E-2</v>
      </c>
      <c r="I366" s="2">
        <v>-0.38361405239421398</v>
      </c>
      <c r="J366" s="2">
        <v>0</v>
      </c>
      <c r="K366" s="2">
        <v>0</v>
      </c>
      <c r="L366" s="2">
        <v>0</v>
      </c>
      <c r="M366" s="2">
        <v>0</v>
      </c>
      <c r="N366" s="2">
        <v>-8.8817841970012504E-16</v>
      </c>
      <c r="O366" s="2">
        <v>0</v>
      </c>
    </row>
    <row r="367" spans="1:15" x14ac:dyDescent="0.3">
      <c r="A367" s="1">
        <v>2030</v>
      </c>
      <c r="B367" s="1">
        <v>3</v>
      </c>
      <c r="C367" s="2">
        <v>7.4487231953692996</v>
      </c>
      <c r="D367" s="2">
        <v>5.7032099207729097</v>
      </c>
      <c r="E367" s="2">
        <v>1.7659009043751299</v>
      </c>
      <c r="F367" s="2">
        <v>0.19927118688567499</v>
      </c>
      <c r="G367" s="2">
        <v>5.9552367408980497E-2</v>
      </c>
      <c r="H367" s="2">
        <v>0.102431870606874</v>
      </c>
      <c r="I367" s="2">
        <v>-0.38164305468027698</v>
      </c>
      <c r="J367" s="2">
        <v>0</v>
      </c>
      <c r="K367" s="2">
        <v>0</v>
      </c>
      <c r="L367" s="2">
        <v>0</v>
      </c>
      <c r="M367" s="2">
        <v>0</v>
      </c>
      <c r="N367" s="2">
        <v>-8.8817841970012504E-16</v>
      </c>
      <c r="O367" s="2">
        <v>0</v>
      </c>
    </row>
    <row r="368" spans="1:15" x14ac:dyDescent="0.3">
      <c r="A368" s="1">
        <v>2030</v>
      </c>
      <c r="B368" s="1">
        <v>4</v>
      </c>
      <c r="C368" s="2">
        <v>7.6343076077765604</v>
      </c>
      <c r="D368" s="2">
        <v>5.7032099207729097</v>
      </c>
      <c r="E368" s="2">
        <v>1.7707506619615301</v>
      </c>
      <c r="F368" s="2">
        <v>0.34664133934046598</v>
      </c>
      <c r="G368" s="2">
        <v>1.38276512080915E-2</v>
      </c>
      <c r="H368" s="2">
        <v>0.194659156677882</v>
      </c>
      <c r="I368" s="2">
        <v>-0.39478112218432299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</row>
    <row r="369" spans="1:15" x14ac:dyDescent="0.3">
      <c r="A369" s="1">
        <v>2030</v>
      </c>
      <c r="B369" s="1">
        <v>5</v>
      </c>
      <c r="C369" s="2">
        <v>8.0544816416049798</v>
      </c>
      <c r="D369" s="2">
        <v>5.7032099207729097</v>
      </c>
      <c r="E369" s="2">
        <v>1.7738391234873701</v>
      </c>
      <c r="F369" s="2">
        <v>0.63422696324578398</v>
      </c>
      <c r="G369" s="2">
        <v>1.57505348537681E-3</v>
      </c>
      <c r="H369" s="2">
        <v>0.33861850195341803</v>
      </c>
      <c r="I369" s="2">
        <v>-0.39698792133987698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</row>
    <row r="370" spans="1:15" x14ac:dyDescent="0.3">
      <c r="A370" s="1">
        <v>2030</v>
      </c>
      <c r="B370" s="1">
        <v>6</v>
      </c>
      <c r="C370" s="2">
        <v>8.5427972106414707</v>
      </c>
      <c r="D370" s="2">
        <v>5.7032099207729097</v>
      </c>
      <c r="E370" s="2">
        <v>1.77621027145812</v>
      </c>
      <c r="F370" s="2">
        <v>0.82919789766569396</v>
      </c>
      <c r="G370" s="2">
        <v>0</v>
      </c>
      <c r="H370" s="2">
        <v>0.619548102950922</v>
      </c>
      <c r="I370" s="2">
        <v>-0.38536898220617299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</row>
    <row r="371" spans="1:15" x14ac:dyDescent="0.3">
      <c r="A371" s="1">
        <v>2030</v>
      </c>
      <c r="B371" s="1">
        <v>7</v>
      </c>
      <c r="C371" s="2">
        <v>8.8719278102307193</v>
      </c>
      <c r="D371" s="2">
        <v>5.7032099207729097</v>
      </c>
      <c r="E371" s="2">
        <v>1.77931272112795</v>
      </c>
      <c r="F371" s="2">
        <v>0.97635074432459601</v>
      </c>
      <c r="G371" s="2">
        <v>0</v>
      </c>
      <c r="H371" s="2">
        <v>0.81000653431788405</v>
      </c>
      <c r="I371" s="2">
        <v>-0.39695211031262601</v>
      </c>
      <c r="J371" s="2">
        <v>0</v>
      </c>
      <c r="K371" s="2">
        <v>0</v>
      </c>
      <c r="L371" s="2">
        <v>0</v>
      </c>
      <c r="M371" s="2">
        <v>0</v>
      </c>
      <c r="N371" s="2">
        <v>-3.5527136788005001E-15</v>
      </c>
      <c r="O371" s="2">
        <v>0</v>
      </c>
    </row>
    <row r="372" spans="1:15" x14ac:dyDescent="0.3">
      <c r="A372" s="1">
        <v>2030</v>
      </c>
      <c r="B372" s="1">
        <v>8</v>
      </c>
      <c r="C372" s="2">
        <v>9.0451458321188802</v>
      </c>
      <c r="D372" s="2">
        <v>5.7032099207729097</v>
      </c>
      <c r="E372" s="2">
        <v>1.7808237294374401</v>
      </c>
      <c r="F372" s="2">
        <v>0.98783514887064705</v>
      </c>
      <c r="G372" s="2">
        <v>0</v>
      </c>
      <c r="H372" s="2">
        <v>0.95375360322958502</v>
      </c>
      <c r="I372" s="2">
        <v>-0.380476570191706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</row>
    <row r="373" spans="1:15" x14ac:dyDescent="0.3">
      <c r="A373" s="1">
        <v>2030</v>
      </c>
      <c r="B373" s="1">
        <v>9</v>
      </c>
      <c r="C373" s="2">
        <v>8.8980039818556893</v>
      </c>
      <c r="D373" s="2">
        <v>5.7032099207729097</v>
      </c>
      <c r="E373" s="2">
        <v>1.7825166476249299</v>
      </c>
      <c r="F373" s="2">
        <v>0.84454820279449705</v>
      </c>
      <c r="G373" s="2">
        <v>0</v>
      </c>
      <c r="H373" s="2">
        <v>0.96497220707703701</v>
      </c>
      <c r="I373" s="2">
        <v>-0.39724299641368599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</row>
    <row r="374" spans="1:15" x14ac:dyDescent="0.3">
      <c r="A374" s="1">
        <v>2030</v>
      </c>
      <c r="B374" s="1">
        <v>10</v>
      </c>
      <c r="C374" s="2">
        <v>8.5218323479258409</v>
      </c>
      <c r="D374" s="2">
        <v>5.7032099207729097</v>
      </c>
      <c r="E374" s="2">
        <v>1.7827055220896</v>
      </c>
      <c r="F374" s="2">
        <v>0.59942018249740103</v>
      </c>
      <c r="G374" s="2">
        <v>4.9562466818047603E-3</v>
      </c>
      <c r="H374" s="2">
        <v>0.82500156444652595</v>
      </c>
      <c r="I374" s="2">
        <v>-0.39346108856241402</v>
      </c>
      <c r="J374" s="2">
        <v>0</v>
      </c>
      <c r="K374" s="2">
        <v>0</v>
      </c>
      <c r="L374" s="2">
        <v>0</v>
      </c>
      <c r="M374" s="2">
        <v>0</v>
      </c>
      <c r="N374" s="2">
        <v>-1.7763568394002501E-15</v>
      </c>
      <c r="O374" s="2">
        <v>0</v>
      </c>
    </row>
    <row r="375" spans="1:15" x14ac:dyDescent="0.3">
      <c r="A375" s="1">
        <v>2030</v>
      </c>
      <c r="B375" s="1">
        <v>11</v>
      </c>
      <c r="C375" s="2">
        <v>7.9534314640818602</v>
      </c>
      <c r="D375" s="2">
        <v>5.7032099207729097</v>
      </c>
      <c r="E375" s="2">
        <v>1.7862612944879599</v>
      </c>
      <c r="F375" s="2">
        <v>0.23538772472606501</v>
      </c>
      <c r="G375" s="2">
        <v>3.4393897313846997E-2</v>
      </c>
      <c r="H375" s="2">
        <v>0.58554690742916704</v>
      </c>
      <c r="I375" s="2">
        <v>-0.39136828064809498</v>
      </c>
      <c r="J375" s="2">
        <v>0</v>
      </c>
      <c r="K375" s="2">
        <v>0</v>
      </c>
      <c r="L375" s="2">
        <v>0</v>
      </c>
      <c r="M375" s="2">
        <v>0</v>
      </c>
      <c r="N375" s="2">
        <v>8.8817841970012504E-16</v>
      </c>
      <c r="O375" s="2">
        <v>0</v>
      </c>
    </row>
    <row r="376" spans="1:15" x14ac:dyDescent="0.3">
      <c r="A376" s="1">
        <v>2030</v>
      </c>
      <c r="B376" s="1">
        <v>12</v>
      </c>
      <c r="C376" s="2">
        <v>7.8550841174289197</v>
      </c>
      <c r="D376" s="2">
        <v>5.7032099207729097</v>
      </c>
      <c r="E376" s="2">
        <v>1.79060356955917</v>
      </c>
      <c r="F376" s="2">
        <v>0.120926563158022</v>
      </c>
      <c r="G376" s="2">
        <v>0.11020443742882401</v>
      </c>
      <c r="H376" s="2">
        <v>0.229939795630309</v>
      </c>
      <c r="I376" s="2">
        <v>-0.39228860654266501</v>
      </c>
      <c r="J376" s="2">
        <v>0</v>
      </c>
      <c r="K376" s="2">
        <v>0</v>
      </c>
      <c r="L376" s="2">
        <v>0.29248843742234099</v>
      </c>
      <c r="M376" s="2">
        <v>0</v>
      </c>
      <c r="N376" s="2">
        <v>8.8817841970012504E-16</v>
      </c>
      <c r="O376" s="2">
        <v>0</v>
      </c>
    </row>
    <row r="377" spans="1:15" x14ac:dyDescent="0.3">
      <c r="A377" s="1">
        <v>2031</v>
      </c>
      <c r="B377" s="1">
        <v>1</v>
      </c>
      <c r="C377" s="2">
        <v>7.46601228469852</v>
      </c>
      <c r="D377" s="2">
        <v>5.7032099207729097</v>
      </c>
      <c r="E377" s="2">
        <v>1.79470621685101</v>
      </c>
      <c r="F377" s="2">
        <v>7.8209899688706105E-2</v>
      </c>
      <c r="G377" s="2">
        <v>0.15836688830057599</v>
      </c>
      <c r="H377" s="2">
        <v>0.118127779395423</v>
      </c>
      <c r="I377" s="2">
        <v>-0.386608420310108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</row>
    <row r="378" spans="1:15" x14ac:dyDescent="0.3">
      <c r="A378" s="1">
        <v>2031</v>
      </c>
      <c r="B378" s="1">
        <v>2</v>
      </c>
      <c r="C378" s="2">
        <v>7.3994704926855697</v>
      </c>
      <c r="D378" s="2">
        <v>5.7032099207729097</v>
      </c>
      <c r="E378" s="2">
        <v>1.7991469066392001</v>
      </c>
      <c r="F378" s="2">
        <v>0.104858773556327</v>
      </c>
      <c r="G378" s="2">
        <v>9.9469172748513204E-2</v>
      </c>
      <c r="H378" s="2">
        <v>7.6399771362829896E-2</v>
      </c>
      <c r="I378" s="2">
        <v>-0.38361405239421398</v>
      </c>
      <c r="J378" s="2">
        <v>0</v>
      </c>
      <c r="K378" s="2">
        <v>0</v>
      </c>
      <c r="L378" s="2">
        <v>0</v>
      </c>
      <c r="M378" s="2">
        <v>0</v>
      </c>
      <c r="N378" s="2">
        <v>-1.7763568394002501E-15</v>
      </c>
      <c r="O378" s="2">
        <v>0</v>
      </c>
    </row>
    <row r="379" spans="1:15" x14ac:dyDescent="0.3">
      <c r="A379" s="1">
        <v>2031</v>
      </c>
      <c r="B379" s="1">
        <v>3</v>
      </c>
      <c r="C379" s="2">
        <v>7.4860916861064704</v>
      </c>
      <c r="D379" s="2">
        <v>5.7032099207729097</v>
      </c>
      <c r="E379" s="2">
        <v>1.80326939511231</v>
      </c>
      <c r="F379" s="2">
        <v>0.19927118688567499</v>
      </c>
      <c r="G379" s="2">
        <v>5.9552367408980497E-2</v>
      </c>
      <c r="H379" s="2">
        <v>0.102431870606874</v>
      </c>
      <c r="I379" s="2">
        <v>-0.38164305468027698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</row>
    <row r="380" spans="1:15" x14ac:dyDescent="0.3">
      <c r="A380" s="1">
        <v>2031</v>
      </c>
      <c r="B380" s="1">
        <v>4</v>
      </c>
      <c r="C380" s="2">
        <v>7.6717615140745803</v>
      </c>
      <c r="D380" s="2">
        <v>5.7032099207729097</v>
      </c>
      <c r="E380" s="2">
        <v>1.80820456825955</v>
      </c>
      <c r="F380" s="2">
        <v>0.34664133934046598</v>
      </c>
      <c r="G380" s="2">
        <v>1.38276512080915E-2</v>
      </c>
      <c r="H380" s="2">
        <v>0.194659156677882</v>
      </c>
      <c r="I380" s="2">
        <v>-0.39478112218432299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</row>
    <row r="381" spans="1:15" x14ac:dyDescent="0.3">
      <c r="A381" s="1">
        <v>2031</v>
      </c>
      <c r="B381" s="1">
        <v>5</v>
      </c>
      <c r="C381" s="2">
        <v>8.0921217737099393</v>
      </c>
      <c r="D381" s="2">
        <v>5.7032099207729097</v>
      </c>
      <c r="E381" s="2">
        <v>1.81147925559232</v>
      </c>
      <c r="F381" s="2">
        <v>0.63422696324578398</v>
      </c>
      <c r="G381" s="2">
        <v>1.57505348537681E-3</v>
      </c>
      <c r="H381" s="2">
        <v>0.33861850195341803</v>
      </c>
      <c r="I381" s="2">
        <v>-0.39698792133987698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</row>
    <row r="382" spans="1:15" x14ac:dyDescent="0.3">
      <c r="A382" s="1">
        <v>2031</v>
      </c>
      <c r="B382" s="1">
        <v>6</v>
      </c>
      <c r="C382" s="2">
        <v>8.5808973261158208</v>
      </c>
      <c r="D382" s="2">
        <v>5.7032099207729097</v>
      </c>
      <c r="E382" s="2">
        <v>1.8143103869324599</v>
      </c>
      <c r="F382" s="2">
        <v>0.82919789766569396</v>
      </c>
      <c r="G382" s="2">
        <v>0</v>
      </c>
      <c r="H382" s="2">
        <v>0.619548102950922</v>
      </c>
      <c r="I382" s="2">
        <v>-0.38536898220617299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</row>
    <row r="383" spans="1:15" x14ac:dyDescent="0.3">
      <c r="A383" s="1">
        <v>2031</v>
      </c>
      <c r="B383" s="1">
        <v>7</v>
      </c>
      <c r="C383" s="2">
        <v>8.9102444307504793</v>
      </c>
      <c r="D383" s="2">
        <v>5.7032099207729097</v>
      </c>
      <c r="E383" s="2">
        <v>1.8176293416477201</v>
      </c>
      <c r="F383" s="2">
        <v>0.97635074432459601</v>
      </c>
      <c r="G383" s="2">
        <v>0</v>
      </c>
      <c r="H383" s="2">
        <v>0.81000653431788405</v>
      </c>
      <c r="I383" s="2">
        <v>-0.39695211031262601</v>
      </c>
      <c r="J383" s="2">
        <v>0</v>
      </c>
      <c r="K383" s="2">
        <v>0</v>
      </c>
      <c r="L383" s="2">
        <v>0</v>
      </c>
      <c r="M383" s="2">
        <v>0</v>
      </c>
      <c r="N383" s="2">
        <v>-1.7763568394002501E-15</v>
      </c>
      <c r="O383" s="2">
        <v>0</v>
      </c>
    </row>
    <row r="384" spans="1:15" x14ac:dyDescent="0.3">
      <c r="A384" s="1">
        <v>2031</v>
      </c>
      <c r="B384" s="1">
        <v>8</v>
      </c>
      <c r="C384" s="2">
        <v>9.0840669659707896</v>
      </c>
      <c r="D384" s="2">
        <v>5.7032099207729097</v>
      </c>
      <c r="E384" s="2">
        <v>1.81974486328935</v>
      </c>
      <c r="F384" s="2">
        <v>0.98783514887064705</v>
      </c>
      <c r="G384" s="2">
        <v>0</v>
      </c>
      <c r="H384" s="2">
        <v>0.95375360322958502</v>
      </c>
      <c r="I384" s="2">
        <v>-0.380476570191706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</row>
    <row r="385" spans="1:15" x14ac:dyDescent="0.3">
      <c r="A385" s="1">
        <v>2031</v>
      </c>
      <c r="B385" s="1">
        <v>9</v>
      </c>
      <c r="C385" s="2">
        <v>8.9376500855745906</v>
      </c>
      <c r="D385" s="2">
        <v>5.7032099207729097</v>
      </c>
      <c r="E385" s="2">
        <v>1.8221627513438301</v>
      </c>
      <c r="F385" s="2">
        <v>0.84454820279449705</v>
      </c>
      <c r="G385" s="2">
        <v>0</v>
      </c>
      <c r="H385" s="2">
        <v>0.96497220707703701</v>
      </c>
      <c r="I385" s="2">
        <v>-0.39724299641368599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</row>
    <row r="386" spans="1:15" x14ac:dyDescent="0.3">
      <c r="A386" s="1">
        <v>2031</v>
      </c>
      <c r="B386" s="1">
        <v>10</v>
      </c>
      <c r="C386" s="2">
        <v>8.5617769551888294</v>
      </c>
      <c r="D386" s="2">
        <v>5.7032099207729097</v>
      </c>
      <c r="E386" s="2">
        <v>1.8226501293526001</v>
      </c>
      <c r="F386" s="2">
        <v>0.59942018249740103</v>
      </c>
      <c r="G386" s="2">
        <v>4.9562466818047603E-3</v>
      </c>
      <c r="H386" s="2">
        <v>0.82500156444652595</v>
      </c>
      <c r="I386" s="2">
        <v>-0.39346108856241402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</row>
    <row r="387" spans="1:15" x14ac:dyDescent="0.3">
      <c r="A387" s="1">
        <v>2031</v>
      </c>
      <c r="B387" s="1">
        <v>11</v>
      </c>
      <c r="C387" s="2">
        <v>7.9947029927843003</v>
      </c>
      <c r="D387" s="2">
        <v>5.7032099207729097</v>
      </c>
      <c r="E387" s="2">
        <v>1.8275328231904</v>
      </c>
      <c r="F387" s="2">
        <v>0.23538772472606501</v>
      </c>
      <c r="G387" s="2">
        <v>3.4393897313846997E-2</v>
      </c>
      <c r="H387" s="2">
        <v>0.58554690742916704</v>
      </c>
      <c r="I387" s="2">
        <v>-0.39136828064809498</v>
      </c>
      <c r="J387" s="2">
        <v>0</v>
      </c>
      <c r="K387" s="2">
        <v>0</v>
      </c>
      <c r="L387" s="2">
        <v>0</v>
      </c>
      <c r="M387" s="2">
        <v>0</v>
      </c>
      <c r="N387" s="2">
        <v>8.8817841970012504E-16</v>
      </c>
      <c r="O387" s="2">
        <v>0</v>
      </c>
    </row>
    <row r="388" spans="1:15" x14ac:dyDescent="0.3">
      <c r="A388" s="1">
        <v>2031</v>
      </c>
      <c r="B388" s="1">
        <v>12</v>
      </c>
      <c r="C388" s="2">
        <v>7.8977301539542104</v>
      </c>
      <c r="D388" s="2">
        <v>5.7032099207729097</v>
      </c>
      <c r="E388" s="2">
        <v>1.8332496060844601</v>
      </c>
      <c r="F388" s="2">
        <v>0.120926563158022</v>
      </c>
      <c r="G388" s="2">
        <v>0.11020443742882401</v>
      </c>
      <c r="H388" s="2">
        <v>0.229939795630309</v>
      </c>
      <c r="I388" s="2">
        <v>-0.39228860654266501</v>
      </c>
      <c r="J388" s="2">
        <v>0</v>
      </c>
      <c r="K388" s="2">
        <v>0</v>
      </c>
      <c r="L388" s="2">
        <v>0.29248843742234099</v>
      </c>
      <c r="M388" s="2">
        <v>0</v>
      </c>
      <c r="N388" s="2">
        <v>1.7763568394002501E-15</v>
      </c>
      <c r="O388" s="2">
        <v>0</v>
      </c>
    </row>
    <row r="389" spans="1:15" x14ac:dyDescent="0.3">
      <c r="A389" s="1">
        <v>2032</v>
      </c>
      <c r="B389" s="1">
        <v>1</v>
      </c>
      <c r="C389" s="2">
        <v>7.5107444679662398</v>
      </c>
      <c r="D389" s="2">
        <v>5.7032099207729097</v>
      </c>
      <c r="E389" s="2">
        <v>1.8394384001187301</v>
      </c>
      <c r="F389" s="2">
        <v>7.8209899688706105E-2</v>
      </c>
      <c r="G389" s="2">
        <v>0.15836688830057599</v>
      </c>
      <c r="H389" s="2">
        <v>0.118127779395423</v>
      </c>
      <c r="I389" s="2">
        <v>-0.386608420310108</v>
      </c>
      <c r="J389" s="2">
        <v>0</v>
      </c>
      <c r="K389" s="2">
        <v>0</v>
      </c>
      <c r="L389" s="2">
        <v>0</v>
      </c>
      <c r="M389" s="2">
        <v>0</v>
      </c>
      <c r="N389" s="2">
        <v>2.66453525910038E-15</v>
      </c>
      <c r="O389" s="2">
        <v>0</v>
      </c>
    </row>
    <row r="390" spans="1:15" x14ac:dyDescent="0.3">
      <c r="A390" s="1">
        <v>2032</v>
      </c>
      <c r="B390" s="1">
        <v>2</v>
      </c>
      <c r="C390" s="2">
        <v>7.4446560864073597</v>
      </c>
      <c r="D390" s="2">
        <v>5.7032099207729097</v>
      </c>
      <c r="E390" s="2">
        <v>1.8443325003609901</v>
      </c>
      <c r="F390" s="2">
        <v>0.104858773556327</v>
      </c>
      <c r="G390" s="2">
        <v>9.9469172748513204E-2</v>
      </c>
      <c r="H390" s="2">
        <v>7.6399771362829896E-2</v>
      </c>
      <c r="I390" s="2">
        <v>-0.38361405239421398</v>
      </c>
      <c r="J390" s="2">
        <v>0</v>
      </c>
      <c r="K390" s="2">
        <v>0</v>
      </c>
      <c r="L390" s="2">
        <v>0</v>
      </c>
      <c r="M390" s="2">
        <v>0</v>
      </c>
      <c r="N390" s="2">
        <v>-1.7763568394002501E-15</v>
      </c>
      <c r="O390" s="2">
        <v>0</v>
      </c>
    </row>
    <row r="391" spans="1:15" x14ac:dyDescent="0.3">
      <c r="A391" s="1">
        <v>2032</v>
      </c>
      <c r="B391" s="1">
        <v>3</v>
      </c>
      <c r="C391" s="2">
        <v>7.5313012880166799</v>
      </c>
      <c r="D391" s="2">
        <v>5.7032099207729097</v>
      </c>
      <c r="E391" s="2">
        <v>1.84847899702251</v>
      </c>
      <c r="F391" s="2">
        <v>0.19927118688567499</v>
      </c>
      <c r="G391" s="2">
        <v>5.9552367408980497E-2</v>
      </c>
      <c r="H391" s="2">
        <v>0.102431870606874</v>
      </c>
      <c r="I391" s="2">
        <v>-0.38164305468027698</v>
      </c>
      <c r="J391" s="2">
        <v>0</v>
      </c>
      <c r="K391" s="2">
        <v>0</v>
      </c>
      <c r="L391" s="2">
        <v>0</v>
      </c>
      <c r="M391" s="2">
        <v>0</v>
      </c>
      <c r="N391" s="2">
        <v>-8.8817841970012504E-16</v>
      </c>
      <c r="O391" s="2">
        <v>0</v>
      </c>
    </row>
    <row r="392" spans="1:15" x14ac:dyDescent="0.3">
      <c r="A392" s="1">
        <v>2032</v>
      </c>
      <c r="B392" s="1">
        <v>4</v>
      </c>
      <c r="C392" s="2">
        <v>7.7171919241224503</v>
      </c>
      <c r="D392" s="2">
        <v>5.7032099207729097</v>
      </c>
      <c r="E392" s="2">
        <v>1.85363497830742</v>
      </c>
      <c r="F392" s="2">
        <v>0.34664133934046598</v>
      </c>
      <c r="G392" s="2">
        <v>1.38276512080915E-2</v>
      </c>
      <c r="H392" s="2">
        <v>0.194659156677882</v>
      </c>
      <c r="I392" s="2">
        <v>-0.39478112218432299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</row>
    <row r="393" spans="1:15" x14ac:dyDescent="0.3">
      <c r="A393" s="1">
        <v>2032</v>
      </c>
      <c r="B393" s="1">
        <v>5</v>
      </c>
      <c r="C393" s="2">
        <v>8.1374893385616307</v>
      </c>
      <c r="D393" s="2">
        <v>5.7032099207729097</v>
      </c>
      <c r="E393" s="2">
        <v>1.8568468204440201</v>
      </c>
      <c r="F393" s="2">
        <v>0.63422696324578398</v>
      </c>
      <c r="G393" s="2">
        <v>1.57505348537681E-3</v>
      </c>
      <c r="H393" s="2">
        <v>0.33861850195341803</v>
      </c>
      <c r="I393" s="2">
        <v>-0.39698792133987698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</row>
    <row r="394" spans="1:15" x14ac:dyDescent="0.3">
      <c r="A394" s="1">
        <v>2032</v>
      </c>
      <c r="B394" s="1">
        <v>6</v>
      </c>
      <c r="C394" s="2">
        <v>8.6262704393301899</v>
      </c>
      <c r="D394" s="2">
        <v>5.7032099207729097</v>
      </c>
      <c r="E394" s="2">
        <v>1.8596835001468299</v>
      </c>
      <c r="F394" s="2">
        <v>0.82919789766569396</v>
      </c>
      <c r="G394" s="2">
        <v>0</v>
      </c>
      <c r="H394" s="2">
        <v>0.619548102950922</v>
      </c>
      <c r="I394" s="2">
        <v>-0.38536898220617299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</row>
    <row r="395" spans="1:15" x14ac:dyDescent="0.3">
      <c r="A395" s="1">
        <v>2032</v>
      </c>
      <c r="B395" s="1">
        <v>7</v>
      </c>
      <c r="C395" s="2">
        <v>8.9556898288437701</v>
      </c>
      <c r="D395" s="2">
        <v>5.7032099207729097</v>
      </c>
      <c r="E395" s="2">
        <v>1.8630747397409999</v>
      </c>
      <c r="F395" s="2">
        <v>0.97635074432459601</v>
      </c>
      <c r="G395" s="2">
        <v>0</v>
      </c>
      <c r="H395" s="2">
        <v>0.81000653431788405</v>
      </c>
      <c r="I395" s="2">
        <v>-0.39695211031262601</v>
      </c>
      <c r="J395" s="2">
        <v>0</v>
      </c>
      <c r="K395" s="2">
        <v>0</v>
      </c>
      <c r="L395" s="2">
        <v>0</v>
      </c>
      <c r="M395" s="2">
        <v>0</v>
      </c>
      <c r="N395" s="2">
        <v>1.7763568394002501E-15</v>
      </c>
      <c r="O395" s="2">
        <v>0</v>
      </c>
    </row>
    <row r="396" spans="1:15" x14ac:dyDescent="0.3">
      <c r="A396" s="1">
        <v>2032</v>
      </c>
      <c r="B396" s="1">
        <v>8</v>
      </c>
      <c r="C396" s="2">
        <v>9.1294789064946702</v>
      </c>
      <c r="D396" s="2">
        <v>5.7032099207729097</v>
      </c>
      <c r="E396" s="2">
        <v>1.86515680381323</v>
      </c>
      <c r="F396" s="2">
        <v>0.98783514887064705</v>
      </c>
      <c r="G396" s="2">
        <v>0</v>
      </c>
      <c r="H396" s="2">
        <v>0.95375360322958502</v>
      </c>
      <c r="I396" s="2">
        <v>-0.380476570191706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</row>
    <row r="397" spans="1:15" x14ac:dyDescent="0.3">
      <c r="A397" s="1">
        <v>2032</v>
      </c>
      <c r="B397" s="1">
        <v>9</v>
      </c>
      <c r="C397" s="2">
        <v>8.9828513372004704</v>
      </c>
      <c r="D397" s="2">
        <v>5.7032099207729097</v>
      </c>
      <c r="E397" s="2">
        <v>1.8673640029697101</v>
      </c>
      <c r="F397" s="2">
        <v>0.84454820279449705</v>
      </c>
      <c r="G397" s="2">
        <v>0</v>
      </c>
      <c r="H397" s="2">
        <v>0.96497220707703701</v>
      </c>
      <c r="I397" s="2">
        <v>-0.39724299641368599</v>
      </c>
      <c r="J397" s="2">
        <v>0</v>
      </c>
      <c r="K397" s="2">
        <v>0</v>
      </c>
      <c r="L397" s="2">
        <v>0</v>
      </c>
      <c r="M397" s="2">
        <v>0</v>
      </c>
      <c r="N397" s="2">
        <v>1.7763568394002501E-15</v>
      </c>
      <c r="O397" s="2">
        <v>0</v>
      </c>
    </row>
    <row r="398" spans="1:15" x14ac:dyDescent="0.3">
      <c r="A398" s="1">
        <v>2032</v>
      </c>
      <c r="B398" s="1">
        <v>10</v>
      </c>
      <c r="C398" s="2">
        <v>8.6073880963833709</v>
      </c>
      <c r="D398" s="2">
        <v>5.7032099207729097</v>
      </c>
      <c r="E398" s="2">
        <v>1.86826127054714</v>
      </c>
      <c r="F398" s="2">
        <v>0.59942018249740103</v>
      </c>
      <c r="G398" s="2">
        <v>4.9562466818047603E-3</v>
      </c>
      <c r="H398" s="2">
        <v>0.82500156444652595</v>
      </c>
      <c r="I398" s="2">
        <v>-0.39346108856241402</v>
      </c>
      <c r="J398" s="2">
        <v>0</v>
      </c>
      <c r="K398" s="2">
        <v>0</v>
      </c>
      <c r="L398" s="2">
        <v>0</v>
      </c>
      <c r="M398" s="2">
        <v>0</v>
      </c>
      <c r="N398" s="2">
        <v>-1.7763568394002501E-15</v>
      </c>
      <c r="O398" s="2">
        <v>0</v>
      </c>
    </row>
    <row r="399" spans="1:15" x14ac:dyDescent="0.3">
      <c r="A399" s="1">
        <v>2032</v>
      </c>
      <c r="B399" s="1">
        <v>11</v>
      </c>
      <c r="C399" s="2">
        <v>8.0393844503823697</v>
      </c>
      <c r="D399" s="2">
        <v>5.7032099207729097</v>
      </c>
      <c r="E399" s="2">
        <v>1.8722142807884801</v>
      </c>
      <c r="F399" s="2">
        <v>0.23538772472606501</v>
      </c>
      <c r="G399" s="2">
        <v>3.4393897313846997E-2</v>
      </c>
      <c r="H399" s="2">
        <v>0.58554690742916704</v>
      </c>
      <c r="I399" s="2">
        <v>-0.39136828064809498</v>
      </c>
      <c r="J399" s="2">
        <v>0</v>
      </c>
      <c r="K399" s="2">
        <v>0</v>
      </c>
      <c r="L399" s="2">
        <v>0</v>
      </c>
      <c r="M399" s="2">
        <v>0</v>
      </c>
      <c r="N399" s="2">
        <v>1.7763568394002501E-15</v>
      </c>
      <c r="O399" s="2">
        <v>0</v>
      </c>
    </row>
    <row r="400" spans="1:15" x14ac:dyDescent="0.3">
      <c r="A400" s="1">
        <v>2032</v>
      </c>
      <c r="B400" s="1">
        <v>12</v>
      </c>
      <c r="C400" s="2">
        <v>7.9411825713502902</v>
      </c>
      <c r="D400" s="2">
        <v>5.7032099207729097</v>
      </c>
      <c r="E400" s="2">
        <v>1.87670202348054</v>
      </c>
      <c r="F400" s="2">
        <v>0.120926563158022</v>
      </c>
      <c r="G400" s="2">
        <v>0.11020443742882401</v>
      </c>
      <c r="H400" s="2">
        <v>0.229939795630309</v>
      </c>
      <c r="I400" s="2">
        <v>-0.39228860654266501</v>
      </c>
      <c r="J400" s="2">
        <v>0</v>
      </c>
      <c r="K400" s="2">
        <v>0</v>
      </c>
      <c r="L400" s="2">
        <v>0.29248843742234099</v>
      </c>
      <c r="M400" s="2">
        <v>0</v>
      </c>
      <c r="N400" s="2">
        <v>8.8817841970012504E-16</v>
      </c>
      <c r="O400" s="2">
        <v>0</v>
      </c>
    </row>
    <row r="401" spans="1:15" x14ac:dyDescent="0.3">
      <c r="A401" s="1">
        <v>2033</v>
      </c>
      <c r="B401" s="1">
        <v>1</v>
      </c>
      <c r="C401" s="2">
        <v>7.5531361147056497</v>
      </c>
      <c r="D401" s="2">
        <v>5.7032099207729097</v>
      </c>
      <c r="E401" s="2">
        <v>1.8818300468581399</v>
      </c>
      <c r="F401" s="2">
        <v>7.8209899688706105E-2</v>
      </c>
      <c r="G401" s="2">
        <v>0.15836688830057599</v>
      </c>
      <c r="H401" s="2">
        <v>0.118127779395423</v>
      </c>
      <c r="I401" s="2">
        <v>-0.386608420310108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</row>
    <row r="402" spans="1:15" x14ac:dyDescent="0.3">
      <c r="A402" s="1">
        <v>2033</v>
      </c>
      <c r="B402" s="1">
        <v>2</v>
      </c>
      <c r="C402" s="2">
        <v>7.48567244055599</v>
      </c>
      <c r="D402" s="2">
        <v>5.7032099207729097</v>
      </c>
      <c r="E402" s="2">
        <v>1.88534885450962</v>
      </c>
      <c r="F402" s="2">
        <v>0.104858773556327</v>
      </c>
      <c r="G402" s="2">
        <v>9.9469172748513204E-2</v>
      </c>
      <c r="H402" s="2">
        <v>7.6399771362829896E-2</v>
      </c>
      <c r="I402" s="2">
        <v>-0.38361405239421398</v>
      </c>
      <c r="J402" s="2">
        <v>0</v>
      </c>
      <c r="K402" s="2">
        <v>0</v>
      </c>
      <c r="L402" s="2">
        <v>0</v>
      </c>
      <c r="M402" s="2">
        <v>0</v>
      </c>
      <c r="N402" s="2">
        <v>-1.7763568394002501E-15</v>
      </c>
      <c r="O402" s="2">
        <v>0</v>
      </c>
    </row>
    <row r="403" spans="1:15" x14ac:dyDescent="0.3">
      <c r="A403" s="1">
        <v>2033</v>
      </c>
      <c r="B403" s="1">
        <v>3</v>
      </c>
      <c r="C403" s="2">
        <v>7.5710233178709503</v>
      </c>
      <c r="D403" s="2">
        <v>5.7032099207729097</v>
      </c>
      <c r="E403" s="2">
        <v>1.8882010268767799</v>
      </c>
      <c r="F403" s="2">
        <v>0.19927118688567499</v>
      </c>
      <c r="G403" s="2">
        <v>5.9552367408980497E-2</v>
      </c>
      <c r="H403" s="2">
        <v>0.102431870606874</v>
      </c>
      <c r="I403" s="2">
        <v>-0.38164305468027698</v>
      </c>
      <c r="J403" s="2">
        <v>0</v>
      </c>
      <c r="K403" s="2">
        <v>0</v>
      </c>
      <c r="L403" s="2">
        <v>0</v>
      </c>
      <c r="M403" s="2">
        <v>0</v>
      </c>
      <c r="N403" s="2">
        <v>-1.7763568394002501E-15</v>
      </c>
      <c r="O403" s="2">
        <v>0</v>
      </c>
    </row>
    <row r="404" spans="1:15" x14ac:dyDescent="0.3">
      <c r="A404" s="1">
        <v>2033</v>
      </c>
      <c r="B404" s="1">
        <v>4</v>
      </c>
      <c r="C404" s="2">
        <v>7.75534301808898</v>
      </c>
      <c r="D404" s="2">
        <v>5.7032099207729097</v>
      </c>
      <c r="E404" s="2">
        <v>1.8917860722739499</v>
      </c>
      <c r="F404" s="2">
        <v>0.34664133934046598</v>
      </c>
      <c r="G404" s="2">
        <v>1.38276512080915E-2</v>
      </c>
      <c r="H404" s="2">
        <v>0.194659156677882</v>
      </c>
      <c r="I404" s="2">
        <v>-0.39478112218432299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</row>
    <row r="405" spans="1:15" x14ac:dyDescent="0.3">
      <c r="A405" s="1">
        <v>2033</v>
      </c>
      <c r="B405" s="1">
        <v>5</v>
      </c>
      <c r="C405" s="2">
        <v>8.1746800008471006</v>
      </c>
      <c r="D405" s="2">
        <v>5.7032099207729097</v>
      </c>
      <c r="E405" s="2">
        <v>1.8940374827294899</v>
      </c>
      <c r="F405" s="2">
        <v>0.63422696324578398</v>
      </c>
      <c r="G405" s="2">
        <v>1.57505348537681E-3</v>
      </c>
      <c r="H405" s="2">
        <v>0.33861850195341803</v>
      </c>
      <c r="I405" s="2">
        <v>-0.39698792133987698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</row>
    <row r="406" spans="1:15" x14ac:dyDescent="0.3">
      <c r="A406" s="1">
        <v>2033</v>
      </c>
      <c r="B406" s="1">
        <v>6</v>
      </c>
      <c r="C406" s="2">
        <v>8.66259821097875</v>
      </c>
      <c r="D406" s="2">
        <v>5.7032099207729097</v>
      </c>
      <c r="E406" s="2">
        <v>1.8960112717954001</v>
      </c>
      <c r="F406" s="2">
        <v>0.82919789766569396</v>
      </c>
      <c r="G406" s="2">
        <v>0</v>
      </c>
      <c r="H406" s="2">
        <v>0.619548102950922</v>
      </c>
      <c r="I406" s="2">
        <v>-0.38536898220617299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</row>
    <row r="407" spans="1:15" x14ac:dyDescent="0.3">
      <c r="A407" s="1">
        <v>2033</v>
      </c>
      <c r="B407" s="1">
        <v>7</v>
      </c>
      <c r="C407" s="2">
        <v>8.9911540785375195</v>
      </c>
      <c r="D407" s="2">
        <v>5.7032099207729097</v>
      </c>
      <c r="E407" s="2">
        <v>1.89853898943475</v>
      </c>
      <c r="F407" s="2">
        <v>0.97635074432459601</v>
      </c>
      <c r="G407" s="2">
        <v>0</v>
      </c>
      <c r="H407" s="2">
        <v>0.81000653431788405</v>
      </c>
      <c r="I407" s="2">
        <v>-0.39695211031262601</v>
      </c>
      <c r="J407" s="2">
        <v>0</v>
      </c>
      <c r="K407" s="2">
        <v>0</v>
      </c>
      <c r="L407" s="2">
        <v>0</v>
      </c>
      <c r="M407" s="2">
        <v>0</v>
      </c>
      <c r="N407" s="2">
        <v>-1.7763568394002501E-15</v>
      </c>
      <c r="O407" s="2">
        <v>0</v>
      </c>
    </row>
    <row r="408" spans="1:15" x14ac:dyDescent="0.3">
      <c r="A408" s="1">
        <v>2033</v>
      </c>
      <c r="B408" s="1">
        <v>8</v>
      </c>
      <c r="C408" s="2">
        <v>9.1639708316738595</v>
      </c>
      <c r="D408" s="2">
        <v>5.7032099207729097</v>
      </c>
      <c r="E408" s="2">
        <v>1.89964872899242</v>
      </c>
      <c r="F408" s="2">
        <v>0.98783514887064705</v>
      </c>
      <c r="G408" s="2">
        <v>0</v>
      </c>
      <c r="H408" s="2">
        <v>0.95375360322958502</v>
      </c>
      <c r="I408" s="2">
        <v>-0.380476570191706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</row>
    <row r="409" spans="1:15" x14ac:dyDescent="0.3">
      <c r="A409" s="1">
        <v>2033</v>
      </c>
      <c r="B409" s="1">
        <v>9</v>
      </c>
      <c r="C409" s="2">
        <v>9.0164350297892195</v>
      </c>
      <c r="D409" s="2">
        <v>5.7032099207729097</v>
      </c>
      <c r="E409" s="2">
        <v>1.9009476955584601</v>
      </c>
      <c r="F409" s="2">
        <v>0.84454820279449705</v>
      </c>
      <c r="G409" s="2">
        <v>0</v>
      </c>
      <c r="H409" s="2">
        <v>0.96497220707703701</v>
      </c>
      <c r="I409" s="2">
        <v>-0.39724299641368599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</row>
    <row r="410" spans="1:15" x14ac:dyDescent="0.3">
      <c r="A410" s="1">
        <v>2033</v>
      </c>
      <c r="B410" s="1">
        <v>10</v>
      </c>
      <c r="C410" s="2">
        <v>8.6395913251534697</v>
      </c>
      <c r="D410" s="2">
        <v>5.7032099207729097</v>
      </c>
      <c r="E410" s="2">
        <v>1.9004644993172399</v>
      </c>
      <c r="F410" s="2">
        <v>0.59942018249740103</v>
      </c>
      <c r="G410" s="2">
        <v>4.9562466818047603E-3</v>
      </c>
      <c r="H410" s="2">
        <v>0.82500156444652595</v>
      </c>
      <c r="I410" s="2">
        <v>-0.39346108856241402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</row>
    <row r="411" spans="1:15" x14ac:dyDescent="0.3">
      <c r="A411" s="1">
        <v>2033</v>
      </c>
      <c r="B411" s="1">
        <v>11</v>
      </c>
      <c r="C411" s="2">
        <v>8.0713320634425791</v>
      </c>
      <c r="D411" s="2">
        <v>5.7032099207729097</v>
      </c>
      <c r="E411" s="2">
        <v>1.90416189384868</v>
      </c>
      <c r="F411" s="2">
        <v>0.23538772472606501</v>
      </c>
      <c r="G411" s="2">
        <v>3.4393897313846997E-2</v>
      </c>
      <c r="H411" s="2">
        <v>0.58554690742916704</v>
      </c>
      <c r="I411" s="2">
        <v>-0.39136828064809498</v>
      </c>
      <c r="J411" s="2">
        <v>0</v>
      </c>
      <c r="K411" s="2">
        <v>0</v>
      </c>
      <c r="L411" s="2">
        <v>0</v>
      </c>
      <c r="M411" s="2">
        <v>0</v>
      </c>
      <c r="N411" s="2">
        <v>1.7763568394002501E-15</v>
      </c>
      <c r="O411" s="2">
        <v>0</v>
      </c>
    </row>
    <row r="412" spans="1:15" x14ac:dyDescent="0.3">
      <c r="A412" s="1">
        <v>2033</v>
      </c>
      <c r="B412" s="1">
        <v>12</v>
      </c>
      <c r="C412" s="2">
        <v>7.9730099725138803</v>
      </c>
      <c r="D412" s="2">
        <v>5.7032099207729097</v>
      </c>
      <c r="E412" s="2">
        <v>1.90852942464413</v>
      </c>
      <c r="F412" s="2">
        <v>0.120926563158022</v>
      </c>
      <c r="G412" s="2">
        <v>0.11020443742882401</v>
      </c>
      <c r="H412" s="2">
        <v>0.229939795630309</v>
      </c>
      <c r="I412" s="2">
        <v>-0.39228860654266501</v>
      </c>
      <c r="J412" s="2">
        <v>0</v>
      </c>
      <c r="K412" s="2">
        <v>0</v>
      </c>
      <c r="L412" s="2">
        <v>0.29248843742234099</v>
      </c>
      <c r="M412" s="2">
        <v>0</v>
      </c>
      <c r="N412" s="2">
        <v>0</v>
      </c>
      <c r="O412" s="2">
        <v>0</v>
      </c>
    </row>
    <row r="413" spans="1:15" x14ac:dyDescent="0.3">
      <c r="A413" s="1">
        <v>2034</v>
      </c>
      <c r="B413" s="1">
        <v>1</v>
      </c>
      <c r="C413" s="2">
        <v>7.5852474898987001</v>
      </c>
      <c r="D413" s="2">
        <v>5.7032099207729097</v>
      </c>
      <c r="E413" s="2">
        <v>1.9139414220511901</v>
      </c>
      <c r="F413" s="2">
        <v>7.8209899688706105E-2</v>
      </c>
      <c r="G413" s="2">
        <v>0.15836688830057599</v>
      </c>
      <c r="H413" s="2">
        <v>0.118127779395423</v>
      </c>
      <c r="I413" s="2">
        <v>-0.386608420310108</v>
      </c>
      <c r="J413" s="2">
        <v>0</v>
      </c>
      <c r="K413" s="2">
        <v>0</v>
      </c>
      <c r="L413" s="2">
        <v>0</v>
      </c>
      <c r="M413" s="2">
        <v>0</v>
      </c>
      <c r="N413" s="2">
        <v>-8.8817841970012504E-16</v>
      </c>
      <c r="O413" s="2">
        <v>0</v>
      </c>
    </row>
    <row r="414" spans="1:15" x14ac:dyDescent="0.3">
      <c r="A414" s="1">
        <v>2034</v>
      </c>
      <c r="B414" s="1">
        <v>2</v>
      </c>
      <c r="C414" s="2">
        <v>7.5170307820669304</v>
      </c>
      <c r="D414" s="2">
        <v>5.7032099207729097</v>
      </c>
      <c r="E414" s="2">
        <v>1.9167071960205599</v>
      </c>
      <c r="F414" s="2">
        <v>0.104858773556327</v>
      </c>
      <c r="G414" s="2">
        <v>9.9469172748513204E-2</v>
      </c>
      <c r="H414" s="2">
        <v>7.6399771362829896E-2</v>
      </c>
      <c r="I414" s="2">
        <v>-0.38361405239421398</v>
      </c>
      <c r="J414" s="2">
        <v>0</v>
      </c>
      <c r="K414" s="2">
        <v>0</v>
      </c>
      <c r="L414" s="2">
        <v>0</v>
      </c>
      <c r="M414" s="2">
        <v>0</v>
      </c>
      <c r="N414" s="2">
        <v>-1.7763568394002501E-15</v>
      </c>
      <c r="O414" s="2">
        <v>0</v>
      </c>
    </row>
    <row r="415" spans="1:15" x14ac:dyDescent="0.3">
      <c r="A415" s="1">
        <v>2034</v>
      </c>
      <c r="B415" s="1">
        <v>3</v>
      </c>
      <c r="C415" s="2">
        <v>7.6014287524172603</v>
      </c>
      <c r="D415" s="2">
        <v>5.7032099207729097</v>
      </c>
      <c r="E415" s="2">
        <v>1.91860646142309</v>
      </c>
      <c r="F415" s="2">
        <v>0.19927118688567499</v>
      </c>
      <c r="G415" s="2">
        <v>5.9552367408980497E-2</v>
      </c>
      <c r="H415" s="2">
        <v>0.102431870606874</v>
      </c>
      <c r="I415" s="2">
        <v>-0.38164305468027698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</row>
    <row r="416" spans="1:15" x14ac:dyDescent="0.3">
      <c r="A416" s="1">
        <v>2034</v>
      </c>
      <c r="B416" s="1">
        <v>4</v>
      </c>
      <c r="C416" s="2">
        <v>7.78438754697161</v>
      </c>
      <c r="D416" s="2">
        <v>5.7032099207729097</v>
      </c>
      <c r="E416" s="2">
        <v>1.9208306011565801</v>
      </c>
      <c r="F416" s="2">
        <v>0.34664133934046598</v>
      </c>
      <c r="G416" s="2">
        <v>1.38276512080915E-2</v>
      </c>
      <c r="H416" s="2">
        <v>0.194659156677882</v>
      </c>
      <c r="I416" s="2">
        <v>-0.39478112218432299</v>
      </c>
      <c r="J416" s="2">
        <v>0</v>
      </c>
      <c r="K416" s="2">
        <v>0</v>
      </c>
      <c r="L416" s="2">
        <v>0</v>
      </c>
      <c r="M416" s="2">
        <v>0</v>
      </c>
      <c r="N416" s="2">
        <v>-8.8817841970012504E-16</v>
      </c>
      <c r="O416" s="2">
        <v>0</v>
      </c>
    </row>
    <row r="417" spans="1:15" x14ac:dyDescent="0.3">
      <c r="A417" s="1">
        <v>2034</v>
      </c>
      <c r="B417" s="1">
        <v>5</v>
      </c>
      <c r="C417" s="2">
        <v>8.20332819421923</v>
      </c>
      <c r="D417" s="2">
        <v>5.7032099207729097</v>
      </c>
      <c r="E417" s="2">
        <v>1.92268567610161</v>
      </c>
      <c r="F417" s="2">
        <v>0.63422696324578398</v>
      </c>
      <c r="G417" s="2">
        <v>1.57505348537681E-3</v>
      </c>
      <c r="H417" s="2">
        <v>0.33861850195341803</v>
      </c>
      <c r="I417" s="2">
        <v>-0.39698792133987698</v>
      </c>
      <c r="J417" s="2">
        <v>0</v>
      </c>
      <c r="K417" s="2">
        <v>0</v>
      </c>
      <c r="L417" s="2">
        <v>0</v>
      </c>
      <c r="M417" s="2">
        <v>0</v>
      </c>
      <c r="N417" s="2">
        <v>1.7763568394002501E-15</v>
      </c>
      <c r="O417" s="2">
        <v>0</v>
      </c>
    </row>
    <row r="418" spans="1:15" x14ac:dyDescent="0.3">
      <c r="A418" s="1">
        <v>2034</v>
      </c>
      <c r="B418" s="1">
        <v>6</v>
      </c>
      <c r="C418" s="2">
        <v>8.6912298750872399</v>
      </c>
      <c r="D418" s="2">
        <v>5.7032099207729097</v>
      </c>
      <c r="E418" s="2">
        <v>1.9246429359038799</v>
      </c>
      <c r="F418" s="2">
        <v>0.82919789766569396</v>
      </c>
      <c r="G418" s="2">
        <v>0</v>
      </c>
      <c r="H418" s="2">
        <v>0.619548102950922</v>
      </c>
      <c r="I418" s="2">
        <v>-0.38536898220617299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</row>
    <row r="419" spans="1:15" x14ac:dyDescent="0.3">
      <c r="A419" s="1">
        <v>2034</v>
      </c>
      <c r="B419" s="1">
        <v>7</v>
      </c>
      <c r="C419" s="2">
        <v>9.0193797347323201</v>
      </c>
      <c r="D419" s="2">
        <v>5.7032099207729097</v>
      </c>
      <c r="E419" s="2">
        <v>1.92676464562956</v>
      </c>
      <c r="F419" s="2">
        <v>0.97635074432459601</v>
      </c>
      <c r="G419" s="2">
        <v>0</v>
      </c>
      <c r="H419" s="2">
        <v>0.81000653431788405</v>
      </c>
      <c r="I419" s="2">
        <v>-0.39695211031262601</v>
      </c>
      <c r="J419" s="2">
        <v>0</v>
      </c>
      <c r="K419" s="2">
        <v>0</v>
      </c>
      <c r="L419" s="2">
        <v>0</v>
      </c>
      <c r="M419" s="2">
        <v>0</v>
      </c>
      <c r="N419" s="2">
        <v>-1.7763568394002501E-15</v>
      </c>
      <c r="O419" s="2">
        <v>0</v>
      </c>
    </row>
    <row r="420" spans="1:15" x14ac:dyDescent="0.3">
      <c r="A420" s="1">
        <v>2034</v>
      </c>
      <c r="B420" s="1">
        <v>8</v>
      </c>
      <c r="C420" s="2">
        <v>9.1925986930676196</v>
      </c>
      <c r="D420" s="2">
        <v>5.7032099207729097</v>
      </c>
      <c r="E420" s="2">
        <v>1.92827659038618</v>
      </c>
      <c r="F420" s="2">
        <v>0.98783514887064705</v>
      </c>
      <c r="G420" s="2">
        <v>0</v>
      </c>
      <c r="H420" s="2">
        <v>0.95375360322958502</v>
      </c>
      <c r="I420" s="2">
        <v>-0.380476570191706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</row>
    <row r="421" spans="1:15" x14ac:dyDescent="0.3">
      <c r="A421" s="1">
        <v>2034</v>
      </c>
      <c r="B421" s="1">
        <v>9</v>
      </c>
      <c r="C421" s="2">
        <v>9.04543040675631</v>
      </c>
      <c r="D421" s="2">
        <v>5.7032099207729097</v>
      </c>
      <c r="E421" s="2">
        <v>1.92994307252555</v>
      </c>
      <c r="F421" s="2">
        <v>0.84454820279449705</v>
      </c>
      <c r="G421" s="2">
        <v>0</v>
      </c>
      <c r="H421" s="2">
        <v>0.96497220707703701</v>
      </c>
      <c r="I421" s="2">
        <v>-0.39724299641368599</v>
      </c>
      <c r="J421" s="2">
        <v>0</v>
      </c>
      <c r="K421" s="2">
        <v>0</v>
      </c>
      <c r="L421" s="2">
        <v>0</v>
      </c>
      <c r="M421" s="2">
        <v>0</v>
      </c>
      <c r="N421" s="2">
        <v>1.7763568394002501E-15</v>
      </c>
      <c r="O421" s="2">
        <v>0</v>
      </c>
    </row>
    <row r="422" spans="1:15" x14ac:dyDescent="0.3">
      <c r="A422" s="1">
        <v>2034</v>
      </c>
      <c r="B422" s="1">
        <v>10</v>
      </c>
      <c r="C422" s="2">
        <v>8.6693617346591108</v>
      </c>
      <c r="D422" s="2">
        <v>5.7032099207729097</v>
      </c>
      <c r="E422" s="2">
        <v>1.9302349088228701</v>
      </c>
      <c r="F422" s="2">
        <v>0.59942018249740103</v>
      </c>
      <c r="G422" s="2">
        <v>4.9562466818047603E-3</v>
      </c>
      <c r="H422" s="2">
        <v>0.82500156444652595</v>
      </c>
      <c r="I422" s="2">
        <v>-0.39346108856241402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</row>
    <row r="423" spans="1:15" x14ac:dyDescent="0.3">
      <c r="A423" s="1">
        <v>2034</v>
      </c>
      <c r="B423" s="1">
        <v>11</v>
      </c>
      <c r="C423" s="2">
        <v>8.1008942880704495</v>
      </c>
      <c r="D423" s="2">
        <v>5.7032099207729097</v>
      </c>
      <c r="E423" s="2">
        <v>1.9337241184765499</v>
      </c>
      <c r="F423" s="2">
        <v>0.23538772472606501</v>
      </c>
      <c r="G423" s="2">
        <v>3.4393897313846997E-2</v>
      </c>
      <c r="H423" s="2">
        <v>0.58554690742916704</v>
      </c>
      <c r="I423" s="2">
        <v>-0.39136828064809498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</row>
    <row r="424" spans="1:15" x14ac:dyDescent="0.3">
      <c r="A424" s="1">
        <v>2034</v>
      </c>
      <c r="B424" s="1">
        <v>12</v>
      </c>
      <c r="C424" s="2">
        <v>8.0022428913685193</v>
      </c>
      <c r="D424" s="2">
        <v>5.7032099207729097</v>
      </c>
      <c r="E424" s="2">
        <v>1.9377623434987801</v>
      </c>
      <c r="F424" s="2">
        <v>0.120926563158022</v>
      </c>
      <c r="G424" s="2">
        <v>0.11020443742882401</v>
      </c>
      <c r="H424" s="2">
        <v>0.229939795630309</v>
      </c>
      <c r="I424" s="2">
        <v>-0.39228860654266501</v>
      </c>
      <c r="J424" s="2">
        <v>0</v>
      </c>
      <c r="K424" s="2">
        <v>0</v>
      </c>
      <c r="L424" s="2">
        <v>0.29248843742234099</v>
      </c>
      <c r="M424" s="2">
        <v>0</v>
      </c>
      <c r="N424" s="2">
        <v>-1.7763568394002501E-15</v>
      </c>
      <c r="O424" s="2">
        <v>0</v>
      </c>
    </row>
    <row r="425" spans="1:15" x14ac:dyDescent="0.3">
      <c r="A425" s="1">
        <v>2035</v>
      </c>
      <c r="B425" s="1">
        <v>1</v>
      </c>
      <c r="C425" s="2">
        <v>7.6137646005666504</v>
      </c>
      <c r="D425" s="2">
        <v>5.7032099207729097</v>
      </c>
      <c r="E425" s="2">
        <v>1.9424585327191399</v>
      </c>
      <c r="F425" s="2">
        <v>7.8209899688706105E-2</v>
      </c>
      <c r="G425" s="2">
        <v>0.15836688830057599</v>
      </c>
      <c r="H425" s="2">
        <v>0.118127779395423</v>
      </c>
      <c r="I425" s="2">
        <v>-0.386608420310108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</row>
    <row r="426" spans="1:15" x14ac:dyDescent="0.3">
      <c r="A426" s="1">
        <v>2035</v>
      </c>
      <c r="B426" s="1">
        <v>2</v>
      </c>
      <c r="C426" s="2">
        <v>7.5458021378520304</v>
      </c>
      <c r="D426" s="2">
        <v>5.7032099207729097</v>
      </c>
      <c r="E426" s="2">
        <v>1.9454785518056601</v>
      </c>
      <c r="F426" s="2">
        <v>0.104858773556327</v>
      </c>
      <c r="G426" s="2">
        <v>9.9469172748513204E-2</v>
      </c>
      <c r="H426" s="2">
        <v>7.6399771362829896E-2</v>
      </c>
      <c r="I426" s="2">
        <v>-0.38361405239421398</v>
      </c>
      <c r="J426" s="2">
        <v>0</v>
      </c>
      <c r="K426" s="2">
        <v>0</v>
      </c>
      <c r="L426" s="2">
        <v>0</v>
      </c>
      <c r="M426" s="2">
        <v>0</v>
      </c>
      <c r="N426" s="2">
        <v>-1.7763568394002501E-15</v>
      </c>
      <c r="O426" s="2">
        <v>0</v>
      </c>
    </row>
    <row r="427" spans="1:15" x14ac:dyDescent="0.3">
      <c r="A427" s="1">
        <v>2035</v>
      </c>
      <c r="B427" s="1">
        <v>3</v>
      </c>
      <c r="C427" s="2">
        <v>7.6306631527110804</v>
      </c>
      <c r="D427" s="2">
        <v>5.7032099207729097</v>
      </c>
      <c r="E427" s="2">
        <v>1.9478408617169201</v>
      </c>
      <c r="F427" s="2">
        <v>0.19927118688567499</v>
      </c>
      <c r="G427" s="2">
        <v>5.9552367408980497E-2</v>
      </c>
      <c r="H427" s="2">
        <v>0.102431870606874</v>
      </c>
      <c r="I427" s="2">
        <v>-0.38164305468027698</v>
      </c>
      <c r="J427" s="2">
        <v>0</v>
      </c>
      <c r="K427" s="2">
        <v>0</v>
      </c>
      <c r="L427" s="2">
        <v>0</v>
      </c>
      <c r="M427" s="2">
        <v>0</v>
      </c>
      <c r="N427" s="2">
        <v>-8.8817841970012504E-16</v>
      </c>
      <c r="O427" s="2">
        <v>0</v>
      </c>
    </row>
    <row r="428" spans="1:15" x14ac:dyDescent="0.3">
      <c r="A428" s="1">
        <v>2035</v>
      </c>
      <c r="B428" s="1">
        <v>4</v>
      </c>
      <c r="C428" s="2">
        <v>7.8143161265592802</v>
      </c>
      <c r="D428" s="2">
        <v>5.7032099207729097</v>
      </c>
      <c r="E428" s="2">
        <v>1.9507591807442499</v>
      </c>
      <c r="F428" s="2">
        <v>0.34664133934046598</v>
      </c>
      <c r="G428" s="2">
        <v>1.38276512080915E-2</v>
      </c>
      <c r="H428" s="2">
        <v>0.194659156677882</v>
      </c>
      <c r="I428" s="2">
        <v>-0.39478112218432299</v>
      </c>
      <c r="J428" s="2">
        <v>0</v>
      </c>
      <c r="K428" s="2">
        <v>0</v>
      </c>
      <c r="L428" s="2">
        <v>0</v>
      </c>
      <c r="M428" s="2">
        <v>0</v>
      </c>
      <c r="N428" s="2">
        <v>-1.7763568394002501E-15</v>
      </c>
      <c r="O428" s="2">
        <v>0</v>
      </c>
    </row>
    <row r="429" spans="1:15" x14ac:dyDescent="0.3">
      <c r="A429" s="1">
        <v>2035</v>
      </c>
      <c r="B429" s="1">
        <v>5</v>
      </c>
      <c r="C429" s="2">
        <v>8.2335271431456007</v>
      </c>
      <c r="D429" s="2">
        <v>5.7032099207729097</v>
      </c>
      <c r="E429" s="2">
        <v>1.9528846250279901</v>
      </c>
      <c r="F429" s="2">
        <v>0.63422696324578398</v>
      </c>
      <c r="G429" s="2">
        <v>1.57505348537681E-3</v>
      </c>
      <c r="H429" s="2">
        <v>0.33861850195341803</v>
      </c>
      <c r="I429" s="2">
        <v>-0.39698792133987698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</row>
    <row r="430" spans="1:15" x14ac:dyDescent="0.3">
      <c r="A430" s="1">
        <v>2035</v>
      </c>
      <c r="B430" s="1">
        <v>6</v>
      </c>
      <c r="C430" s="2">
        <v>8.7214765380907</v>
      </c>
      <c r="D430" s="2">
        <v>5.7032099207729097</v>
      </c>
      <c r="E430" s="2">
        <v>1.95488959890734</v>
      </c>
      <c r="F430" s="2">
        <v>0.82919789766569396</v>
      </c>
      <c r="G430" s="2">
        <v>0</v>
      </c>
      <c r="H430" s="2">
        <v>0.619548102950922</v>
      </c>
      <c r="I430" s="2">
        <v>-0.38536898220617299</v>
      </c>
      <c r="J430" s="2">
        <v>0</v>
      </c>
      <c r="K430" s="2">
        <v>0</v>
      </c>
      <c r="L430" s="2">
        <v>0</v>
      </c>
      <c r="M430" s="2">
        <v>0</v>
      </c>
      <c r="N430" s="2">
        <v>1.7763568394002501E-15</v>
      </c>
      <c r="O430" s="2">
        <v>0</v>
      </c>
    </row>
    <row r="431" spans="1:15" x14ac:dyDescent="0.3">
      <c r="A431" s="1">
        <v>2035</v>
      </c>
      <c r="B431" s="1">
        <v>7</v>
      </c>
      <c r="C431" s="2">
        <v>9.0496934155425492</v>
      </c>
      <c r="D431" s="2">
        <v>5.7032099207729097</v>
      </c>
      <c r="E431" s="2">
        <v>1.95707832643979</v>
      </c>
      <c r="F431" s="2">
        <v>0.97635074432459601</v>
      </c>
      <c r="G431" s="2">
        <v>0</v>
      </c>
      <c r="H431" s="2">
        <v>0.81000653431788405</v>
      </c>
      <c r="I431" s="2">
        <v>-0.39695211031262601</v>
      </c>
      <c r="J431" s="2">
        <v>0</v>
      </c>
      <c r="K431" s="2">
        <v>0</v>
      </c>
      <c r="L431" s="2">
        <v>0</v>
      </c>
      <c r="M431" s="2">
        <v>0</v>
      </c>
      <c r="N431" s="2">
        <v>-1.7763568394002501E-15</v>
      </c>
      <c r="O431" s="2">
        <v>0</v>
      </c>
    </row>
    <row r="432" spans="1:15" x14ac:dyDescent="0.3">
      <c r="A432" s="1">
        <v>2035</v>
      </c>
      <c r="B432" s="1">
        <v>8</v>
      </c>
      <c r="C432" s="2">
        <v>9.2229476318124508</v>
      </c>
      <c r="D432" s="2">
        <v>5.7032099207729097</v>
      </c>
      <c r="E432" s="2">
        <v>1.95862552913101</v>
      </c>
      <c r="F432" s="2">
        <v>0.98783514887064705</v>
      </c>
      <c r="G432" s="2">
        <v>0</v>
      </c>
      <c r="H432" s="2">
        <v>0.95375360322958502</v>
      </c>
      <c r="I432" s="2">
        <v>-0.380476570191706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</row>
    <row r="433" spans="1:15" x14ac:dyDescent="0.3">
      <c r="A433" s="1">
        <v>2035</v>
      </c>
      <c r="B433" s="1">
        <v>9</v>
      </c>
      <c r="C433" s="2">
        <v>9.0760075986272799</v>
      </c>
      <c r="D433" s="2">
        <v>5.7032099207729097</v>
      </c>
      <c r="E433" s="2">
        <v>1.9605202643965201</v>
      </c>
      <c r="F433" s="2">
        <v>0.84454820279449705</v>
      </c>
      <c r="G433" s="2">
        <v>0</v>
      </c>
      <c r="H433" s="2">
        <v>0.96497220707703701</v>
      </c>
      <c r="I433" s="2">
        <v>-0.39724299641368599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</row>
    <row r="434" spans="1:15" x14ac:dyDescent="0.3">
      <c r="A434" s="1">
        <v>2035</v>
      </c>
      <c r="B434" s="1">
        <v>10</v>
      </c>
      <c r="C434" s="2">
        <v>8.69966358555018</v>
      </c>
      <c r="D434" s="2">
        <v>5.7032099207729097</v>
      </c>
      <c r="E434" s="2">
        <v>1.96053675971395</v>
      </c>
      <c r="F434" s="2">
        <v>0.59942018249740103</v>
      </c>
      <c r="G434" s="2">
        <v>4.9562466818047603E-3</v>
      </c>
      <c r="H434" s="2">
        <v>0.82500156444652595</v>
      </c>
      <c r="I434" s="2">
        <v>-0.39346108856241402</v>
      </c>
      <c r="J434" s="2">
        <v>0</v>
      </c>
      <c r="K434" s="2">
        <v>0</v>
      </c>
      <c r="L434" s="2">
        <v>0</v>
      </c>
      <c r="M434" s="2">
        <v>0</v>
      </c>
      <c r="N434" s="2">
        <v>1.7763568394002501E-15</v>
      </c>
      <c r="O434" s="2">
        <v>0</v>
      </c>
    </row>
    <row r="435" spans="1:15" x14ac:dyDescent="0.3">
      <c r="A435" s="1">
        <v>2035</v>
      </c>
      <c r="B435" s="1">
        <v>11</v>
      </c>
      <c r="C435" s="2">
        <v>8.1320992072554397</v>
      </c>
      <c r="D435" s="2">
        <v>5.7032099207729097</v>
      </c>
      <c r="E435" s="2">
        <v>1.96492903766154</v>
      </c>
      <c r="F435" s="2">
        <v>0.23538772472606501</v>
      </c>
      <c r="G435" s="2">
        <v>3.4393897313846997E-2</v>
      </c>
      <c r="H435" s="2">
        <v>0.58554690742916704</v>
      </c>
      <c r="I435" s="2">
        <v>-0.39136828064809498</v>
      </c>
      <c r="J435" s="2">
        <v>0</v>
      </c>
      <c r="K435" s="2">
        <v>0</v>
      </c>
      <c r="L435" s="2">
        <v>0</v>
      </c>
      <c r="M435" s="2">
        <v>0</v>
      </c>
      <c r="N435" s="2">
        <v>1.7763568394002501E-15</v>
      </c>
      <c r="O435" s="2">
        <v>0</v>
      </c>
    </row>
    <row r="436" spans="1:15" x14ac:dyDescent="0.3">
      <c r="A436" s="1">
        <v>2035</v>
      </c>
      <c r="B436" s="1">
        <v>12</v>
      </c>
      <c r="C436" s="2">
        <v>8.0344069220421908</v>
      </c>
      <c r="D436" s="2">
        <v>5.7032099207729097</v>
      </c>
      <c r="E436" s="2">
        <v>1.96992637417245</v>
      </c>
      <c r="F436" s="2">
        <v>0.120926563158022</v>
      </c>
      <c r="G436" s="2">
        <v>0.11020443742882401</v>
      </c>
      <c r="H436" s="2">
        <v>0.229939795630309</v>
      </c>
      <c r="I436" s="2">
        <v>-0.39228860654266501</v>
      </c>
      <c r="J436" s="2">
        <v>0</v>
      </c>
      <c r="K436" s="2">
        <v>0</v>
      </c>
      <c r="L436" s="2">
        <v>0.29248843742234099</v>
      </c>
      <c r="M436" s="2">
        <v>0</v>
      </c>
      <c r="N436" s="2">
        <v>-1.7763568394002501E-15</v>
      </c>
      <c r="O436" s="2">
        <v>0</v>
      </c>
    </row>
    <row r="437" spans="1:15" x14ac:dyDescent="0.3">
      <c r="A437" s="1">
        <v>2036</v>
      </c>
      <c r="B437" s="1">
        <v>1</v>
      </c>
      <c r="C437" s="2">
        <v>7.6475206955936601</v>
      </c>
      <c r="D437" s="2">
        <v>5.7032099207729097</v>
      </c>
      <c r="E437" s="2">
        <v>1.9762146277461501</v>
      </c>
      <c r="F437" s="2">
        <v>7.8209899688706105E-2</v>
      </c>
      <c r="G437" s="2">
        <v>0.15836688830057599</v>
      </c>
      <c r="H437" s="2">
        <v>0.118127779395423</v>
      </c>
      <c r="I437" s="2">
        <v>-0.386608420310108</v>
      </c>
      <c r="J437" s="2">
        <v>0</v>
      </c>
      <c r="K437" s="2">
        <v>0</v>
      </c>
      <c r="L437" s="2">
        <v>0</v>
      </c>
      <c r="M437" s="2">
        <v>0</v>
      </c>
      <c r="N437" s="2">
        <v>8.8817841970012504E-16</v>
      </c>
      <c r="O437" s="2">
        <v>0</v>
      </c>
    </row>
    <row r="438" spans="1:15" x14ac:dyDescent="0.3">
      <c r="A438" s="1">
        <v>2036</v>
      </c>
      <c r="B438" s="1">
        <v>2</v>
      </c>
      <c r="C438" s="2">
        <v>7.5796045145976603</v>
      </c>
      <c r="D438" s="2">
        <v>5.7032099207729097</v>
      </c>
      <c r="E438" s="2">
        <v>1.97928092855129</v>
      </c>
      <c r="F438" s="2">
        <v>0.104858773556327</v>
      </c>
      <c r="G438" s="2">
        <v>9.9469172748513204E-2</v>
      </c>
      <c r="H438" s="2">
        <v>7.6399771362829896E-2</v>
      </c>
      <c r="I438" s="2">
        <v>-0.38361405239421398</v>
      </c>
      <c r="J438" s="2">
        <v>0</v>
      </c>
      <c r="K438" s="2">
        <v>0</v>
      </c>
      <c r="L438" s="2">
        <v>0</v>
      </c>
      <c r="M438" s="2">
        <v>0</v>
      </c>
      <c r="N438" s="2">
        <v>-8.8817841970012504E-16</v>
      </c>
      <c r="O438" s="2">
        <v>0</v>
      </c>
    </row>
    <row r="439" spans="1:15" x14ac:dyDescent="0.3">
      <c r="A439" s="1">
        <v>2036</v>
      </c>
      <c r="B439" s="1">
        <v>3</v>
      </c>
      <c r="C439" s="2">
        <v>7.6642520648855497</v>
      </c>
      <c r="D439" s="2">
        <v>5.7032099207729097</v>
      </c>
      <c r="E439" s="2">
        <v>1.98142977389139</v>
      </c>
      <c r="F439" s="2">
        <v>0.19927118688567499</v>
      </c>
      <c r="G439" s="2">
        <v>5.9552367408980497E-2</v>
      </c>
      <c r="H439" s="2">
        <v>0.102431870606874</v>
      </c>
      <c r="I439" s="2">
        <v>-0.38164305468027698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</row>
    <row r="440" spans="1:15" x14ac:dyDescent="0.3">
      <c r="A440" s="1">
        <v>2036</v>
      </c>
      <c r="B440" s="1">
        <v>4</v>
      </c>
      <c r="C440" s="2">
        <v>7.8472072991353601</v>
      </c>
      <c r="D440" s="2">
        <v>5.7032099207729097</v>
      </c>
      <c r="E440" s="2">
        <v>1.98365035332033</v>
      </c>
      <c r="F440" s="2">
        <v>0.34664133934046598</v>
      </c>
      <c r="G440" s="2">
        <v>1.38276512080915E-2</v>
      </c>
      <c r="H440" s="2">
        <v>0.194659156677882</v>
      </c>
      <c r="I440" s="2">
        <v>-0.39478112218432299</v>
      </c>
      <c r="J440" s="2">
        <v>0</v>
      </c>
      <c r="K440" s="2">
        <v>0</v>
      </c>
      <c r="L440" s="2">
        <v>0</v>
      </c>
      <c r="M440" s="2">
        <v>0</v>
      </c>
      <c r="N440" s="2">
        <v>-1.7763568394002501E-15</v>
      </c>
      <c r="O440" s="2">
        <v>0</v>
      </c>
    </row>
    <row r="441" spans="1:15" x14ac:dyDescent="0.3">
      <c r="A441" s="1">
        <v>2036</v>
      </c>
      <c r="B441" s="1">
        <v>5</v>
      </c>
      <c r="C441" s="2">
        <v>8.2667695870552595</v>
      </c>
      <c r="D441" s="2">
        <v>5.7032099207729097</v>
      </c>
      <c r="E441" s="2">
        <v>1.98612706893764</v>
      </c>
      <c r="F441" s="2">
        <v>0.63422696324578398</v>
      </c>
      <c r="G441" s="2">
        <v>1.57505348537681E-3</v>
      </c>
      <c r="H441" s="2">
        <v>0.33861850195341803</v>
      </c>
      <c r="I441" s="2">
        <v>-0.39698792133987698</v>
      </c>
      <c r="J441" s="2">
        <v>0</v>
      </c>
      <c r="K441" s="2">
        <v>0</v>
      </c>
      <c r="L441" s="2">
        <v>0</v>
      </c>
      <c r="M441" s="2">
        <v>0</v>
      </c>
      <c r="N441" s="2">
        <v>-1.7763568394002501E-15</v>
      </c>
      <c r="O441" s="2">
        <v>0</v>
      </c>
    </row>
    <row r="442" spans="1:15" x14ac:dyDescent="0.3">
      <c r="A442" s="1">
        <v>2036</v>
      </c>
      <c r="B442" s="1">
        <v>6</v>
      </c>
      <c r="C442" s="2">
        <v>8.7554244474676501</v>
      </c>
      <c r="D442" s="2">
        <v>5.7032099207729097</v>
      </c>
      <c r="E442" s="2">
        <v>1.98883750828429</v>
      </c>
      <c r="F442" s="2">
        <v>0.82919789766569396</v>
      </c>
      <c r="G442" s="2">
        <v>0</v>
      </c>
      <c r="H442" s="2">
        <v>0.619548102950922</v>
      </c>
      <c r="I442" s="2">
        <v>-0.38536898220617299</v>
      </c>
      <c r="J442" s="2">
        <v>0</v>
      </c>
      <c r="K442" s="2">
        <v>0</v>
      </c>
      <c r="L442" s="2">
        <v>0</v>
      </c>
      <c r="M442" s="2">
        <v>0</v>
      </c>
      <c r="N442" s="2">
        <v>1.7763568394002501E-15</v>
      </c>
      <c r="O442" s="2">
        <v>0</v>
      </c>
    </row>
    <row r="443" spans="1:15" x14ac:dyDescent="0.3">
      <c r="A443" s="1">
        <v>2036</v>
      </c>
      <c r="B443" s="1">
        <v>7</v>
      </c>
      <c r="C443" s="2">
        <v>9.08454839692088</v>
      </c>
      <c r="D443" s="2">
        <v>5.7032099207729097</v>
      </c>
      <c r="E443" s="2">
        <v>1.9919333078181101</v>
      </c>
      <c r="F443" s="2">
        <v>0.97635074432459601</v>
      </c>
      <c r="G443" s="2">
        <v>0</v>
      </c>
      <c r="H443" s="2">
        <v>0.81000653431788405</v>
      </c>
      <c r="I443" s="2">
        <v>-0.39695211031262601</v>
      </c>
      <c r="J443" s="2">
        <v>0</v>
      </c>
      <c r="K443" s="2">
        <v>0</v>
      </c>
      <c r="L443" s="2">
        <v>0</v>
      </c>
      <c r="M443" s="2">
        <v>0</v>
      </c>
      <c r="N443" s="2">
        <v>1.7763568394002501E-15</v>
      </c>
      <c r="O443" s="2">
        <v>0</v>
      </c>
    </row>
    <row r="444" spans="1:15" x14ac:dyDescent="0.3">
      <c r="A444" s="1">
        <v>2036</v>
      </c>
      <c r="B444" s="1">
        <v>8</v>
      </c>
      <c r="C444" s="2">
        <v>9.2582811120405495</v>
      </c>
      <c r="D444" s="2">
        <v>5.7032099207729097</v>
      </c>
      <c r="E444" s="2">
        <v>1.99395900935911</v>
      </c>
      <c r="F444" s="2">
        <v>0.98783514887064705</v>
      </c>
      <c r="G444" s="2">
        <v>0</v>
      </c>
      <c r="H444" s="2">
        <v>0.95375360322958502</v>
      </c>
      <c r="I444" s="2">
        <v>-0.380476570191706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</row>
    <row r="445" spans="1:15" x14ac:dyDescent="0.3">
      <c r="A445" s="1">
        <v>2036</v>
      </c>
      <c r="B445" s="1">
        <v>9</v>
      </c>
      <c r="C445" s="2">
        <v>9.1113049808209308</v>
      </c>
      <c r="D445" s="2">
        <v>5.7032099207729097</v>
      </c>
      <c r="E445" s="2">
        <v>1.99581764659017</v>
      </c>
      <c r="F445" s="2">
        <v>0.84454820279449705</v>
      </c>
      <c r="G445" s="2">
        <v>0</v>
      </c>
      <c r="H445" s="2">
        <v>0.96497220707703701</v>
      </c>
      <c r="I445" s="2">
        <v>-0.39724299641368599</v>
      </c>
      <c r="J445" s="2">
        <v>0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</row>
    <row r="446" spans="1:15" x14ac:dyDescent="0.3">
      <c r="A446" s="1">
        <v>2036</v>
      </c>
      <c r="B446" s="1">
        <v>10</v>
      </c>
      <c r="C446" s="2">
        <v>8.7361329633435005</v>
      </c>
      <c r="D446" s="2">
        <v>5.7032099207729097</v>
      </c>
      <c r="E446" s="2">
        <v>1.9970061375072701</v>
      </c>
      <c r="F446" s="2">
        <v>0.59942018249740103</v>
      </c>
      <c r="G446" s="2">
        <v>4.9562466818047603E-3</v>
      </c>
      <c r="H446" s="2">
        <v>0.82500156444652595</v>
      </c>
      <c r="I446" s="2">
        <v>-0.39346108856241402</v>
      </c>
      <c r="J446" s="2">
        <v>0</v>
      </c>
      <c r="K446" s="2">
        <v>0</v>
      </c>
      <c r="L446" s="2">
        <v>0</v>
      </c>
      <c r="M446" s="2">
        <v>0</v>
      </c>
      <c r="N446" s="2">
        <v>1.7763568394002501E-15</v>
      </c>
      <c r="O446" s="2">
        <v>0</v>
      </c>
    </row>
    <row r="447" spans="1:15" x14ac:dyDescent="0.3">
      <c r="A447" s="1">
        <v>2036</v>
      </c>
      <c r="B447" s="1">
        <v>11</v>
      </c>
      <c r="C447" s="2">
        <v>8.1669723179330997</v>
      </c>
      <c r="D447" s="2">
        <v>5.7032099207729097</v>
      </c>
      <c r="E447" s="2">
        <v>1.9998021483392101</v>
      </c>
      <c r="F447" s="2">
        <v>0.23538772472606501</v>
      </c>
      <c r="G447" s="2">
        <v>3.4393897313846997E-2</v>
      </c>
      <c r="H447" s="2">
        <v>0.58554690742916704</v>
      </c>
      <c r="I447" s="2">
        <v>-0.39136828064809498</v>
      </c>
      <c r="J447" s="2">
        <v>0</v>
      </c>
      <c r="K447" s="2">
        <v>0</v>
      </c>
      <c r="L447" s="2">
        <v>0</v>
      </c>
      <c r="M447" s="2">
        <v>0</v>
      </c>
      <c r="N447" s="2">
        <v>1.7763568394002501E-15</v>
      </c>
      <c r="O447" s="2">
        <v>0</v>
      </c>
    </row>
    <row r="448" spans="1:15" x14ac:dyDescent="0.3">
      <c r="A448" s="1">
        <v>2036</v>
      </c>
      <c r="B448" s="1">
        <v>12</v>
      </c>
      <c r="C448" s="2">
        <v>8.0675159173542692</v>
      </c>
      <c r="D448" s="2">
        <v>5.7032099207729097</v>
      </c>
      <c r="E448" s="2">
        <v>2.00303536948452</v>
      </c>
      <c r="F448" s="2">
        <v>0.120926563158022</v>
      </c>
      <c r="G448" s="2">
        <v>0.11020443742882401</v>
      </c>
      <c r="H448" s="2">
        <v>0.229939795630309</v>
      </c>
      <c r="I448" s="2">
        <v>-0.39228860654266501</v>
      </c>
      <c r="J448" s="2">
        <v>0</v>
      </c>
      <c r="K448" s="2">
        <v>0</v>
      </c>
      <c r="L448" s="2">
        <v>0.29248843742234099</v>
      </c>
      <c r="M448" s="2">
        <v>0</v>
      </c>
      <c r="N448" s="2">
        <v>-1.7763568394002501E-15</v>
      </c>
      <c r="O448" s="2">
        <v>0</v>
      </c>
    </row>
    <row r="449" spans="1:15" x14ac:dyDescent="0.3">
      <c r="A449" s="1">
        <v>2037</v>
      </c>
      <c r="B449" s="1">
        <v>1</v>
      </c>
      <c r="C449" s="2">
        <v>7.6775571597046204</v>
      </c>
      <c r="D449" s="2">
        <v>5.7032099207729097</v>
      </c>
      <c r="E449" s="2">
        <v>2.0062510918571101</v>
      </c>
      <c r="F449" s="2">
        <v>7.8209899688706105E-2</v>
      </c>
      <c r="G449" s="2">
        <v>0.15836688830057599</v>
      </c>
      <c r="H449" s="2">
        <v>0.118127779395423</v>
      </c>
      <c r="I449" s="2">
        <v>-0.386608420310108</v>
      </c>
      <c r="J449" s="2">
        <v>0</v>
      </c>
      <c r="K449" s="2">
        <v>0</v>
      </c>
      <c r="L449" s="2">
        <v>0</v>
      </c>
      <c r="M449" s="2">
        <v>0</v>
      </c>
      <c r="N449" s="2">
        <v>0</v>
      </c>
      <c r="O449" s="2">
        <v>0</v>
      </c>
    </row>
    <row r="450" spans="1:15" x14ac:dyDescent="0.3">
      <c r="A450" s="1">
        <v>2037</v>
      </c>
      <c r="B450" s="1">
        <v>2</v>
      </c>
      <c r="C450" s="2">
        <v>7.6097309367073098</v>
      </c>
      <c r="D450" s="2">
        <v>5.7032099207729097</v>
      </c>
      <c r="E450" s="2">
        <v>2.0094073506609398</v>
      </c>
      <c r="F450" s="2">
        <v>0.104858773556327</v>
      </c>
      <c r="G450" s="2">
        <v>9.9469172748513204E-2</v>
      </c>
      <c r="H450" s="2">
        <v>7.6399771362829896E-2</v>
      </c>
      <c r="I450" s="2">
        <v>-0.38361405239421398</v>
      </c>
      <c r="J450" s="2">
        <v>0</v>
      </c>
      <c r="K450" s="2">
        <v>0</v>
      </c>
      <c r="L450" s="2">
        <v>0</v>
      </c>
      <c r="M450" s="2">
        <v>0</v>
      </c>
      <c r="N450" s="2">
        <v>-8.8817841970012504E-16</v>
      </c>
      <c r="O450" s="2">
        <v>0</v>
      </c>
    </row>
    <row r="451" spans="1:15" x14ac:dyDescent="0.3">
      <c r="A451" s="1">
        <v>2037</v>
      </c>
      <c r="B451" s="1">
        <v>3</v>
      </c>
      <c r="C451" s="2">
        <v>7.6951128972753304</v>
      </c>
      <c r="D451" s="2">
        <v>5.7032099207729097</v>
      </c>
      <c r="E451" s="2">
        <v>2.0122906062811698</v>
      </c>
      <c r="F451" s="2">
        <v>0.19927118688567499</v>
      </c>
      <c r="G451" s="2">
        <v>5.9552367408980497E-2</v>
      </c>
      <c r="H451" s="2">
        <v>0.102431870606874</v>
      </c>
      <c r="I451" s="2">
        <v>-0.38164305468027698</v>
      </c>
      <c r="J451" s="2">
        <v>0</v>
      </c>
      <c r="K451" s="2">
        <v>0</v>
      </c>
      <c r="L451" s="2">
        <v>0</v>
      </c>
      <c r="M451" s="2">
        <v>0</v>
      </c>
      <c r="N451" s="2">
        <v>-1.7763568394002501E-15</v>
      </c>
      <c r="O451" s="2">
        <v>0</v>
      </c>
    </row>
    <row r="452" spans="1:15" x14ac:dyDescent="0.3">
      <c r="A452" s="1">
        <v>2037</v>
      </c>
      <c r="B452" s="1">
        <v>4</v>
      </c>
      <c r="C452" s="2">
        <v>7.8792783542424401</v>
      </c>
      <c r="D452" s="2">
        <v>5.7032099207729097</v>
      </c>
      <c r="E452" s="2">
        <v>2.0157214084274102</v>
      </c>
      <c r="F452" s="2">
        <v>0.34664133934046598</v>
      </c>
      <c r="G452" s="2">
        <v>1.38276512080915E-2</v>
      </c>
      <c r="H452" s="2">
        <v>0.194659156677882</v>
      </c>
      <c r="I452" s="2">
        <v>-0.39478112218432299</v>
      </c>
      <c r="J452" s="2">
        <v>0</v>
      </c>
      <c r="K452" s="2">
        <v>0</v>
      </c>
      <c r="L452" s="2">
        <v>0</v>
      </c>
      <c r="M452" s="2">
        <v>0</v>
      </c>
      <c r="N452" s="2">
        <v>-8.8817841970012504E-16</v>
      </c>
      <c r="O452" s="2">
        <v>0</v>
      </c>
    </row>
    <row r="453" spans="1:15" x14ac:dyDescent="0.3">
      <c r="A453" s="1">
        <v>2037</v>
      </c>
      <c r="B453" s="1">
        <v>5</v>
      </c>
      <c r="C453" s="2">
        <v>8.2986044958157201</v>
      </c>
      <c r="D453" s="2">
        <v>5.7032099207729097</v>
      </c>
      <c r="E453" s="2">
        <v>2.0179619776981101</v>
      </c>
      <c r="F453" s="2">
        <v>0.63422696324578398</v>
      </c>
      <c r="G453" s="2">
        <v>1.57505348537681E-3</v>
      </c>
      <c r="H453" s="2">
        <v>0.33861850195341803</v>
      </c>
      <c r="I453" s="2">
        <v>-0.39698792133987698</v>
      </c>
      <c r="J453" s="2">
        <v>0</v>
      </c>
      <c r="K453" s="2">
        <v>0</v>
      </c>
      <c r="L453" s="2">
        <v>0</v>
      </c>
      <c r="M453" s="2">
        <v>0</v>
      </c>
      <c r="N453" s="2">
        <v>-1.7763568394002501E-15</v>
      </c>
      <c r="O453" s="2">
        <v>0</v>
      </c>
    </row>
    <row r="454" spans="1:15" x14ac:dyDescent="0.3">
      <c r="A454" s="1">
        <v>2037</v>
      </c>
      <c r="B454" s="1">
        <v>6</v>
      </c>
      <c r="C454" s="2">
        <v>8.7866466726187191</v>
      </c>
      <c r="D454" s="2">
        <v>5.7032099207729097</v>
      </c>
      <c r="E454" s="2">
        <v>2.0200597334353598</v>
      </c>
      <c r="F454" s="2">
        <v>0.82919789766569396</v>
      </c>
      <c r="G454" s="2">
        <v>0</v>
      </c>
      <c r="H454" s="2">
        <v>0.619548102950922</v>
      </c>
      <c r="I454" s="2">
        <v>-0.38536898220617299</v>
      </c>
      <c r="J454" s="2">
        <v>0</v>
      </c>
      <c r="K454" s="2">
        <v>0</v>
      </c>
      <c r="L454" s="2">
        <v>0</v>
      </c>
      <c r="M454" s="2">
        <v>0</v>
      </c>
      <c r="N454" s="2">
        <v>0</v>
      </c>
      <c r="O454" s="2">
        <v>0</v>
      </c>
    </row>
    <row r="455" spans="1:15" x14ac:dyDescent="0.3">
      <c r="A455" s="1">
        <v>2037</v>
      </c>
      <c r="B455" s="1">
        <v>7</v>
      </c>
      <c r="C455" s="2">
        <v>9.11449728143889</v>
      </c>
      <c r="D455" s="2">
        <v>5.7032099207729097</v>
      </c>
      <c r="E455" s="2">
        <v>2.0218821923361201</v>
      </c>
      <c r="F455" s="2">
        <v>0.97635074432459601</v>
      </c>
      <c r="G455" s="2">
        <v>0</v>
      </c>
      <c r="H455" s="2">
        <v>0.81000653431788405</v>
      </c>
      <c r="I455" s="2">
        <v>-0.39695211031262601</v>
      </c>
      <c r="J455" s="2">
        <v>0</v>
      </c>
      <c r="K455" s="2">
        <v>0</v>
      </c>
      <c r="L455" s="2">
        <v>0</v>
      </c>
      <c r="M455" s="2">
        <v>0</v>
      </c>
      <c r="N455" s="2">
        <v>0</v>
      </c>
      <c r="O455" s="2">
        <v>0</v>
      </c>
    </row>
    <row r="456" spans="1:15" x14ac:dyDescent="0.3">
      <c r="A456" s="1">
        <v>2037</v>
      </c>
      <c r="B456" s="1">
        <v>8</v>
      </c>
      <c r="C456" s="2">
        <v>9.2886389444304207</v>
      </c>
      <c r="D456" s="2">
        <v>5.7032099207729097</v>
      </c>
      <c r="E456" s="2">
        <v>2.0243168417489801</v>
      </c>
      <c r="F456" s="2">
        <v>0.98783514887064705</v>
      </c>
      <c r="G456" s="2">
        <v>0</v>
      </c>
      <c r="H456" s="2">
        <v>0.95375360322958502</v>
      </c>
      <c r="I456" s="2">
        <v>-0.380476570191706</v>
      </c>
      <c r="J456" s="2">
        <v>0</v>
      </c>
      <c r="K456" s="2">
        <v>0</v>
      </c>
      <c r="L456" s="2">
        <v>0</v>
      </c>
      <c r="M456" s="2">
        <v>0</v>
      </c>
      <c r="N456" s="2">
        <v>-1.7763568394002501E-15</v>
      </c>
      <c r="O456" s="2">
        <v>0</v>
      </c>
    </row>
    <row r="457" spans="1:15" x14ac:dyDescent="0.3">
      <c r="A457" s="1">
        <v>2037</v>
      </c>
      <c r="B457" s="1">
        <v>9</v>
      </c>
      <c r="C457" s="2">
        <v>9.1425648566847499</v>
      </c>
      <c r="D457" s="2">
        <v>5.7032099207729097</v>
      </c>
      <c r="E457" s="2">
        <v>2.0270775224539901</v>
      </c>
      <c r="F457" s="2">
        <v>0.84454820279449705</v>
      </c>
      <c r="G457" s="2">
        <v>0</v>
      </c>
      <c r="H457" s="2">
        <v>0.96497220707703701</v>
      </c>
      <c r="I457" s="2">
        <v>-0.39724299641368599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</row>
    <row r="458" spans="1:15" x14ac:dyDescent="0.3">
      <c r="A458" s="1">
        <v>2037</v>
      </c>
      <c r="B458" s="1">
        <v>10</v>
      </c>
      <c r="C458" s="2">
        <v>8.7683806019593398</v>
      </c>
      <c r="D458" s="2">
        <v>5.7032099207729097</v>
      </c>
      <c r="E458" s="2">
        <v>2.02925377612311</v>
      </c>
      <c r="F458" s="2">
        <v>0.59942018249740103</v>
      </c>
      <c r="G458" s="2">
        <v>4.9562466818047603E-3</v>
      </c>
      <c r="H458" s="2">
        <v>0.82500156444652595</v>
      </c>
      <c r="I458" s="2">
        <v>-0.39346108856241402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</row>
    <row r="459" spans="1:15" x14ac:dyDescent="0.3">
      <c r="A459" s="1">
        <v>2037</v>
      </c>
      <c r="B459" s="1">
        <v>11</v>
      </c>
      <c r="C459" s="2">
        <v>8.1998804957296603</v>
      </c>
      <c r="D459" s="2">
        <v>5.7032099207729097</v>
      </c>
      <c r="E459" s="2">
        <v>2.03271032613576</v>
      </c>
      <c r="F459" s="2">
        <v>0.23538772472606501</v>
      </c>
      <c r="G459" s="2">
        <v>3.4393897313846997E-2</v>
      </c>
      <c r="H459" s="2">
        <v>0.58554690742916704</v>
      </c>
      <c r="I459" s="2">
        <v>-0.39136828064809498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</row>
    <row r="460" spans="1:15" x14ac:dyDescent="0.3">
      <c r="A460" s="1">
        <v>2037</v>
      </c>
      <c r="B460" s="1">
        <v>12</v>
      </c>
      <c r="C460" s="2">
        <v>8.1007417414203005</v>
      </c>
      <c r="D460" s="2">
        <v>5.7032099207729097</v>
      </c>
      <c r="E460" s="2">
        <v>2.0362611935505601</v>
      </c>
      <c r="F460" s="2">
        <v>0.120926563158022</v>
      </c>
      <c r="G460" s="2">
        <v>0.11020443742882401</v>
      </c>
      <c r="H460" s="2">
        <v>0.229939795630309</v>
      </c>
      <c r="I460" s="2">
        <v>-0.39228860654266501</v>
      </c>
      <c r="J460" s="2">
        <v>0</v>
      </c>
      <c r="K460" s="2">
        <v>0</v>
      </c>
      <c r="L460" s="2">
        <v>0.29248843742234099</v>
      </c>
      <c r="M460" s="2">
        <v>0</v>
      </c>
      <c r="N460" s="2">
        <v>-1.7763568394002501E-15</v>
      </c>
      <c r="O460" s="2">
        <v>0</v>
      </c>
    </row>
    <row r="461" spans="1:15" x14ac:dyDescent="0.3">
      <c r="A461" s="1">
        <v>2038</v>
      </c>
      <c r="B461" s="1">
        <v>1</v>
      </c>
      <c r="C461" s="2">
        <v>7.7115478164307696</v>
      </c>
      <c r="D461" s="2">
        <v>5.7032099207729097</v>
      </c>
      <c r="E461" s="2">
        <v>2.0402417485832598</v>
      </c>
      <c r="F461" s="2">
        <v>7.8209899688706105E-2</v>
      </c>
      <c r="G461" s="2">
        <v>0.15836688830057599</v>
      </c>
      <c r="H461" s="2">
        <v>0.118127779395423</v>
      </c>
      <c r="I461" s="2">
        <v>-0.386608420310108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</row>
    <row r="462" spans="1:15" x14ac:dyDescent="0.3">
      <c r="A462" s="1">
        <v>2038</v>
      </c>
      <c r="B462" s="1">
        <v>2</v>
      </c>
      <c r="C462" s="2">
        <v>7.6435034460862203</v>
      </c>
      <c r="D462" s="2">
        <v>5.7032099207729097</v>
      </c>
      <c r="E462" s="2">
        <v>2.0431798600398499</v>
      </c>
      <c r="F462" s="2">
        <v>0.104858773556327</v>
      </c>
      <c r="G462" s="2">
        <v>9.9469172748513204E-2</v>
      </c>
      <c r="H462" s="2">
        <v>7.6399771362829896E-2</v>
      </c>
      <c r="I462" s="2">
        <v>-0.38361405239421398</v>
      </c>
      <c r="J462" s="2">
        <v>0</v>
      </c>
      <c r="K462" s="2">
        <v>0</v>
      </c>
      <c r="L462" s="2">
        <v>0</v>
      </c>
      <c r="M462" s="2">
        <v>0</v>
      </c>
      <c r="N462" s="2">
        <v>-1.7763568394002501E-15</v>
      </c>
      <c r="O462" s="2">
        <v>0</v>
      </c>
    </row>
    <row r="463" spans="1:15" x14ac:dyDescent="0.3">
      <c r="A463" s="1">
        <v>2038</v>
      </c>
      <c r="B463" s="1">
        <v>3</v>
      </c>
      <c r="C463" s="2">
        <v>7.7286951819250804</v>
      </c>
      <c r="D463" s="2">
        <v>5.7032099207729097</v>
      </c>
      <c r="E463" s="2">
        <v>2.0458728909309101</v>
      </c>
      <c r="F463" s="2">
        <v>0.19927118688567499</v>
      </c>
      <c r="G463" s="2">
        <v>5.9552367408980497E-2</v>
      </c>
      <c r="H463" s="2">
        <v>0.102431870606874</v>
      </c>
      <c r="I463" s="2">
        <v>-0.38164305468027698</v>
      </c>
      <c r="J463" s="2">
        <v>0</v>
      </c>
      <c r="K463" s="2">
        <v>0</v>
      </c>
      <c r="L463" s="2">
        <v>0</v>
      </c>
      <c r="M463" s="2">
        <v>0</v>
      </c>
      <c r="N463" s="2">
        <v>-1.7763568394002501E-15</v>
      </c>
      <c r="O463" s="2">
        <v>0</v>
      </c>
    </row>
    <row r="464" spans="1:15" x14ac:dyDescent="0.3">
      <c r="A464" s="1">
        <v>2038</v>
      </c>
      <c r="B464" s="1">
        <v>4</v>
      </c>
      <c r="C464" s="2">
        <v>7.91209495616582</v>
      </c>
      <c r="D464" s="2">
        <v>5.7032099207729097</v>
      </c>
      <c r="E464" s="2">
        <v>2.0485380103507902</v>
      </c>
      <c r="F464" s="2">
        <v>0.34664133934046598</v>
      </c>
      <c r="G464" s="2">
        <v>1.38276512080915E-2</v>
      </c>
      <c r="H464" s="2">
        <v>0.194659156677882</v>
      </c>
      <c r="I464" s="2">
        <v>-0.39478112218432299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</row>
    <row r="465" spans="1:15" x14ac:dyDescent="0.3">
      <c r="A465" s="1">
        <v>2038</v>
      </c>
      <c r="B465" s="1">
        <v>5</v>
      </c>
      <c r="C465" s="2">
        <v>8.3320604388226798</v>
      </c>
      <c r="D465" s="2">
        <v>5.7032099207729097</v>
      </c>
      <c r="E465" s="2">
        <v>2.0514179207050698</v>
      </c>
      <c r="F465" s="2">
        <v>0.63422696324578398</v>
      </c>
      <c r="G465" s="2">
        <v>1.57505348537681E-3</v>
      </c>
      <c r="H465" s="2">
        <v>0.33861850195341803</v>
      </c>
      <c r="I465" s="2">
        <v>-0.39698792133987698</v>
      </c>
      <c r="J465" s="2">
        <v>0</v>
      </c>
      <c r="K465" s="2">
        <v>0</v>
      </c>
      <c r="L465" s="2">
        <v>0</v>
      </c>
      <c r="M465" s="2">
        <v>0</v>
      </c>
      <c r="N465" s="2">
        <v>-1.7763568394002501E-15</v>
      </c>
      <c r="O465" s="2">
        <v>0</v>
      </c>
    </row>
    <row r="466" spans="1:15" x14ac:dyDescent="0.3">
      <c r="A466" s="1">
        <v>2038</v>
      </c>
      <c r="B466" s="1">
        <v>6</v>
      </c>
      <c r="C466" s="2">
        <v>8.8209072654281293</v>
      </c>
      <c r="D466" s="2">
        <v>5.7032099207729097</v>
      </c>
      <c r="E466" s="2">
        <v>2.05432032624477</v>
      </c>
      <c r="F466" s="2">
        <v>0.82919789766569396</v>
      </c>
      <c r="G466" s="2">
        <v>0</v>
      </c>
      <c r="H466" s="2">
        <v>0.619548102950922</v>
      </c>
      <c r="I466" s="2">
        <v>-0.38536898220617299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</row>
    <row r="467" spans="1:15" x14ac:dyDescent="0.3">
      <c r="A467" s="1">
        <v>2038</v>
      </c>
      <c r="B467" s="1">
        <v>7</v>
      </c>
      <c r="C467" s="2">
        <v>9.1501485902295894</v>
      </c>
      <c r="D467" s="2">
        <v>5.7032099207729097</v>
      </c>
      <c r="E467" s="2">
        <v>2.0575335011268199</v>
      </c>
      <c r="F467" s="2">
        <v>0.97635074432459601</v>
      </c>
      <c r="G467" s="2">
        <v>0</v>
      </c>
      <c r="H467" s="2">
        <v>0.81000653431788405</v>
      </c>
      <c r="I467" s="2">
        <v>-0.39695211031262601</v>
      </c>
      <c r="J467" s="2">
        <v>0</v>
      </c>
      <c r="K467" s="2">
        <v>0</v>
      </c>
      <c r="L467" s="2">
        <v>0</v>
      </c>
      <c r="M467" s="2">
        <v>0</v>
      </c>
      <c r="N467" s="2">
        <v>-1.7763568394002501E-15</v>
      </c>
      <c r="O467" s="2">
        <v>0</v>
      </c>
    </row>
    <row r="468" spans="1:15" x14ac:dyDescent="0.3">
      <c r="A468" s="1">
        <v>2038</v>
      </c>
      <c r="B468" s="1">
        <v>8</v>
      </c>
      <c r="C468" s="2">
        <v>9.3241914830784705</v>
      </c>
      <c r="D468" s="2">
        <v>5.7032099207729097</v>
      </c>
      <c r="E468" s="2">
        <v>2.0598693803970298</v>
      </c>
      <c r="F468" s="2">
        <v>0.98783514887064705</v>
      </c>
      <c r="G468" s="2">
        <v>0</v>
      </c>
      <c r="H468" s="2">
        <v>0.95375360322958502</v>
      </c>
      <c r="I468" s="2">
        <v>-0.380476570191706</v>
      </c>
      <c r="J468" s="2">
        <v>0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</row>
    <row r="469" spans="1:15" x14ac:dyDescent="0.3">
      <c r="A469" s="1">
        <v>2038</v>
      </c>
      <c r="B469" s="1">
        <v>9</v>
      </c>
      <c r="C469" s="2">
        <v>9.1777463604495306</v>
      </c>
      <c r="D469" s="2">
        <v>5.7032099207729097</v>
      </c>
      <c r="E469" s="2">
        <v>2.0622590262187699</v>
      </c>
      <c r="F469" s="2">
        <v>0.84454820279449705</v>
      </c>
      <c r="G469" s="2">
        <v>0</v>
      </c>
      <c r="H469" s="2">
        <v>0.96497220707703701</v>
      </c>
      <c r="I469" s="2">
        <v>-0.39724299641368599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</row>
    <row r="470" spans="1:15" x14ac:dyDescent="0.3">
      <c r="A470" s="1">
        <v>2038</v>
      </c>
      <c r="B470" s="1">
        <v>10</v>
      </c>
      <c r="C470" s="2">
        <v>8.8027211943635209</v>
      </c>
      <c r="D470" s="2">
        <v>5.7032099207729097</v>
      </c>
      <c r="E470" s="2">
        <v>2.06359436852728</v>
      </c>
      <c r="F470" s="2">
        <v>0.59942018249740103</v>
      </c>
      <c r="G470" s="2">
        <v>4.9562466818047603E-3</v>
      </c>
      <c r="H470" s="2">
        <v>0.82500156444652595</v>
      </c>
      <c r="I470" s="2">
        <v>-0.39346108856241402</v>
      </c>
      <c r="J470" s="2">
        <v>0</v>
      </c>
      <c r="K470" s="2">
        <v>0</v>
      </c>
      <c r="L470" s="2">
        <v>0</v>
      </c>
      <c r="M470" s="2">
        <v>0</v>
      </c>
      <c r="N470" s="2">
        <v>1.7763568394002501E-15</v>
      </c>
      <c r="O470" s="2">
        <v>0</v>
      </c>
    </row>
    <row r="471" spans="1:15" x14ac:dyDescent="0.3">
      <c r="A471" s="1">
        <v>2038</v>
      </c>
      <c r="B471" s="1">
        <v>11</v>
      </c>
      <c r="C471" s="2">
        <v>8.2346282403738993</v>
      </c>
      <c r="D471" s="2">
        <v>5.7032099207729097</v>
      </c>
      <c r="E471" s="2">
        <v>2.0674580707799999</v>
      </c>
      <c r="F471" s="2">
        <v>0.23538772472606501</v>
      </c>
      <c r="G471" s="2">
        <v>3.4393897313846997E-2</v>
      </c>
      <c r="H471" s="2">
        <v>0.58554690742916704</v>
      </c>
      <c r="I471" s="2">
        <v>-0.39136828064809498</v>
      </c>
      <c r="J471" s="2">
        <v>0</v>
      </c>
      <c r="K471" s="2">
        <v>0</v>
      </c>
      <c r="L471" s="2">
        <v>0</v>
      </c>
      <c r="M471" s="2">
        <v>0</v>
      </c>
      <c r="N471" s="2">
        <v>1.7763568394002501E-15</v>
      </c>
      <c r="O471" s="2">
        <v>0</v>
      </c>
    </row>
    <row r="472" spans="1:15" x14ac:dyDescent="0.3">
      <c r="A472" s="1">
        <v>2038</v>
      </c>
      <c r="B472" s="1">
        <v>12</v>
      </c>
      <c r="C472" s="2">
        <v>8.1361761929458005</v>
      </c>
      <c r="D472" s="2">
        <v>5.7032099207729097</v>
      </c>
      <c r="E472" s="2">
        <v>2.07169564507605</v>
      </c>
      <c r="F472" s="2">
        <v>0.120926563158022</v>
      </c>
      <c r="G472" s="2">
        <v>0.11020443742882401</v>
      </c>
      <c r="H472" s="2">
        <v>0.229939795630309</v>
      </c>
      <c r="I472" s="2">
        <v>-0.39228860654266501</v>
      </c>
      <c r="J472" s="2">
        <v>0</v>
      </c>
      <c r="K472" s="2">
        <v>0</v>
      </c>
      <c r="L472" s="2">
        <v>0.29248843742234099</v>
      </c>
      <c r="M472" s="2">
        <v>0</v>
      </c>
      <c r="N472" s="2">
        <v>0</v>
      </c>
      <c r="O472" s="2">
        <v>0</v>
      </c>
    </row>
    <row r="473" spans="1:15" x14ac:dyDescent="0.3">
      <c r="A473" s="1">
        <v>2039</v>
      </c>
      <c r="B473" s="1">
        <v>1</v>
      </c>
      <c r="C473" s="2">
        <v>7.7481346646240796</v>
      </c>
      <c r="D473" s="2">
        <v>5.7032099207729097</v>
      </c>
      <c r="E473" s="2">
        <v>2.0768285967765698</v>
      </c>
      <c r="F473" s="2">
        <v>7.8209899688706105E-2</v>
      </c>
      <c r="G473" s="2">
        <v>0.15836688830057599</v>
      </c>
      <c r="H473" s="2">
        <v>0.118127779395423</v>
      </c>
      <c r="I473" s="2">
        <v>-0.386608420310108</v>
      </c>
      <c r="J473" s="2">
        <v>0</v>
      </c>
      <c r="K473" s="2">
        <v>0</v>
      </c>
      <c r="L473" s="2">
        <v>0</v>
      </c>
      <c r="M473" s="2">
        <v>0</v>
      </c>
      <c r="N473" s="2">
        <v>-8.8817841970012504E-16</v>
      </c>
      <c r="O473" s="2">
        <v>0</v>
      </c>
    </row>
    <row r="474" spans="1:15" x14ac:dyDescent="0.3">
      <c r="A474" s="1">
        <v>2039</v>
      </c>
      <c r="B474" s="1">
        <v>2</v>
      </c>
      <c r="C474" s="2">
        <v>7.6801256039372801</v>
      </c>
      <c r="D474" s="2">
        <v>5.7032099207729097</v>
      </c>
      <c r="E474" s="2">
        <v>2.0798020178909198</v>
      </c>
      <c r="F474" s="2">
        <v>0.104858773556327</v>
      </c>
      <c r="G474" s="2">
        <v>9.9469172748513204E-2</v>
      </c>
      <c r="H474" s="2">
        <v>7.6399771362829896E-2</v>
      </c>
      <c r="I474" s="2">
        <v>-0.38361405239421398</v>
      </c>
      <c r="J474" s="2">
        <v>0</v>
      </c>
      <c r="K474" s="2">
        <v>0</v>
      </c>
      <c r="L474" s="2">
        <v>0</v>
      </c>
      <c r="M474" s="2">
        <v>0</v>
      </c>
      <c r="N474" s="2">
        <v>-8.8817841970012504E-16</v>
      </c>
      <c r="O474" s="2">
        <v>0</v>
      </c>
    </row>
    <row r="475" spans="1:15" x14ac:dyDescent="0.3">
      <c r="A475" s="1">
        <v>2039</v>
      </c>
      <c r="B475" s="1">
        <v>3</v>
      </c>
      <c r="C475" s="2">
        <v>7.7648908769703802</v>
      </c>
      <c r="D475" s="2">
        <v>5.7032099207729097</v>
      </c>
      <c r="E475" s="2">
        <v>2.08206858597622</v>
      </c>
      <c r="F475" s="2">
        <v>0.19927118688567499</v>
      </c>
      <c r="G475" s="2">
        <v>5.9552367408980497E-2</v>
      </c>
      <c r="H475" s="2">
        <v>0.102431870606874</v>
      </c>
      <c r="I475" s="2">
        <v>-0.38164305468027698</v>
      </c>
      <c r="J475" s="2">
        <v>0</v>
      </c>
      <c r="K475" s="2">
        <v>0</v>
      </c>
      <c r="L475" s="2">
        <v>0</v>
      </c>
      <c r="M475" s="2">
        <v>0</v>
      </c>
      <c r="N475" s="2">
        <v>-1.7763568394002501E-15</v>
      </c>
      <c r="O475" s="2">
        <v>0</v>
      </c>
    </row>
    <row r="476" spans="1:15" x14ac:dyDescent="0.3">
      <c r="A476" s="1">
        <v>2039</v>
      </c>
      <c r="B476" s="1">
        <v>4</v>
      </c>
      <c r="C476" s="2">
        <v>7.94834104936717</v>
      </c>
      <c r="D476" s="2">
        <v>5.7032099207729097</v>
      </c>
      <c r="E476" s="2">
        <v>2.0847841035521402</v>
      </c>
      <c r="F476" s="2">
        <v>0.34664133934046598</v>
      </c>
      <c r="G476" s="2">
        <v>1.38276512080915E-2</v>
      </c>
      <c r="H476" s="2">
        <v>0.194659156677882</v>
      </c>
      <c r="I476" s="2">
        <v>-0.39478112218432299</v>
      </c>
      <c r="J476" s="2">
        <v>0</v>
      </c>
      <c r="K476" s="2">
        <v>0</v>
      </c>
      <c r="L476" s="2">
        <v>0</v>
      </c>
      <c r="M476" s="2">
        <v>0</v>
      </c>
      <c r="N476" s="2">
        <v>0</v>
      </c>
      <c r="O476" s="2">
        <v>0</v>
      </c>
    </row>
    <row r="477" spans="1:15" x14ac:dyDescent="0.3">
      <c r="A477" s="1">
        <v>2039</v>
      </c>
      <c r="B477" s="1">
        <v>5</v>
      </c>
      <c r="C477" s="2">
        <v>8.3673652763888295</v>
      </c>
      <c r="D477" s="2">
        <v>5.7032099207729097</v>
      </c>
      <c r="E477" s="2">
        <v>2.08672275827122</v>
      </c>
      <c r="F477" s="2">
        <v>0.63422696324578398</v>
      </c>
      <c r="G477" s="2">
        <v>1.57505348537681E-3</v>
      </c>
      <c r="H477" s="2">
        <v>0.33861850195341803</v>
      </c>
      <c r="I477" s="2">
        <v>-0.39698792133987698</v>
      </c>
      <c r="J477" s="2">
        <v>0</v>
      </c>
      <c r="K477" s="2">
        <v>0</v>
      </c>
      <c r="L477" s="2">
        <v>0</v>
      </c>
      <c r="M477" s="2">
        <v>0</v>
      </c>
      <c r="N477" s="2">
        <v>0</v>
      </c>
      <c r="O477" s="2">
        <v>0</v>
      </c>
    </row>
    <row r="478" spans="1:15" x14ac:dyDescent="0.3">
      <c r="A478" s="1">
        <v>2039</v>
      </c>
      <c r="B478" s="1">
        <v>6</v>
      </c>
      <c r="C478" s="2">
        <v>8.8553095427271291</v>
      </c>
      <c r="D478" s="2">
        <v>5.7032099207729097</v>
      </c>
      <c r="E478" s="2">
        <v>2.08872260354378</v>
      </c>
      <c r="F478" s="2">
        <v>0.82919789766569396</v>
      </c>
      <c r="G478" s="2">
        <v>0</v>
      </c>
      <c r="H478" s="2">
        <v>0.619548102950922</v>
      </c>
      <c r="I478" s="2">
        <v>-0.38536898220617299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</row>
    <row r="479" spans="1:15" x14ac:dyDescent="0.3">
      <c r="A479" s="1">
        <v>2039</v>
      </c>
      <c r="B479" s="1">
        <v>7</v>
      </c>
      <c r="C479" s="2">
        <v>9.1831636158256593</v>
      </c>
      <c r="D479" s="2">
        <v>5.7032099207729097</v>
      </c>
      <c r="E479" s="2">
        <v>2.0905485267228898</v>
      </c>
      <c r="F479" s="2">
        <v>0.97635074432459601</v>
      </c>
      <c r="G479" s="2">
        <v>0</v>
      </c>
      <c r="H479" s="2">
        <v>0.81000653431788405</v>
      </c>
      <c r="I479" s="2">
        <v>-0.39695211031262601</v>
      </c>
      <c r="J479" s="2">
        <v>0</v>
      </c>
      <c r="K479" s="2">
        <v>0</v>
      </c>
      <c r="L479" s="2">
        <v>0</v>
      </c>
      <c r="M479" s="2">
        <v>0</v>
      </c>
      <c r="N479" s="2">
        <v>-1.7763568394002501E-15</v>
      </c>
      <c r="O479" s="2">
        <v>0</v>
      </c>
    </row>
    <row r="480" spans="1:15" x14ac:dyDescent="0.3">
      <c r="A480" s="1">
        <v>2039</v>
      </c>
      <c r="B480" s="1">
        <v>8</v>
      </c>
      <c r="C480" s="2">
        <v>9.35699708021966</v>
      </c>
      <c r="D480" s="2">
        <v>5.7032099207729097</v>
      </c>
      <c r="E480" s="2">
        <v>2.0926749775382198</v>
      </c>
      <c r="F480" s="2">
        <v>0.98783514887064705</v>
      </c>
      <c r="G480" s="2">
        <v>0</v>
      </c>
      <c r="H480" s="2">
        <v>0.95375360322958502</v>
      </c>
      <c r="I480" s="2">
        <v>-0.380476570191706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</row>
    <row r="481" spans="1:15" x14ac:dyDescent="0.3">
      <c r="A481" s="1">
        <v>2039</v>
      </c>
      <c r="B481" s="1">
        <v>9</v>
      </c>
      <c r="C481" s="2">
        <v>9.2104730258323801</v>
      </c>
      <c r="D481" s="2">
        <v>5.7032099207729097</v>
      </c>
      <c r="E481" s="2">
        <v>2.0949856916016198</v>
      </c>
      <c r="F481" s="2">
        <v>0.84454820279449705</v>
      </c>
      <c r="G481" s="2">
        <v>0</v>
      </c>
      <c r="H481" s="2">
        <v>0.96497220707703701</v>
      </c>
      <c r="I481" s="2">
        <v>-0.39724299641368599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</row>
    <row r="482" spans="1:15" x14ac:dyDescent="0.3">
      <c r="A482" s="1">
        <v>2039</v>
      </c>
      <c r="B482" s="1">
        <v>10</v>
      </c>
      <c r="C482" s="2">
        <v>8.8357499819996601</v>
      </c>
      <c r="D482" s="2">
        <v>5.7032099207729097</v>
      </c>
      <c r="E482" s="2">
        <v>2.0966231561634299</v>
      </c>
      <c r="F482" s="2">
        <v>0.59942018249740103</v>
      </c>
      <c r="G482" s="2">
        <v>4.9562466818047603E-3</v>
      </c>
      <c r="H482" s="2">
        <v>0.82500156444652595</v>
      </c>
      <c r="I482" s="2">
        <v>-0.39346108856241402</v>
      </c>
      <c r="J482" s="2">
        <v>0</v>
      </c>
      <c r="K482" s="2">
        <v>0</v>
      </c>
      <c r="L482" s="2">
        <v>0</v>
      </c>
      <c r="M482" s="2">
        <v>0</v>
      </c>
      <c r="N482" s="2">
        <v>-1.7763568394002501E-15</v>
      </c>
      <c r="O482" s="2">
        <v>0</v>
      </c>
    </row>
    <row r="483" spans="1:15" x14ac:dyDescent="0.3">
      <c r="A483" s="1">
        <v>2039</v>
      </c>
      <c r="B483" s="1">
        <v>11</v>
      </c>
      <c r="C483" s="2">
        <v>8.2668465167451597</v>
      </c>
      <c r="D483" s="2">
        <v>5.7032099207729097</v>
      </c>
      <c r="E483" s="2">
        <v>2.0996763471512598</v>
      </c>
      <c r="F483" s="2">
        <v>0.23538772472606501</v>
      </c>
      <c r="G483" s="2">
        <v>3.4393897313846997E-2</v>
      </c>
      <c r="H483" s="2">
        <v>0.58554690742916704</v>
      </c>
      <c r="I483" s="2">
        <v>-0.39136828064809498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</row>
    <row r="484" spans="1:15" x14ac:dyDescent="0.3">
      <c r="A484" s="1">
        <v>2039</v>
      </c>
      <c r="B484" s="1">
        <v>12</v>
      </c>
      <c r="C484" s="2">
        <v>8.1675967873356701</v>
      </c>
      <c r="D484" s="2">
        <v>5.7032099207729097</v>
      </c>
      <c r="E484" s="2">
        <v>2.10311623946592</v>
      </c>
      <c r="F484" s="2">
        <v>0.120926563158022</v>
      </c>
      <c r="G484" s="2">
        <v>0.11020443742882401</v>
      </c>
      <c r="H484" s="2">
        <v>0.229939795630309</v>
      </c>
      <c r="I484" s="2">
        <v>-0.39228860654266501</v>
      </c>
      <c r="J484" s="2">
        <v>0</v>
      </c>
      <c r="K484" s="2">
        <v>0</v>
      </c>
      <c r="L484" s="2">
        <v>0.29248843742234099</v>
      </c>
      <c r="M484" s="2">
        <v>0</v>
      </c>
      <c r="N484" s="2">
        <v>0</v>
      </c>
      <c r="O484" s="2">
        <v>0</v>
      </c>
    </row>
    <row r="485" spans="1:15" x14ac:dyDescent="0.3">
      <c r="A485" s="1">
        <v>2040</v>
      </c>
      <c r="B485" s="1">
        <v>1</v>
      </c>
      <c r="C485" s="2">
        <v>7.7775057894612303</v>
      </c>
      <c r="D485" s="2">
        <v>5.7032099207729097</v>
      </c>
      <c r="E485" s="2">
        <v>2.1061997216137298</v>
      </c>
      <c r="F485" s="2">
        <v>7.8209899688706105E-2</v>
      </c>
      <c r="G485" s="2">
        <v>0.15836688830057599</v>
      </c>
      <c r="H485" s="2">
        <v>0.118127779395423</v>
      </c>
      <c r="I485" s="2">
        <v>-0.386608420310108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  <c r="O485" s="2">
        <v>0</v>
      </c>
    </row>
    <row r="486" spans="1:15" x14ac:dyDescent="0.3">
      <c r="A486" s="1">
        <v>2040</v>
      </c>
      <c r="B486" s="1">
        <v>2</v>
      </c>
      <c r="C486" s="2">
        <v>7.7104603658900004</v>
      </c>
      <c r="D486" s="2">
        <v>5.7032099207729097</v>
      </c>
      <c r="E486" s="2">
        <v>2.1101367798436401</v>
      </c>
      <c r="F486" s="2">
        <v>0.104858773556327</v>
      </c>
      <c r="G486" s="2">
        <v>9.9469172748513204E-2</v>
      </c>
      <c r="H486" s="2">
        <v>7.6399771362829896E-2</v>
      </c>
      <c r="I486" s="2">
        <v>-0.38361405239421398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</row>
    <row r="487" spans="1:15" x14ac:dyDescent="0.3">
      <c r="A487" s="1">
        <v>2040</v>
      </c>
      <c r="B487" s="1">
        <v>3</v>
      </c>
      <c r="C487" s="2">
        <v>7.7966586147201502</v>
      </c>
      <c r="D487" s="2">
        <v>5.7032099207729097</v>
      </c>
      <c r="E487" s="2">
        <v>2.1138363237259901</v>
      </c>
      <c r="F487" s="2">
        <v>0.19927118688567499</v>
      </c>
      <c r="G487" s="2">
        <v>5.9552367408980497E-2</v>
      </c>
      <c r="H487" s="2">
        <v>0.102431870606874</v>
      </c>
      <c r="I487" s="2">
        <v>-0.38164305468027698</v>
      </c>
      <c r="J487" s="2">
        <v>0</v>
      </c>
      <c r="K487" s="2">
        <v>0</v>
      </c>
      <c r="L487" s="2">
        <v>0</v>
      </c>
      <c r="M487" s="2">
        <v>0</v>
      </c>
      <c r="N487" s="2">
        <v>0</v>
      </c>
      <c r="O487" s="2">
        <v>0</v>
      </c>
    </row>
    <row r="488" spans="1:15" x14ac:dyDescent="0.3">
      <c r="A488" s="1">
        <v>2040</v>
      </c>
      <c r="B488" s="1">
        <v>4</v>
      </c>
      <c r="C488" s="2">
        <v>7.9825283433658099</v>
      </c>
      <c r="D488" s="2">
        <v>5.7032099207729097</v>
      </c>
      <c r="E488" s="2">
        <v>2.11897139755078</v>
      </c>
      <c r="F488" s="2">
        <v>0.34664133934046598</v>
      </c>
      <c r="G488" s="2">
        <v>1.38276512080915E-2</v>
      </c>
      <c r="H488" s="2">
        <v>0.194659156677882</v>
      </c>
      <c r="I488" s="2">
        <v>-0.39478112218432299</v>
      </c>
      <c r="J488" s="2">
        <v>0</v>
      </c>
      <c r="K488" s="2">
        <v>0</v>
      </c>
      <c r="L488" s="2">
        <v>0</v>
      </c>
      <c r="M488" s="2">
        <v>0</v>
      </c>
      <c r="N488" s="2">
        <v>0</v>
      </c>
      <c r="O488" s="2">
        <v>0</v>
      </c>
    </row>
    <row r="489" spans="1:15" x14ac:dyDescent="0.3">
      <c r="A489" s="1">
        <v>2040</v>
      </c>
      <c r="B489" s="1">
        <v>5</v>
      </c>
      <c r="C489" s="2">
        <v>8.4015425242545891</v>
      </c>
      <c r="D489" s="2">
        <v>5.7032099207729097</v>
      </c>
      <c r="E489" s="2">
        <v>2.1209000061369698</v>
      </c>
      <c r="F489" s="2">
        <v>0.63422696324578398</v>
      </c>
      <c r="G489" s="2">
        <v>1.57505348537681E-3</v>
      </c>
      <c r="H489" s="2">
        <v>0.33861850195341803</v>
      </c>
      <c r="I489" s="2">
        <v>-0.39698792133987698</v>
      </c>
      <c r="J489" s="2">
        <v>0</v>
      </c>
      <c r="K489" s="2">
        <v>0</v>
      </c>
      <c r="L489" s="2">
        <v>0</v>
      </c>
      <c r="M489" s="2">
        <v>0</v>
      </c>
      <c r="N489" s="2">
        <v>0</v>
      </c>
      <c r="O489" s="2">
        <v>0</v>
      </c>
    </row>
    <row r="490" spans="1:15" x14ac:dyDescent="0.3">
      <c r="A490" s="1">
        <v>2040</v>
      </c>
      <c r="B490" s="1">
        <v>6</v>
      </c>
      <c r="C490" s="2">
        <v>8.8887288531998792</v>
      </c>
      <c r="D490" s="2">
        <v>5.7032099207729097</v>
      </c>
      <c r="E490" s="2">
        <v>2.1221419140165199</v>
      </c>
      <c r="F490" s="2">
        <v>0.82919789766569396</v>
      </c>
      <c r="G490" s="2">
        <v>0</v>
      </c>
      <c r="H490" s="2">
        <v>0.619548102950922</v>
      </c>
      <c r="I490" s="2">
        <v>-0.38536898220617299</v>
      </c>
      <c r="J490" s="2">
        <v>0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</row>
    <row r="491" spans="1:15" x14ac:dyDescent="0.3">
      <c r="A491" s="1">
        <v>2040</v>
      </c>
      <c r="B491" s="1">
        <v>7</v>
      </c>
      <c r="C491" s="2">
        <v>9.2159114793903605</v>
      </c>
      <c r="D491" s="2">
        <v>5.7032099207729097</v>
      </c>
      <c r="E491" s="2">
        <v>2.1232963902875999</v>
      </c>
      <c r="F491" s="2">
        <v>0.97635074432459601</v>
      </c>
      <c r="G491" s="2">
        <v>0</v>
      </c>
      <c r="H491" s="2">
        <v>0.81000653431788405</v>
      </c>
      <c r="I491" s="2">
        <v>-0.39695211031262601</v>
      </c>
      <c r="J491" s="2">
        <v>0</v>
      </c>
      <c r="K491" s="2">
        <v>0</v>
      </c>
      <c r="L491" s="2">
        <v>0</v>
      </c>
      <c r="M491" s="2">
        <v>0</v>
      </c>
      <c r="N491" s="2">
        <v>-1.7763568394002501E-15</v>
      </c>
      <c r="O491" s="2">
        <v>0</v>
      </c>
    </row>
    <row r="492" spans="1:15" x14ac:dyDescent="0.3">
      <c r="A492" s="1">
        <v>2040</v>
      </c>
      <c r="B492" s="1">
        <v>8</v>
      </c>
      <c r="C492" s="2">
        <v>9.3890328511720806</v>
      </c>
      <c r="D492" s="2">
        <v>5.7032099207729097</v>
      </c>
      <c r="E492" s="2">
        <v>2.12471074849064</v>
      </c>
      <c r="F492" s="2">
        <v>0.98783514887064705</v>
      </c>
      <c r="G492" s="2">
        <v>0</v>
      </c>
      <c r="H492" s="2">
        <v>0.95375360322958502</v>
      </c>
      <c r="I492" s="2">
        <v>-0.380476570191706</v>
      </c>
      <c r="J492" s="2">
        <v>0</v>
      </c>
      <c r="K492" s="2">
        <v>0</v>
      </c>
      <c r="L492" s="2">
        <v>0</v>
      </c>
      <c r="M492" s="2">
        <v>0</v>
      </c>
      <c r="N492" s="2">
        <v>0</v>
      </c>
      <c r="O492" s="2">
        <v>0</v>
      </c>
    </row>
    <row r="493" spans="1:15" x14ac:dyDescent="0.3">
      <c r="A493" s="1">
        <v>2040</v>
      </c>
      <c r="B493" s="1">
        <v>9</v>
      </c>
      <c r="C493" s="2">
        <v>9.2422566003591609</v>
      </c>
      <c r="D493" s="2">
        <v>5.7032099207729097</v>
      </c>
      <c r="E493" s="2">
        <v>2.1267692661284099</v>
      </c>
      <c r="F493" s="2">
        <v>0.84454820279449705</v>
      </c>
      <c r="G493" s="2">
        <v>0</v>
      </c>
      <c r="H493" s="2">
        <v>0.96497220707703701</v>
      </c>
      <c r="I493" s="2">
        <v>-0.39724299641368599</v>
      </c>
      <c r="J493" s="2">
        <v>0</v>
      </c>
      <c r="K493" s="2">
        <v>0</v>
      </c>
      <c r="L493" s="2">
        <v>0</v>
      </c>
      <c r="M493" s="2">
        <v>0</v>
      </c>
      <c r="N493" s="2">
        <v>-1.7763568394002501E-15</v>
      </c>
      <c r="O493" s="2">
        <v>0</v>
      </c>
    </row>
    <row r="494" spans="1:15" x14ac:dyDescent="0.3">
      <c r="A494" s="1">
        <v>2040</v>
      </c>
      <c r="B494" s="1">
        <v>10</v>
      </c>
      <c r="C494" s="2">
        <v>8.8663826891591206</v>
      </c>
      <c r="D494" s="2">
        <v>5.7032099207729097</v>
      </c>
      <c r="E494" s="2">
        <v>2.12725586332289</v>
      </c>
      <c r="F494" s="2">
        <v>0.59942018249740103</v>
      </c>
      <c r="G494" s="2">
        <v>4.9562466818047603E-3</v>
      </c>
      <c r="H494" s="2">
        <v>0.82500156444652595</v>
      </c>
      <c r="I494" s="2">
        <v>-0.39346108856241402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</row>
    <row r="495" spans="1:15" x14ac:dyDescent="0.3">
      <c r="A495" s="1">
        <v>2040</v>
      </c>
      <c r="B495" s="1">
        <v>11</v>
      </c>
      <c r="C495" s="2">
        <v>8.2984093524890792</v>
      </c>
      <c r="D495" s="2">
        <v>5.7032099207729097</v>
      </c>
      <c r="E495" s="2">
        <v>2.1312391828951802</v>
      </c>
      <c r="F495" s="2">
        <v>0.23538772472606501</v>
      </c>
      <c r="G495" s="2">
        <v>3.4393897313846997E-2</v>
      </c>
      <c r="H495" s="2">
        <v>0.58554690742916704</v>
      </c>
      <c r="I495" s="2">
        <v>-0.39136828064809498</v>
      </c>
      <c r="J495" s="2">
        <v>0</v>
      </c>
      <c r="K495" s="2">
        <v>0</v>
      </c>
      <c r="L495" s="2">
        <v>0</v>
      </c>
      <c r="M495" s="2">
        <v>0</v>
      </c>
      <c r="N495" s="2">
        <v>0</v>
      </c>
      <c r="O495" s="2">
        <v>0</v>
      </c>
    </row>
    <row r="496" spans="1:15" x14ac:dyDescent="0.3">
      <c r="A496" s="1">
        <v>2040</v>
      </c>
      <c r="B496" s="1">
        <v>12</v>
      </c>
      <c r="C496" s="2">
        <v>8.2001033898676905</v>
      </c>
      <c r="D496" s="2">
        <v>5.7032099207729097</v>
      </c>
      <c r="E496" s="2">
        <v>2.1356228419979502</v>
      </c>
      <c r="F496" s="2">
        <v>0.120926563158022</v>
      </c>
      <c r="G496" s="2">
        <v>0.11020443742882401</v>
      </c>
      <c r="H496" s="2">
        <v>0.229939795630309</v>
      </c>
      <c r="I496" s="2">
        <v>-0.39228860654266501</v>
      </c>
      <c r="J496" s="2">
        <v>0</v>
      </c>
      <c r="K496" s="2">
        <v>0</v>
      </c>
      <c r="L496" s="2">
        <v>0.29248843742234099</v>
      </c>
      <c r="M496" s="2">
        <v>0</v>
      </c>
      <c r="N496" s="2">
        <v>-1.7763568394002501E-15</v>
      </c>
      <c r="O496" s="2">
        <v>0</v>
      </c>
    </row>
    <row r="497" spans="1:15" x14ac:dyDescent="0.3">
      <c r="A497" s="1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">
      <c r="A498" s="1">
        <v>2014</v>
      </c>
      <c r="E498" s="2">
        <f>AVERAGE(E173:E184)</f>
        <v>1.3055661689655567</v>
      </c>
      <c r="F498" s="2">
        <f t="shared" ref="F498:I498" si="0">AVERAGE(F173:F184)</f>
        <v>0.49640621889615666</v>
      </c>
      <c r="G498" s="2">
        <f t="shared" si="0"/>
        <v>4.0195476214667812E-2</v>
      </c>
      <c r="H498" s="2">
        <f t="shared" si="0"/>
        <v>0.48491714958982146</v>
      </c>
      <c r="I498" s="2">
        <f t="shared" si="0"/>
        <v>-0.43628044479086059</v>
      </c>
    </row>
    <row r="499" spans="1:15" x14ac:dyDescent="0.3">
      <c r="A499" s="1">
        <v>2015</v>
      </c>
      <c r="E499" s="2">
        <f>AVERAGE(E185:E196)</f>
        <v>1.3543363651661675</v>
      </c>
      <c r="F499" s="2">
        <f t="shared" ref="F499:I499" si="1">AVERAGE(F185:F196)</f>
        <v>0.49640621889615666</v>
      </c>
      <c r="G499" s="2">
        <f t="shared" si="1"/>
        <v>4.0195476214667812E-2</v>
      </c>
      <c r="H499" s="2">
        <f t="shared" si="1"/>
        <v>0.48491714958982146</v>
      </c>
      <c r="I499" s="2">
        <f t="shared" si="1"/>
        <v>-0.3801651304119949</v>
      </c>
    </row>
    <row r="500" spans="1:15" x14ac:dyDescent="0.3">
      <c r="A500" s="1">
        <v>2016</v>
      </c>
      <c r="E500" s="2">
        <f>AVERAGE(E197:E208)</f>
        <v>1.4041895801194542</v>
      </c>
      <c r="F500" s="2">
        <f t="shared" ref="F500:I500" si="2">AVERAGE(F197:F208)</f>
        <v>0.49640621889615666</v>
      </c>
      <c r="G500" s="2">
        <f t="shared" si="2"/>
        <v>4.0195476214667812E-2</v>
      </c>
      <c r="H500" s="2">
        <f t="shared" si="2"/>
        <v>0.48491714958982146</v>
      </c>
      <c r="I500" s="2">
        <f t="shared" si="2"/>
        <v>-0.35281240255456497</v>
      </c>
    </row>
    <row r="501" spans="1:15" x14ac:dyDescent="0.3">
      <c r="A501" s="1">
        <v>2017</v>
      </c>
      <c r="E501" s="2">
        <f>AVERAGE(E209:E220)</f>
        <v>1.4515274209966325</v>
      </c>
      <c r="F501" s="2">
        <f t="shared" ref="F501:I501" si="3">AVERAGE(F209:F220)</f>
        <v>0.49640621889615666</v>
      </c>
      <c r="G501" s="2">
        <f t="shared" si="3"/>
        <v>4.0195476214667812E-2</v>
      </c>
      <c r="H501" s="2">
        <f t="shared" si="3"/>
        <v>0.48491714958982146</v>
      </c>
      <c r="I501" s="2">
        <f t="shared" si="3"/>
        <v>-0.34314443118578158</v>
      </c>
    </row>
    <row r="502" spans="1:15" x14ac:dyDescent="0.3">
      <c r="A502" s="1">
        <v>2018</v>
      </c>
      <c r="E502" s="2">
        <f>AVERAGE(E221:E232)</f>
        <v>1.4823301292869135</v>
      </c>
      <c r="F502" s="2">
        <f t="shared" ref="F502:I502" si="4">AVERAGE(F221:F232)</f>
        <v>0.49640621889615666</v>
      </c>
      <c r="G502" s="2">
        <f t="shared" si="4"/>
        <v>4.0195476214667812E-2</v>
      </c>
      <c r="H502" s="2">
        <f t="shared" si="4"/>
        <v>0.48491714958982146</v>
      </c>
      <c r="I502" s="2">
        <f t="shared" si="4"/>
        <v>-0.34053090544703601</v>
      </c>
    </row>
    <row r="503" spans="1:15" x14ac:dyDescent="0.3">
      <c r="A503" s="1">
        <v>2019</v>
      </c>
      <c r="E503" s="2">
        <f>AVERAGE(E233:E244)</f>
        <v>1.510335634994125</v>
      </c>
      <c r="F503" s="2">
        <f t="shared" ref="F503:I503" si="5">AVERAGE(F233:F244)</f>
        <v>0.49640621889615666</v>
      </c>
      <c r="G503" s="2">
        <f t="shared" si="5"/>
        <v>4.0195476214667812E-2</v>
      </c>
      <c r="H503" s="2">
        <f t="shared" si="5"/>
        <v>0.48491714958982146</v>
      </c>
      <c r="I503" s="2">
        <f t="shared" si="5"/>
        <v>-0.3420024398660384</v>
      </c>
    </row>
    <row r="504" spans="1:15" x14ac:dyDescent="0.3">
      <c r="A504" s="1">
        <v>2020</v>
      </c>
      <c r="E504" s="2">
        <f>AVERAGE(E245:E256)</f>
        <v>1.5301748469011016</v>
      </c>
      <c r="F504" s="2">
        <f t="shared" ref="F504:I504" si="6">AVERAGE(F245:F256)</f>
        <v>0.49640621889615666</v>
      </c>
      <c r="G504" s="2">
        <f t="shared" si="6"/>
        <v>4.0195476214667812E-2</v>
      </c>
      <c r="H504" s="2">
        <f t="shared" si="6"/>
        <v>0.48491714958982146</v>
      </c>
      <c r="I504" s="2">
        <f t="shared" si="6"/>
        <v>-0.34953786932596947</v>
      </c>
    </row>
    <row r="505" spans="1:15" x14ac:dyDescent="0.3">
      <c r="A505" s="1">
        <v>2021</v>
      </c>
      <c r="E505" s="2">
        <f>AVERAGE(E257:E268)</f>
        <v>1.5461039224335382</v>
      </c>
      <c r="F505" s="2">
        <f t="shared" ref="F505:I505" si="7">AVERAGE(F257:F268)</f>
        <v>0.49640621889615666</v>
      </c>
      <c r="G505" s="2">
        <f t="shared" si="7"/>
        <v>4.0195476214667812E-2</v>
      </c>
      <c r="H505" s="2">
        <f t="shared" si="7"/>
        <v>0.48491714958982146</v>
      </c>
      <c r="I505" s="2">
        <f t="shared" si="7"/>
        <v>-0.36458902522571579</v>
      </c>
    </row>
    <row r="506" spans="1:15" x14ac:dyDescent="0.3">
      <c r="A506" s="1">
        <v>2022</v>
      </c>
      <c r="E506" s="2">
        <f>AVERAGE(E269:E280)</f>
        <v>1.56396873299198</v>
      </c>
      <c r="F506" s="2">
        <f t="shared" ref="F506:I506" si="8">AVERAGE(F269:F280)</f>
        <v>0.49640621889615666</v>
      </c>
      <c r="G506" s="2">
        <f t="shared" si="8"/>
        <v>4.0195476214667812E-2</v>
      </c>
      <c r="H506" s="2">
        <f t="shared" si="8"/>
        <v>0.48491714958982146</v>
      </c>
      <c r="I506" s="2">
        <f t="shared" si="8"/>
        <v>-0.37822330807011051</v>
      </c>
    </row>
    <row r="507" spans="1:15" x14ac:dyDescent="0.3">
      <c r="A507" s="1">
        <v>2023</v>
      </c>
      <c r="E507" s="2">
        <f>AVERAGE(E281:E292)</f>
        <v>1.5826844995778335</v>
      </c>
      <c r="F507" s="2">
        <f t="shared" ref="F507:I507" si="9">AVERAGE(F281:F292)</f>
        <v>0.49640621889615666</v>
      </c>
      <c r="G507" s="2">
        <f t="shared" si="9"/>
        <v>4.0195476214667812E-2</v>
      </c>
      <c r="H507" s="2">
        <f t="shared" si="9"/>
        <v>0.48491714958982146</v>
      </c>
      <c r="I507" s="2">
        <f t="shared" si="9"/>
        <v>-0.39006610048218032</v>
      </c>
    </row>
    <row r="509" spans="1:15" x14ac:dyDescent="0.3">
      <c r="A509" s="1">
        <v>2014</v>
      </c>
      <c r="C509" s="26">
        <v>524494.26658569742</v>
      </c>
      <c r="E509" s="26">
        <f>+$C509*E498</f>
        <v>684761.97027068841</v>
      </c>
      <c r="F509" s="26">
        <f t="shared" ref="F509:I509" si="10">+$C509*F498</f>
        <v>260362.21570851887</v>
      </c>
      <c r="G509" s="26">
        <f t="shared" si="10"/>
        <v>21082.296817275041</v>
      </c>
      <c r="H509" s="26">
        <f t="shared" si="10"/>
        <v>254336.26472894032</v>
      </c>
      <c r="I509" s="26">
        <f t="shared" si="10"/>
        <v>-228826.59191626427</v>
      </c>
      <c r="J509" s="28">
        <f>SUM(E509:I509)</f>
        <v>991716.15560915833</v>
      </c>
      <c r="N509" s="27">
        <f t="shared" ref="N509" si="11">+$C509*N498</f>
        <v>0</v>
      </c>
    </row>
    <row r="510" spans="1:15" x14ac:dyDescent="0.3">
      <c r="A510" s="1">
        <v>2015</v>
      </c>
      <c r="C510" s="26">
        <v>538771.3076722793</v>
      </c>
      <c r="E510" s="26">
        <f t="shared" ref="E510:I518" si="12">+$C510*E499</f>
        <v>729677.57448869769</v>
      </c>
      <c r="F510" s="26">
        <f t="shared" si="12"/>
        <v>267449.42769133404</v>
      </c>
      <c r="G510" s="26">
        <f t="shared" si="12"/>
        <v>21656.169282686576</v>
      </c>
      <c r="H510" s="26">
        <f t="shared" si="12"/>
        <v>261259.44679722239</v>
      </c>
      <c r="I510" s="26">
        <f t="shared" si="12"/>
        <v>-204822.06444347309</v>
      </c>
      <c r="J510" s="28">
        <f t="shared" ref="J510:J518" si="13">SUM(E510:I510)</f>
        <v>1075220.5538164678</v>
      </c>
      <c r="N510" s="27">
        <f t="shared" ref="N510" si="14">+$C510*N499</f>
        <v>0</v>
      </c>
    </row>
    <row r="511" spans="1:15" x14ac:dyDescent="0.3">
      <c r="A511" s="1">
        <v>2016</v>
      </c>
      <c r="C511" s="26">
        <v>547359.8254437584</v>
      </c>
      <c r="E511" s="26">
        <f t="shared" si="12"/>
        <v>768596.96346412878</v>
      </c>
      <c r="F511" s="26">
        <f t="shared" si="12"/>
        <v>271712.82132419641</v>
      </c>
      <c r="G511" s="26">
        <f t="shared" si="12"/>
        <v>22001.388844489316</v>
      </c>
      <c r="H511" s="26">
        <f t="shared" si="12"/>
        <v>265424.16635416955</v>
      </c>
      <c r="I511" s="26">
        <f t="shared" si="12"/>
        <v>-193115.33507665971</v>
      </c>
      <c r="J511" s="28">
        <f t="shared" si="13"/>
        <v>1134620.0049103245</v>
      </c>
      <c r="N511" s="27">
        <f t="shared" ref="N511" si="15">+$C511*N500</f>
        <v>0</v>
      </c>
    </row>
    <row r="512" spans="1:15" x14ac:dyDescent="0.3">
      <c r="A512" s="1">
        <v>2017</v>
      </c>
      <c r="C512" s="26">
        <v>555713.92155696556</v>
      </c>
      <c r="E512" s="26">
        <f t="shared" si="12"/>
        <v>806633.99536950712</v>
      </c>
      <c r="F512" s="26">
        <f t="shared" si="12"/>
        <v>275859.84658804868</v>
      </c>
      <c r="G512" s="26">
        <f t="shared" si="12"/>
        <v>22337.185716102784</v>
      </c>
      <c r="H512" s="26">
        <f t="shared" si="12"/>
        <v>269475.21082878538</v>
      </c>
      <c r="I512" s="26">
        <f t="shared" si="12"/>
        <v>-190690.13751468499</v>
      </c>
      <c r="J512" s="28">
        <f t="shared" si="13"/>
        <v>1183616.100987759</v>
      </c>
      <c r="N512" s="27">
        <f t="shared" ref="N512" si="16">+$C512*N501</f>
        <v>0</v>
      </c>
    </row>
    <row r="513" spans="1:14" x14ac:dyDescent="0.3">
      <c r="A513" s="1">
        <v>2018</v>
      </c>
      <c r="C513" s="26">
        <v>563753.19926550006</v>
      </c>
      <c r="E513" s="26">
        <f t="shared" si="12"/>
        <v>835668.3527531398</v>
      </c>
      <c r="F513" s="26">
        <f t="shared" si="12"/>
        <v>279850.59403799847</v>
      </c>
      <c r="G513" s="26">
        <f t="shared" si="12"/>
        <v>22660.32831201929</v>
      </c>
      <c r="H513" s="26">
        <f t="shared" si="12"/>
        <v>273373.59445996891</v>
      </c>
      <c r="I513" s="26">
        <f t="shared" si="12"/>
        <v>-191975.38739454406</v>
      </c>
      <c r="J513" s="28">
        <f t="shared" si="13"/>
        <v>1219577.4821685825</v>
      </c>
      <c r="N513" s="27">
        <f t="shared" ref="N513" si="17">+$C513*N502</f>
        <v>0</v>
      </c>
    </row>
    <row r="514" spans="1:14" x14ac:dyDescent="0.3">
      <c r="A514" s="1">
        <v>2019</v>
      </c>
      <c r="C514" s="26">
        <v>571671.68350620021</v>
      </c>
      <c r="E514" s="26">
        <f t="shared" si="12"/>
        <v>863416.11511649739</v>
      </c>
      <c r="F514" s="26">
        <f t="shared" si="12"/>
        <v>283781.3788593132</v>
      </c>
      <c r="G514" s="26">
        <f t="shared" si="12"/>
        <v>22978.615556972574</v>
      </c>
      <c r="H514" s="26">
        <f t="shared" si="12"/>
        <v>277213.40326704114</v>
      </c>
      <c r="I514" s="26">
        <f t="shared" si="12"/>
        <v>-195513.11056144617</v>
      </c>
      <c r="J514" s="28">
        <f t="shared" si="13"/>
        <v>1251876.4022383783</v>
      </c>
      <c r="N514" s="27">
        <f t="shared" ref="N514" si="18">+$C514*N503</f>
        <v>0</v>
      </c>
    </row>
    <row r="515" spans="1:14" x14ac:dyDescent="0.3">
      <c r="A515" s="1">
        <v>2020</v>
      </c>
      <c r="C515" s="26">
        <v>579452.75494085357</v>
      </c>
      <c r="E515" s="26">
        <f t="shared" si="12"/>
        <v>886664.03057804215</v>
      </c>
      <c r="F515" s="26">
        <f t="shared" si="12"/>
        <v>287643.95110915037</v>
      </c>
      <c r="G515" s="26">
        <f t="shared" si="12"/>
        <v>23291.379428748816</v>
      </c>
      <c r="H515" s="26">
        <f t="shared" si="12"/>
        <v>280986.57824788807</v>
      </c>
      <c r="I515" s="26">
        <f t="shared" si="12"/>
        <v>-202540.68133708907</v>
      </c>
      <c r="J515" s="28">
        <f t="shared" si="13"/>
        <v>1276045.2580267403</v>
      </c>
      <c r="N515" s="27">
        <f t="shared" ref="N515" si="19">+$C515*N504</f>
        <v>0</v>
      </c>
    </row>
    <row r="516" spans="1:14" x14ac:dyDescent="0.3">
      <c r="A516" s="1">
        <v>2021</v>
      </c>
      <c r="C516" s="26">
        <v>587146.97551742487</v>
      </c>
      <c r="E516" s="26">
        <f t="shared" si="12"/>
        <v>907790.24189247924</v>
      </c>
      <c r="F516" s="26">
        <f t="shared" si="12"/>
        <v>291463.41005291912</v>
      </c>
      <c r="G516" s="26">
        <f t="shared" si="12"/>
        <v>23600.652288924797</v>
      </c>
      <c r="H516" s="26">
        <f t="shared" si="12"/>
        <v>284717.63775819435</v>
      </c>
      <c r="I516" s="26">
        <f t="shared" si="12"/>
        <v>-214067.34346812515</v>
      </c>
      <c r="J516" s="28">
        <f t="shared" si="13"/>
        <v>1293504.5985243923</v>
      </c>
      <c r="N516" s="27">
        <f t="shared" ref="N516" si="20">+$C516*N505</f>
        <v>0</v>
      </c>
    </row>
    <row r="517" spans="1:14" x14ac:dyDescent="0.3">
      <c r="A517" s="1">
        <v>2022</v>
      </c>
      <c r="C517" s="26">
        <v>594907.51174795721</v>
      </c>
      <c r="E517" s="26">
        <f t="shared" si="12"/>
        <v>930416.74739586411</v>
      </c>
      <c r="F517" s="26">
        <f t="shared" si="12"/>
        <v>295315.78849972435</v>
      </c>
      <c r="G517" s="26">
        <f t="shared" si="12"/>
        <v>23912.590738392228</v>
      </c>
      <c r="H517" s="26">
        <f t="shared" si="12"/>
        <v>288480.85486639262</v>
      </c>
      <c r="I517" s="26">
        <f t="shared" si="12"/>
        <v>-225007.88708907051</v>
      </c>
      <c r="J517" s="28">
        <f t="shared" si="13"/>
        <v>1313118.0944113028</v>
      </c>
      <c r="N517" s="27">
        <f t="shared" ref="N517" si="21">+$C517*N506</f>
        <v>0</v>
      </c>
    </row>
    <row r="518" spans="1:14" x14ac:dyDescent="0.3">
      <c r="A518" s="1">
        <v>2023</v>
      </c>
      <c r="C518" s="26">
        <v>602611.65184535109</v>
      </c>
      <c r="E518" s="26">
        <f t="shared" si="12"/>
        <v>953744.12064063118</v>
      </c>
      <c r="F518" s="26">
        <f t="shared" si="12"/>
        <v>299140.17155531788</v>
      </c>
      <c r="G518" s="26">
        <f t="shared" si="12"/>
        <v>24222.262318431491</v>
      </c>
      <c r="H518" s="26">
        <f t="shared" si="12"/>
        <v>292216.72452246153</v>
      </c>
      <c r="I518" s="26">
        <f t="shared" si="12"/>
        <v>-235058.37714044139</v>
      </c>
      <c r="J518" s="28">
        <f t="shared" si="13"/>
        <v>1334264.9018964004</v>
      </c>
      <c r="N518" s="27">
        <f t="shared" ref="N518" si="22">+$C518*N507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6"/>
  <sheetViews>
    <sheetView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4.4" x14ac:dyDescent="0.3"/>
  <cols>
    <col min="1" max="1" width="10.88671875" customWidth="1"/>
    <col min="2" max="2" width="6.88671875" bestFit="1" customWidth="1"/>
    <col min="3" max="3" width="7.5546875" bestFit="1" customWidth="1"/>
    <col min="4" max="7" width="12" bestFit="1" customWidth="1"/>
  </cols>
  <sheetData>
    <row r="1" spans="1:7" x14ac:dyDescent="0.3">
      <c r="A1" s="17" t="s">
        <v>86</v>
      </c>
    </row>
    <row r="2" spans="1:7" x14ac:dyDescent="0.3">
      <c r="A2" s="17" t="s">
        <v>77</v>
      </c>
    </row>
    <row r="4" spans="1:7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 x14ac:dyDescent="0.3">
      <c r="A5" s="1">
        <v>2000</v>
      </c>
      <c r="B5" s="1">
        <v>1</v>
      </c>
      <c r="C5" s="2">
        <v>6.8331680890881197</v>
      </c>
    </row>
    <row r="6" spans="1:7" x14ac:dyDescent="0.3">
      <c r="A6" s="1">
        <v>2000</v>
      </c>
      <c r="B6" s="1">
        <v>2</v>
      </c>
      <c r="C6" s="2">
        <v>6.43046995550585</v>
      </c>
      <c r="D6">
        <v>6.7978554322426303</v>
      </c>
      <c r="E6">
        <v>7.2084508948140602</v>
      </c>
      <c r="F6">
        <v>6.3872599696711898</v>
      </c>
      <c r="G6">
        <v>0.20781304043965701</v>
      </c>
    </row>
    <row r="7" spans="1:7" x14ac:dyDescent="0.3">
      <c r="A7" s="1">
        <v>2000</v>
      </c>
      <c r="B7" s="1">
        <v>3</v>
      </c>
      <c r="C7" s="2">
        <v>6.7663327059051799</v>
      </c>
      <c r="D7">
        <v>6.7641880138136798</v>
      </c>
      <c r="E7">
        <v>7.1756935642262203</v>
      </c>
      <c r="F7">
        <v>6.3526824634011501</v>
      </c>
      <c r="G7">
        <v>0.20827365956131499</v>
      </c>
    </row>
    <row r="8" spans="1:7" x14ac:dyDescent="0.3">
      <c r="A8" s="1">
        <v>2000</v>
      </c>
      <c r="B8" s="1">
        <v>4</v>
      </c>
      <c r="C8" s="2">
        <v>6.8631391051925004</v>
      </c>
      <c r="D8">
        <v>7.0318188887627198</v>
      </c>
      <c r="E8">
        <v>7.4396678534380403</v>
      </c>
      <c r="F8">
        <v>6.6239699240874002</v>
      </c>
      <c r="G8">
        <v>0.20642296643645799</v>
      </c>
    </row>
    <row r="9" spans="1:7" x14ac:dyDescent="0.3">
      <c r="A9" s="1">
        <v>2000</v>
      </c>
      <c r="B9" s="1">
        <v>5</v>
      </c>
      <c r="C9" s="2">
        <v>7.0776563610064001</v>
      </c>
      <c r="D9">
        <v>7.3506461536394099</v>
      </c>
      <c r="E9">
        <v>7.7581571307325197</v>
      </c>
      <c r="F9">
        <v>6.9431351765463099</v>
      </c>
      <c r="G9">
        <v>0.20625190213230901</v>
      </c>
    </row>
    <row r="10" spans="1:7" x14ac:dyDescent="0.3">
      <c r="A10" s="1">
        <v>2000</v>
      </c>
      <c r="B10" s="1">
        <v>6</v>
      </c>
      <c r="C10" s="2">
        <v>7.9949205139824198</v>
      </c>
      <c r="D10">
        <v>7.83303162147143</v>
      </c>
      <c r="E10">
        <v>8.2398366628120101</v>
      </c>
      <c r="F10">
        <v>7.4262265801308498</v>
      </c>
      <c r="G10">
        <v>0.20589460969130399</v>
      </c>
    </row>
    <row r="11" spans="1:7" x14ac:dyDescent="0.3">
      <c r="A11" s="1">
        <v>2000</v>
      </c>
      <c r="B11" s="1">
        <v>7</v>
      </c>
      <c r="C11" s="2">
        <v>8.1498724816541106</v>
      </c>
      <c r="D11">
        <v>8.2079317259165805</v>
      </c>
      <c r="E11">
        <v>8.6144913301340509</v>
      </c>
      <c r="F11">
        <v>7.8013721216991101</v>
      </c>
      <c r="G11">
        <v>0.20577038758112401</v>
      </c>
    </row>
    <row r="12" spans="1:7" x14ac:dyDescent="0.3">
      <c r="A12" s="1">
        <v>2000</v>
      </c>
      <c r="B12" s="1">
        <v>8</v>
      </c>
      <c r="C12" s="2">
        <v>8.2940941818007108</v>
      </c>
      <c r="D12">
        <v>8.3044400500000002</v>
      </c>
      <c r="E12">
        <v>8.7117946961316903</v>
      </c>
      <c r="F12">
        <v>7.8970854038683003</v>
      </c>
      <c r="G12">
        <v>0.20617277896761799</v>
      </c>
    </row>
    <row r="13" spans="1:7" x14ac:dyDescent="0.3">
      <c r="A13" s="1">
        <v>2000</v>
      </c>
      <c r="B13" s="1">
        <v>9</v>
      </c>
      <c r="C13" s="2">
        <v>8.4413490501637103</v>
      </c>
      <c r="D13">
        <v>8.3245294162898507</v>
      </c>
      <c r="E13">
        <v>8.7320643504017905</v>
      </c>
      <c r="F13">
        <v>7.9169944821779099</v>
      </c>
      <c r="G13">
        <v>0.20626402740250099</v>
      </c>
    </row>
    <row r="14" spans="1:7" x14ac:dyDescent="0.3">
      <c r="A14" s="1">
        <v>2000</v>
      </c>
      <c r="B14" s="1">
        <v>10</v>
      </c>
      <c r="C14" s="2">
        <v>7.8303324621664103</v>
      </c>
      <c r="D14">
        <v>7.85421980449635</v>
      </c>
      <c r="E14">
        <v>8.2686647331303806</v>
      </c>
      <c r="F14">
        <v>7.4397748758623203</v>
      </c>
      <c r="G14">
        <v>0.20976135531271201</v>
      </c>
    </row>
    <row r="15" spans="1:7" x14ac:dyDescent="0.3">
      <c r="A15" s="1">
        <v>2000</v>
      </c>
      <c r="B15" s="1">
        <v>11</v>
      </c>
      <c r="C15" s="2">
        <v>7.1636420613045999</v>
      </c>
      <c r="D15">
        <v>7.2138995318269501</v>
      </c>
      <c r="E15">
        <v>7.6224501083316998</v>
      </c>
      <c r="F15">
        <v>6.8053489553222004</v>
      </c>
      <c r="G15">
        <v>0.20677807042754401</v>
      </c>
    </row>
    <row r="16" spans="1:7" x14ac:dyDescent="0.3">
      <c r="A16" s="1">
        <v>2000</v>
      </c>
      <c r="B16" s="1">
        <v>12</v>
      </c>
      <c r="C16" s="2">
        <v>7.2223336521714296</v>
      </c>
      <c r="D16">
        <v>7.2356870279600898</v>
      </c>
      <c r="E16">
        <v>7.65465749489824</v>
      </c>
      <c r="F16">
        <v>6.8167165610219396</v>
      </c>
      <c r="G16">
        <v>0.212051847927305</v>
      </c>
    </row>
    <row r="17" spans="1:7" x14ac:dyDescent="0.3">
      <c r="A17" s="1">
        <v>2001</v>
      </c>
      <c r="B17" s="1">
        <v>1</v>
      </c>
      <c r="C17" s="2">
        <v>6.9155459785923297</v>
      </c>
      <c r="D17">
        <v>7.0640254577833401</v>
      </c>
      <c r="E17">
        <v>7.5106099259877004</v>
      </c>
      <c r="F17">
        <v>6.6174409895789896</v>
      </c>
      <c r="G17">
        <v>0.22602801202297301</v>
      </c>
    </row>
    <row r="18" spans="1:7" x14ac:dyDescent="0.3">
      <c r="A18" s="1">
        <v>2001</v>
      </c>
      <c r="B18" s="1">
        <v>2</v>
      </c>
      <c r="C18" s="2">
        <v>6.5639726137803196</v>
      </c>
      <c r="D18">
        <v>6.7783241170424997</v>
      </c>
      <c r="E18">
        <v>7.1889383061575298</v>
      </c>
      <c r="F18">
        <v>6.3677099279274803</v>
      </c>
      <c r="G18">
        <v>0.20782251843031899</v>
      </c>
    </row>
    <row r="19" spans="1:7" x14ac:dyDescent="0.3">
      <c r="A19" s="1">
        <v>2001</v>
      </c>
      <c r="B19" s="1">
        <v>3</v>
      </c>
      <c r="C19" s="2">
        <v>6.8421854810345604</v>
      </c>
      <c r="D19">
        <v>6.9476723218457197</v>
      </c>
      <c r="E19">
        <v>7.3571510248309604</v>
      </c>
      <c r="F19">
        <v>6.5381936188604799</v>
      </c>
      <c r="G19">
        <v>0.20724781937366199</v>
      </c>
    </row>
    <row r="20" spans="1:7" x14ac:dyDescent="0.3">
      <c r="A20" s="1">
        <v>2001</v>
      </c>
      <c r="B20" s="1">
        <v>4</v>
      </c>
      <c r="C20" s="2">
        <v>6.8652516297077799</v>
      </c>
      <c r="D20">
        <v>7.0896336981391102</v>
      </c>
      <c r="E20">
        <v>7.4978189034967597</v>
      </c>
      <c r="F20">
        <v>6.6814484927814703</v>
      </c>
      <c r="G20">
        <v>0.20659314658914599</v>
      </c>
    </row>
    <row r="21" spans="1:7" x14ac:dyDescent="0.3">
      <c r="A21" s="1">
        <v>2001</v>
      </c>
      <c r="B21" s="1">
        <v>5</v>
      </c>
      <c r="C21" s="2">
        <v>6.9870173966924698</v>
      </c>
      <c r="D21">
        <v>7.2233188706913696</v>
      </c>
      <c r="E21">
        <v>7.6298855059480699</v>
      </c>
      <c r="F21">
        <v>6.8167522354346604</v>
      </c>
      <c r="G21">
        <v>0.205773946172912</v>
      </c>
    </row>
    <row r="22" spans="1:7" x14ac:dyDescent="0.3">
      <c r="A22" s="1">
        <v>2001</v>
      </c>
      <c r="B22" s="1">
        <v>6</v>
      </c>
      <c r="C22" s="2">
        <v>7.8816609199986898</v>
      </c>
      <c r="D22">
        <v>7.6661439508248304</v>
      </c>
      <c r="E22">
        <v>8.0761600368364892</v>
      </c>
      <c r="F22">
        <v>7.25612786481316</v>
      </c>
      <c r="G22">
        <v>0.20751980289706101</v>
      </c>
    </row>
    <row r="23" spans="1:7" x14ac:dyDescent="0.3">
      <c r="A23" s="1">
        <v>2001</v>
      </c>
      <c r="B23" s="1">
        <v>7</v>
      </c>
      <c r="C23" s="2">
        <v>8.0905947482410205</v>
      </c>
      <c r="D23">
        <v>8.1350543964840796</v>
      </c>
      <c r="E23">
        <v>8.5413741672685397</v>
      </c>
      <c r="F23">
        <v>7.7287346256996097</v>
      </c>
      <c r="G23">
        <v>0.205649001644226</v>
      </c>
    </row>
    <row r="24" spans="1:7" x14ac:dyDescent="0.3">
      <c r="A24" s="1">
        <v>2001</v>
      </c>
      <c r="B24" s="1">
        <v>8</v>
      </c>
      <c r="C24" s="2">
        <v>7.9584177019757902</v>
      </c>
      <c r="D24">
        <v>8.2709352481925897</v>
      </c>
      <c r="E24">
        <v>8.6795563348892308</v>
      </c>
      <c r="F24">
        <v>7.8623141614959504</v>
      </c>
      <c r="G24">
        <v>0.206813757469158</v>
      </c>
    </row>
    <row r="25" spans="1:7" x14ac:dyDescent="0.3">
      <c r="A25" s="1">
        <v>2001</v>
      </c>
      <c r="B25" s="1">
        <v>9</v>
      </c>
      <c r="C25" s="2">
        <v>8.3645227547885508</v>
      </c>
      <c r="D25">
        <v>8.1495800402889405</v>
      </c>
      <c r="E25">
        <v>8.5589196175805995</v>
      </c>
      <c r="F25">
        <v>7.7402404629972796</v>
      </c>
      <c r="G25">
        <v>0.20717740424241499</v>
      </c>
    </row>
    <row r="26" spans="1:7" x14ac:dyDescent="0.3">
      <c r="A26" s="1">
        <v>2001</v>
      </c>
      <c r="B26" s="1">
        <v>10</v>
      </c>
      <c r="C26" s="2">
        <v>7.7128093825389596</v>
      </c>
      <c r="D26">
        <v>7.7791804990280697</v>
      </c>
      <c r="E26">
        <v>8.1876166320281794</v>
      </c>
      <c r="F26">
        <v>7.3707443660279699</v>
      </c>
      <c r="G26">
        <v>0.206720147593937</v>
      </c>
    </row>
    <row r="27" spans="1:7" x14ac:dyDescent="0.3">
      <c r="A27" s="1">
        <v>2001</v>
      </c>
      <c r="B27" s="1">
        <v>11</v>
      </c>
      <c r="C27" s="2">
        <v>7.2585429867307099</v>
      </c>
      <c r="D27">
        <v>7.2181788103285003</v>
      </c>
      <c r="E27">
        <v>7.6305245447611902</v>
      </c>
      <c r="F27">
        <v>6.8058330758957997</v>
      </c>
      <c r="G27">
        <v>0.20869889854146501</v>
      </c>
    </row>
    <row r="28" spans="1:7" x14ac:dyDescent="0.3">
      <c r="A28" s="1">
        <v>2001</v>
      </c>
      <c r="B28" s="1">
        <v>12</v>
      </c>
      <c r="C28" s="2">
        <v>7.52044608812208</v>
      </c>
      <c r="D28">
        <v>7.32184765814538</v>
      </c>
      <c r="E28">
        <v>7.7460715125192401</v>
      </c>
      <c r="F28">
        <v>6.8976238037715101</v>
      </c>
      <c r="G28">
        <v>0.21471072391387</v>
      </c>
    </row>
    <row r="29" spans="1:7" x14ac:dyDescent="0.3">
      <c r="A29" s="1">
        <v>2002</v>
      </c>
      <c r="B29" s="1">
        <v>1</v>
      </c>
      <c r="C29" s="2">
        <v>7.27809406754091</v>
      </c>
      <c r="D29">
        <v>7.0228771604465203</v>
      </c>
      <c r="E29">
        <v>7.4339711615051502</v>
      </c>
      <c r="F29">
        <v>6.6117831593879002</v>
      </c>
      <c r="G29">
        <v>0.20806536373166201</v>
      </c>
    </row>
    <row r="30" spans="1:7" x14ac:dyDescent="0.3">
      <c r="A30" s="1">
        <v>2002</v>
      </c>
      <c r="B30" s="1">
        <v>2</v>
      </c>
      <c r="C30" s="2">
        <v>6.9855660251080902</v>
      </c>
      <c r="D30">
        <v>6.8598833715690404</v>
      </c>
      <c r="E30">
        <v>7.2704046126381501</v>
      </c>
      <c r="F30">
        <v>6.44936213049992</v>
      </c>
      <c r="G30">
        <v>0.20777547500732799</v>
      </c>
    </row>
    <row r="31" spans="1:7" x14ac:dyDescent="0.3">
      <c r="A31" s="1">
        <v>2002</v>
      </c>
      <c r="B31" s="1">
        <v>3</v>
      </c>
      <c r="C31" s="2">
        <v>6.6286905365050899</v>
      </c>
      <c r="D31">
        <v>6.9776266233200799</v>
      </c>
      <c r="E31">
        <v>7.3879790121519404</v>
      </c>
      <c r="F31">
        <v>6.5672742344882096</v>
      </c>
      <c r="G31">
        <v>0.20769001449934599</v>
      </c>
    </row>
    <row r="32" spans="1:7" x14ac:dyDescent="0.3">
      <c r="A32" s="1">
        <v>2002</v>
      </c>
      <c r="B32" s="1">
        <v>4</v>
      </c>
      <c r="C32" s="2">
        <v>7.2243773511820999</v>
      </c>
      <c r="D32">
        <v>7.1680736126779498</v>
      </c>
      <c r="E32">
        <v>7.5772747216526604</v>
      </c>
      <c r="F32">
        <v>6.7588725037032402</v>
      </c>
      <c r="G32">
        <v>0.20710732182657701</v>
      </c>
    </row>
    <row r="33" spans="1:7" x14ac:dyDescent="0.3">
      <c r="A33" s="1">
        <v>2002</v>
      </c>
      <c r="B33" s="1">
        <v>5</v>
      </c>
      <c r="C33" s="2">
        <v>7.7341633580862998</v>
      </c>
      <c r="D33">
        <v>7.6176324372010598</v>
      </c>
      <c r="E33">
        <v>8.0250738321340602</v>
      </c>
      <c r="F33">
        <v>7.2101910422680699</v>
      </c>
      <c r="G33">
        <v>0.20621668479170999</v>
      </c>
    </row>
    <row r="34" spans="1:7" x14ac:dyDescent="0.3">
      <c r="A34" s="1">
        <v>2002</v>
      </c>
      <c r="B34" s="1">
        <v>6</v>
      </c>
      <c r="C34" s="2">
        <v>8.0836704320845794</v>
      </c>
      <c r="D34">
        <v>7.8672389202705499</v>
      </c>
      <c r="E34">
        <v>8.2737214932507896</v>
      </c>
      <c r="F34">
        <v>7.4607563472903102</v>
      </c>
      <c r="G34">
        <v>0.20573140006889701</v>
      </c>
    </row>
    <row r="35" spans="1:7" x14ac:dyDescent="0.3">
      <c r="A35" s="1">
        <v>2002</v>
      </c>
      <c r="B35" s="1">
        <v>7</v>
      </c>
      <c r="C35" s="2">
        <v>7.9115094872894902</v>
      </c>
      <c r="D35">
        <v>8.0684272932005001</v>
      </c>
      <c r="E35">
        <v>8.4760433940724091</v>
      </c>
      <c r="F35">
        <v>7.6608111923286</v>
      </c>
      <c r="G35">
        <v>0.20630510801032301</v>
      </c>
    </row>
    <row r="36" spans="1:7" x14ac:dyDescent="0.3">
      <c r="A36" s="1">
        <v>2002</v>
      </c>
      <c r="B36" s="1">
        <v>8</v>
      </c>
      <c r="C36" s="2">
        <v>8.2109804219312803</v>
      </c>
      <c r="D36">
        <v>8.2710474869150801</v>
      </c>
      <c r="E36">
        <v>8.6802116640598701</v>
      </c>
      <c r="F36">
        <v>7.86188330977029</v>
      </c>
      <c r="G36">
        <v>0.20708862966710301</v>
      </c>
    </row>
    <row r="37" spans="1:7" x14ac:dyDescent="0.3">
      <c r="A37" s="1">
        <v>2002</v>
      </c>
      <c r="B37" s="1">
        <v>9</v>
      </c>
      <c r="C37" s="2">
        <v>8.4764781507934899</v>
      </c>
      <c r="D37">
        <v>8.3835890298017404</v>
      </c>
      <c r="E37">
        <v>8.7932773386898102</v>
      </c>
      <c r="F37">
        <v>7.9739007209136696</v>
      </c>
      <c r="G37">
        <v>0.20735390637152601</v>
      </c>
    </row>
    <row r="38" spans="1:7" x14ac:dyDescent="0.3">
      <c r="A38" s="1">
        <v>2002</v>
      </c>
      <c r="B38" s="1">
        <v>10</v>
      </c>
      <c r="C38" s="2">
        <v>8.3166249362377602</v>
      </c>
      <c r="D38">
        <v>8.1945032382045007</v>
      </c>
      <c r="E38">
        <v>8.6047837161254108</v>
      </c>
      <c r="F38">
        <v>7.7842227602835896</v>
      </c>
      <c r="G38">
        <v>0.20765361851738801</v>
      </c>
    </row>
    <row r="39" spans="1:7" x14ac:dyDescent="0.3">
      <c r="A39" s="1">
        <v>2002</v>
      </c>
      <c r="B39" s="1">
        <v>11</v>
      </c>
      <c r="C39" s="2">
        <v>7.7971065124257999</v>
      </c>
      <c r="D39">
        <v>7.6259287143035097</v>
      </c>
      <c r="E39">
        <v>8.0403286514308601</v>
      </c>
      <c r="F39">
        <v>7.2115287771761496</v>
      </c>
      <c r="G39">
        <v>0.209738583941257</v>
      </c>
    </row>
    <row r="40" spans="1:7" x14ac:dyDescent="0.3">
      <c r="A40" s="1">
        <v>2002</v>
      </c>
      <c r="B40" s="1">
        <v>12</v>
      </c>
      <c r="C40" s="2">
        <v>7.2836879213195402</v>
      </c>
      <c r="D40">
        <v>7.3785056443053101</v>
      </c>
      <c r="E40">
        <v>7.8007007928534797</v>
      </c>
      <c r="F40">
        <v>6.9563104957571404</v>
      </c>
      <c r="G40">
        <v>0.213683943142464</v>
      </c>
    </row>
    <row r="41" spans="1:7" x14ac:dyDescent="0.3">
      <c r="A41" s="1">
        <v>2003</v>
      </c>
      <c r="B41" s="1">
        <v>1</v>
      </c>
      <c r="C41" s="2">
        <v>7.02538048021687</v>
      </c>
      <c r="D41">
        <v>6.9417486844892604</v>
      </c>
      <c r="E41">
        <v>7.3768507012732698</v>
      </c>
      <c r="F41">
        <v>6.5066466677052404</v>
      </c>
      <c r="G41">
        <v>0.22021644477764199</v>
      </c>
    </row>
    <row r="42" spans="1:7" x14ac:dyDescent="0.3">
      <c r="A42" s="1">
        <v>2003</v>
      </c>
      <c r="B42" s="1">
        <v>2</v>
      </c>
      <c r="C42" s="2">
        <v>6.8116866246260104</v>
      </c>
      <c r="D42">
        <v>6.759668355933</v>
      </c>
      <c r="E42">
        <v>7.1714897336547798</v>
      </c>
      <c r="F42">
        <v>6.3478469782112299</v>
      </c>
      <c r="G42">
        <v>0.20843350797506999</v>
      </c>
    </row>
    <row r="43" spans="1:7" x14ac:dyDescent="0.3">
      <c r="A43" s="1">
        <v>2003</v>
      </c>
      <c r="B43" s="1">
        <v>3</v>
      </c>
      <c r="C43" s="2">
        <v>7.4028531068068997</v>
      </c>
      <c r="D43">
        <v>7.0455368184753198</v>
      </c>
      <c r="E43">
        <v>7.4585483045915204</v>
      </c>
      <c r="F43">
        <v>6.6325253323591298</v>
      </c>
      <c r="G43">
        <v>0.209035852780218</v>
      </c>
    </row>
    <row r="44" spans="1:7" x14ac:dyDescent="0.3">
      <c r="A44" s="1">
        <v>2003</v>
      </c>
      <c r="B44" s="1">
        <v>4</v>
      </c>
      <c r="C44" s="2">
        <v>7.2730090602069701</v>
      </c>
      <c r="D44">
        <v>7.3184759538742599</v>
      </c>
      <c r="E44">
        <v>7.7270820734923698</v>
      </c>
      <c r="F44">
        <v>6.9098698342561402</v>
      </c>
      <c r="G44">
        <v>0.206806182241522</v>
      </c>
    </row>
    <row r="45" spans="1:7" x14ac:dyDescent="0.3">
      <c r="A45" s="1">
        <v>2003</v>
      </c>
      <c r="B45" s="1">
        <v>5</v>
      </c>
      <c r="C45" s="2">
        <v>7.6168619981911299</v>
      </c>
      <c r="D45">
        <v>7.5141857515705803</v>
      </c>
      <c r="E45">
        <v>7.9256324079086804</v>
      </c>
      <c r="F45">
        <v>7.10273909523249</v>
      </c>
      <c r="G45">
        <v>0.208243851738802</v>
      </c>
    </row>
    <row r="46" spans="1:7" x14ac:dyDescent="0.3">
      <c r="A46" s="1">
        <v>2003</v>
      </c>
      <c r="B46" s="1">
        <v>6</v>
      </c>
      <c r="C46" s="2">
        <v>8.3224352675298991</v>
      </c>
      <c r="D46">
        <v>7.9802769584568898</v>
      </c>
      <c r="E46">
        <v>8.38814032525603</v>
      </c>
      <c r="F46">
        <v>7.5724135916577504</v>
      </c>
      <c r="G46">
        <v>0.20643025572582399</v>
      </c>
    </row>
    <row r="47" spans="1:7" x14ac:dyDescent="0.3">
      <c r="A47" s="1">
        <v>2003</v>
      </c>
      <c r="B47" s="1">
        <v>7</v>
      </c>
      <c r="C47" s="2">
        <v>8.2927298654023307</v>
      </c>
      <c r="D47">
        <v>8.3153090764790392</v>
      </c>
      <c r="E47">
        <v>8.7263534340031104</v>
      </c>
      <c r="F47">
        <v>7.9042647189549804</v>
      </c>
      <c r="G47">
        <v>0.208040237847926</v>
      </c>
    </row>
    <row r="48" spans="1:7" x14ac:dyDescent="0.3">
      <c r="A48" s="1">
        <v>2003</v>
      </c>
      <c r="B48" s="1">
        <v>8</v>
      </c>
      <c r="C48" s="2">
        <v>8.3642739991477306</v>
      </c>
      <c r="D48">
        <v>8.3481801008197092</v>
      </c>
      <c r="E48">
        <v>8.7586396539852398</v>
      </c>
      <c r="F48">
        <v>7.9377205476541803</v>
      </c>
      <c r="G48">
        <v>0.20774425315523901</v>
      </c>
    </row>
    <row r="49" spans="1:7" x14ac:dyDescent="0.3">
      <c r="A49" s="1">
        <v>2003</v>
      </c>
      <c r="B49" s="1">
        <v>9</v>
      </c>
      <c r="C49" s="2">
        <v>8.4657162959184102</v>
      </c>
      <c r="D49">
        <v>8.2297799361817692</v>
      </c>
      <c r="E49">
        <v>8.6386293882891891</v>
      </c>
      <c r="F49">
        <v>7.8209304840743403</v>
      </c>
      <c r="G49">
        <v>0.20692933914181</v>
      </c>
    </row>
    <row r="50" spans="1:7" x14ac:dyDescent="0.3">
      <c r="A50" s="1">
        <v>2003</v>
      </c>
      <c r="B50" s="1">
        <v>10</v>
      </c>
      <c r="C50" s="2">
        <v>8.1747409132397699</v>
      </c>
      <c r="D50">
        <v>8.0848823661603006</v>
      </c>
      <c r="E50">
        <v>8.4952902451238703</v>
      </c>
      <c r="F50">
        <v>7.6744744871967203</v>
      </c>
      <c r="G50">
        <v>0.20771809949792799</v>
      </c>
    </row>
    <row r="51" spans="1:7" x14ac:dyDescent="0.3">
      <c r="A51" s="1">
        <v>2003</v>
      </c>
      <c r="B51" s="1">
        <v>11</v>
      </c>
      <c r="C51" s="2">
        <v>7.7465220857516197</v>
      </c>
      <c r="D51">
        <v>7.6315808837832604</v>
      </c>
      <c r="E51">
        <v>8.0444160174376407</v>
      </c>
      <c r="F51">
        <v>7.2187457501288703</v>
      </c>
      <c r="G51">
        <v>0.20894659621355099</v>
      </c>
    </row>
    <row r="52" spans="1:7" x14ac:dyDescent="0.3">
      <c r="A52" s="1">
        <v>2003</v>
      </c>
      <c r="B52" s="1">
        <v>12</v>
      </c>
      <c r="C52" s="2">
        <v>7.6383047755960902</v>
      </c>
      <c r="D52">
        <v>7.49094130104631</v>
      </c>
      <c r="E52">
        <v>7.9181384481557</v>
      </c>
      <c r="F52">
        <v>7.0637441539369101</v>
      </c>
      <c r="G52">
        <v>0.21621558468270999</v>
      </c>
    </row>
    <row r="53" spans="1:7" x14ac:dyDescent="0.3">
      <c r="A53" s="1">
        <v>2004</v>
      </c>
      <c r="B53" s="1">
        <v>1</v>
      </c>
      <c r="C53" s="2">
        <v>7.1665048232150301</v>
      </c>
      <c r="D53">
        <v>6.8981987293776799</v>
      </c>
      <c r="E53">
        <v>7.3125572097609997</v>
      </c>
      <c r="F53">
        <v>6.4838402489943601</v>
      </c>
      <c r="G53">
        <v>0.20971760160508901</v>
      </c>
    </row>
    <row r="54" spans="1:7" x14ac:dyDescent="0.3">
      <c r="A54" s="1">
        <v>2004</v>
      </c>
      <c r="B54" s="1">
        <v>2</v>
      </c>
      <c r="C54" s="2">
        <v>6.9407319358031696</v>
      </c>
      <c r="D54">
        <v>6.92320262860179</v>
      </c>
      <c r="E54">
        <v>7.3354862134040504</v>
      </c>
      <c r="F54">
        <v>6.5109190437995403</v>
      </c>
      <c r="G54">
        <v>0.208667442997405</v>
      </c>
    </row>
    <row r="55" spans="1:7" x14ac:dyDescent="0.3">
      <c r="A55" s="1">
        <v>2004</v>
      </c>
      <c r="B55" s="1">
        <v>3</v>
      </c>
      <c r="C55" s="2">
        <v>7.00443976323273</v>
      </c>
      <c r="D55">
        <v>6.9407349684444304</v>
      </c>
      <c r="E55">
        <v>7.3527600192427398</v>
      </c>
      <c r="F55">
        <v>6.5287099176461298</v>
      </c>
      <c r="G55">
        <v>0.20853659221527199</v>
      </c>
    </row>
    <row r="56" spans="1:7" x14ac:dyDescent="0.3">
      <c r="A56" s="1">
        <v>2004</v>
      </c>
      <c r="B56" s="1">
        <v>4</v>
      </c>
      <c r="C56" s="2">
        <v>6.8176382711928403</v>
      </c>
      <c r="D56">
        <v>7.0628608632488099</v>
      </c>
      <c r="E56">
        <v>7.4724684344458998</v>
      </c>
      <c r="F56">
        <v>6.6532532920517298</v>
      </c>
      <c r="G56">
        <v>0.20731304292667499</v>
      </c>
    </row>
    <row r="57" spans="1:7" x14ac:dyDescent="0.3">
      <c r="A57" s="1">
        <v>2004</v>
      </c>
      <c r="B57" s="1">
        <v>5</v>
      </c>
      <c r="C57" s="2">
        <v>7.3828333636202403</v>
      </c>
      <c r="D57">
        <v>7.2256762114420496</v>
      </c>
      <c r="E57">
        <v>7.6340620914587296</v>
      </c>
      <c r="F57">
        <v>6.8172903314253697</v>
      </c>
      <c r="G57">
        <v>0.206694713252284</v>
      </c>
    </row>
    <row r="58" spans="1:7" x14ac:dyDescent="0.3">
      <c r="A58" s="1">
        <v>2004</v>
      </c>
      <c r="B58" s="1">
        <v>6</v>
      </c>
      <c r="C58" s="2">
        <v>8.3056127301734897</v>
      </c>
      <c r="D58">
        <v>8.0135828912228408</v>
      </c>
      <c r="E58">
        <v>8.4323245380168608</v>
      </c>
      <c r="F58">
        <v>7.59484124442882</v>
      </c>
      <c r="G58">
        <v>0.21193603610228601</v>
      </c>
    </row>
    <row r="59" spans="1:7" x14ac:dyDescent="0.3">
      <c r="A59" s="1">
        <v>2004</v>
      </c>
      <c r="B59" s="1">
        <v>7</v>
      </c>
      <c r="C59" s="2">
        <v>8.6638766080090495</v>
      </c>
      <c r="D59">
        <v>8.5836109626743102</v>
      </c>
      <c r="E59">
        <v>8.9958395451572208</v>
      </c>
      <c r="F59">
        <v>8.1713823801913996</v>
      </c>
      <c r="G59">
        <v>0.20863960489333999</v>
      </c>
    </row>
    <row r="60" spans="1:7" x14ac:dyDescent="0.3">
      <c r="A60" s="1">
        <v>2004</v>
      </c>
      <c r="B60" s="1">
        <v>8</v>
      </c>
      <c r="C60" s="2">
        <v>8.10476240408763</v>
      </c>
      <c r="D60">
        <v>8.4937927055131706</v>
      </c>
      <c r="E60">
        <v>8.9055870235390699</v>
      </c>
      <c r="F60">
        <v>8.0819983874872694</v>
      </c>
      <c r="G60">
        <v>0.20841981235934801</v>
      </c>
    </row>
    <row r="61" spans="1:7" x14ac:dyDescent="0.3">
      <c r="A61" s="1">
        <v>2004</v>
      </c>
      <c r="B61" s="1">
        <v>9</v>
      </c>
      <c r="C61" s="2">
        <v>7.95889722391418</v>
      </c>
      <c r="D61">
        <v>8.35308313857103</v>
      </c>
      <c r="E61">
        <v>8.7629576849650501</v>
      </c>
      <c r="F61">
        <v>7.9432085921770001</v>
      </c>
      <c r="G61">
        <v>0.20744816601607799</v>
      </c>
    </row>
    <row r="62" spans="1:7" x14ac:dyDescent="0.3">
      <c r="A62" s="1">
        <v>2004</v>
      </c>
      <c r="B62" s="1">
        <v>10</v>
      </c>
      <c r="C62" s="2">
        <v>7.9316069517846799</v>
      </c>
      <c r="D62">
        <v>7.9447815815965201</v>
      </c>
      <c r="E62">
        <v>8.3559108726284705</v>
      </c>
      <c r="F62">
        <v>7.5336522905645698</v>
      </c>
      <c r="G62">
        <v>0.20808322490481901</v>
      </c>
    </row>
    <row r="63" spans="1:7" x14ac:dyDescent="0.3">
      <c r="A63" s="1">
        <v>2004</v>
      </c>
      <c r="B63" s="1">
        <v>11</v>
      </c>
      <c r="C63" s="2">
        <v>7.76482844353243</v>
      </c>
      <c r="D63">
        <v>7.4310158239187496</v>
      </c>
      <c r="E63">
        <v>7.8413522242244698</v>
      </c>
      <c r="F63">
        <v>7.0206794236130401</v>
      </c>
      <c r="G63">
        <v>0.207681922290506</v>
      </c>
    </row>
    <row r="64" spans="1:7" x14ac:dyDescent="0.3">
      <c r="A64" s="1">
        <v>2004</v>
      </c>
      <c r="B64" s="1">
        <v>12</v>
      </c>
      <c r="C64" s="2">
        <v>7.75150182229783</v>
      </c>
      <c r="D64">
        <v>7.4655955688044404</v>
      </c>
      <c r="E64">
        <v>7.8853600897405496</v>
      </c>
      <c r="F64">
        <v>7.0458310478683197</v>
      </c>
      <c r="G64">
        <v>0.21245373930369099</v>
      </c>
    </row>
    <row r="65" spans="1:7" x14ac:dyDescent="0.3">
      <c r="A65" s="1">
        <v>2005</v>
      </c>
      <c r="B65" s="1">
        <v>1</v>
      </c>
      <c r="C65" s="2">
        <v>7.4164000496245803</v>
      </c>
      <c r="D65">
        <v>7.0162416103828704</v>
      </c>
      <c r="E65">
        <v>7.4263235795134204</v>
      </c>
      <c r="F65">
        <v>6.6061596412523196</v>
      </c>
      <c r="G65">
        <v>0.20755314805670799</v>
      </c>
    </row>
    <row r="66" spans="1:7" x14ac:dyDescent="0.3">
      <c r="A66" s="1">
        <v>2005</v>
      </c>
      <c r="B66" s="1">
        <v>2</v>
      </c>
      <c r="C66" s="2">
        <v>6.8593264890595496</v>
      </c>
      <c r="D66">
        <v>7.0005654309121601</v>
      </c>
      <c r="E66">
        <v>7.4109874484640503</v>
      </c>
      <c r="F66">
        <v>6.5901434133602796</v>
      </c>
      <c r="G66">
        <v>0.20772525540512399</v>
      </c>
    </row>
    <row r="67" spans="1:7" x14ac:dyDescent="0.3">
      <c r="A67" s="1">
        <v>2005</v>
      </c>
      <c r="B67" s="1">
        <v>3</v>
      </c>
      <c r="C67" s="2">
        <v>6.8271707914054502</v>
      </c>
      <c r="D67">
        <v>6.98530040421055</v>
      </c>
      <c r="E67">
        <v>7.3951904651499403</v>
      </c>
      <c r="F67">
        <v>6.5754103432711597</v>
      </c>
      <c r="G67">
        <v>0.20745601833091701</v>
      </c>
    </row>
    <row r="68" spans="1:7" x14ac:dyDescent="0.3">
      <c r="A68" s="1">
        <v>2005</v>
      </c>
      <c r="B68" s="1">
        <v>4</v>
      </c>
      <c r="C68" s="2">
        <v>7.0166724269844503</v>
      </c>
      <c r="D68">
        <v>7.0502273582292299</v>
      </c>
      <c r="E68">
        <v>7.4587662555632201</v>
      </c>
      <c r="F68">
        <v>6.6416884608952298</v>
      </c>
      <c r="G68">
        <v>0.206772159295532</v>
      </c>
    </row>
    <row r="69" spans="1:7" x14ac:dyDescent="0.3">
      <c r="A69" s="1">
        <v>2005</v>
      </c>
      <c r="B69" s="1">
        <v>5</v>
      </c>
      <c r="C69" s="2">
        <v>7.3639662670820796</v>
      </c>
      <c r="D69">
        <v>7.3299685589218901</v>
      </c>
      <c r="E69">
        <v>7.7393348699497997</v>
      </c>
      <c r="F69">
        <v>6.9206022478939904</v>
      </c>
      <c r="G69">
        <v>0.20719093488149501</v>
      </c>
    </row>
    <row r="70" spans="1:7" x14ac:dyDescent="0.3">
      <c r="A70" s="1">
        <v>2005</v>
      </c>
      <c r="B70" s="1">
        <v>6</v>
      </c>
      <c r="C70" s="2">
        <v>8.1922862583981395</v>
      </c>
      <c r="D70">
        <v>7.87490228621028</v>
      </c>
      <c r="E70">
        <v>8.2843168807942504</v>
      </c>
      <c r="F70">
        <v>7.4654876916263104</v>
      </c>
      <c r="G70">
        <v>0.20721537244475099</v>
      </c>
    </row>
    <row r="71" spans="1:7" x14ac:dyDescent="0.3">
      <c r="A71" s="1">
        <v>2005</v>
      </c>
      <c r="B71" s="1">
        <v>7</v>
      </c>
      <c r="C71" s="2">
        <v>8.58854524938703</v>
      </c>
      <c r="D71">
        <v>8.53547797062763</v>
      </c>
      <c r="E71">
        <v>8.9495069796508098</v>
      </c>
      <c r="F71">
        <v>8.1214489616044503</v>
      </c>
      <c r="G71">
        <v>0.20955084758238299</v>
      </c>
    </row>
    <row r="72" spans="1:7" x14ac:dyDescent="0.3">
      <c r="A72" s="1">
        <v>2005</v>
      </c>
      <c r="B72" s="1">
        <v>8</v>
      </c>
      <c r="C72" s="2">
        <v>8.6308451735466907</v>
      </c>
      <c r="D72">
        <v>8.8509021648601909</v>
      </c>
      <c r="E72">
        <v>9.2652620648653592</v>
      </c>
      <c r="F72">
        <v>8.4365422648550297</v>
      </c>
      <c r="G72">
        <v>0.20971832011262101</v>
      </c>
    </row>
    <row r="73" spans="1:7" x14ac:dyDescent="0.3">
      <c r="A73" s="1">
        <v>2005</v>
      </c>
      <c r="B73" s="1">
        <v>9</v>
      </c>
      <c r="C73" s="2">
        <v>8.8295498915493003</v>
      </c>
      <c r="D73">
        <v>8.6750558939627194</v>
      </c>
      <c r="E73">
        <v>9.0881979118976002</v>
      </c>
      <c r="F73">
        <v>8.2619138760278403</v>
      </c>
      <c r="G73">
        <v>0.209101918327911</v>
      </c>
    </row>
    <row r="74" spans="1:7" x14ac:dyDescent="0.3">
      <c r="A74" s="1">
        <v>2005</v>
      </c>
      <c r="B74" s="1">
        <v>10</v>
      </c>
      <c r="C74" s="2">
        <v>8.2724080409270293</v>
      </c>
      <c r="D74">
        <v>8.2870866993647407</v>
      </c>
      <c r="E74">
        <v>8.6989017305693892</v>
      </c>
      <c r="F74">
        <v>7.8752716681600798</v>
      </c>
      <c r="G74">
        <v>0.20843029583772299</v>
      </c>
    </row>
    <row r="75" spans="1:7" x14ac:dyDescent="0.3">
      <c r="A75" s="1">
        <v>2005</v>
      </c>
      <c r="B75" s="1">
        <v>11</v>
      </c>
      <c r="C75" s="2">
        <v>6.8698357866366502</v>
      </c>
      <c r="D75">
        <v>6.83813127271962</v>
      </c>
      <c r="E75">
        <v>7.4018923755593704</v>
      </c>
      <c r="F75">
        <v>6.2743701698798704</v>
      </c>
      <c r="G75">
        <v>0.285334153789778</v>
      </c>
    </row>
    <row r="76" spans="1:7" x14ac:dyDescent="0.3">
      <c r="A76" s="1">
        <v>2005</v>
      </c>
      <c r="B76" s="1">
        <v>12</v>
      </c>
      <c r="C76" s="2">
        <v>7.5861081725333701</v>
      </c>
      <c r="D76">
        <v>7.4193960165252797</v>
      </c>
      <c r="E76">
        <v>7.8408830839875296</v>
      </c>
      <c r="F76">
        <v>6.99790894906302</v>
      </c>
      <c r="G76">
        <v>0.213325564892445</v>
      </c>
    </row>
    <row r="77" spans="1:7" x14ac:dyDescent="0.3">
      <c r="A77" s="1">
        <v>2006</v>
      </c>
      <c r="B77" s="1">
        <v>1</v>
      </c>
      <c r="C77" s="2">
        <v>7.3917152322072903</v>
      </c>
      <c r="D77">
        <v>6.9952230741978196</v>
      </c>
      <c r="E77">
        <v>7.4084126315704104</v>
      </c>
      <c r="F77">
        <v>6.5820335168252404</v>
      </c>
      <c r="G77">
        <v>0.20912597927351401</v>
      </c>
    </row>
    <row r="78" spans="1:7" x14ac:dyDescent="0.3">
      <c r="A78" s="1">
        <v>2006</v>
      </c>
      <c r="B78" s="1">
        <v>2</v>
      </c>
      <c r="C78" s="2">
        <v>6.7969721065559101</v>
      </c>
      <c r="D78">
        <v>7.0978543678894299</v>
      </c>
      <c r="E78">
        <v>7.5120465818833004</v>
      </c>
      <c r="F78">
        <v>6.6836621538955603</v>
      </c>
      <c r="G78">
        <v>0.20963344986191701</v>
      </c>
    </row>
    <row r="79" spans="1:7" x14ac:dyDescent="0.3">
      <c r="A79" s="1">
        <v>2006</v>
      </c>
      <c r="B79" s="1">
        <v>3</v>
      </c>
      <c r="C79" s="2">
        <v>6.8677053137456099</v>
      </c>
      <c r="D79">
        <v>6.9629239223203898</v>
      </c>
      <c r="E79">
        <v>7.3754084458134397</v>
      </c>
      <c r="F79">
        <v>6.5504393988273302</v>
      </c>
      <c r="G79">
        <v>0.20876914329388599</v>
      </c>
    </row>
    <row r="80" spans="1:7" x14ac:dyDescent="0.3">
      <c r="A80" s="1">
        <v>2006</v>
      </c>
      <c r="B80" s="1">
        <v>4</v>
      </c>
      <c r="C80" s="2">
        <v>7.2006870911047898</v>
      </c>
      <c r="D80">
        <v>7.2285597653476596</v>
      </c>
      <c r="E80">
        <v>7.6432332749667404</v>
      </c>
      <c r="F80">
        <v>6.8138862557285904</v>
      </c>
      <c r="G80">
        <v>0.20987704609310301</v>
      </c>
    </row>
    <row r="81" spans="1:7" x14ac:dyDescent="0.3">
      <c r="A81" s="1">
        <v>2006</v>
      </c>
      <c r="B81" s="1">
        <v>5</v>
      </c>
      <c r="C81" s="2">
        <v>7.6360584046539302</v>
      </c>
      <c r="D81">
        <v>7.61856027100026</v>
      </c>
      <c r="E81">
        <v>8.0305743902307292</v>
      </c>
      <c r="F81">
        <v>7.20654615176979</v>
      </c>
      <c r="G81">
        <v>0.20853105946453401</v>
      </c>
    </row>
    <row r="82" spans="1:7" x14ac:dyDescent="0.3">
      <c r="A82" s="1">
        <v>2006</v>
      </c>
      <c r="B82" s="1">
        <v>6</v>
      </c>
      <c r="C82" s="2">
        <v>8.2414855939452103</v>
      </c>
      <c r="D82">
        <v>8.0748196319387606</v>
      </c>
      <c r="E82">
        <v>8.4904545543352299</v>
      </c>
      <c r="F82">
        <v>7.6591847095423002</v>
      </c>
      <c r="G82">
        <v>0.21036364209963301</v>
      </c>
    </row>
    <row r="83" spans="1:7" x14ac:dyDescent="0.3">
      <c r="A83" s="1">
        <v>2006</v>
      </c>
      <c r="B83" s="1">
        <v>7</v>
      </c>
      <c r="C83" s="2">
        <v>8.4957265705748597</v>
      </c>
      <c r="D83">
        <v>8.4167439160858208</v>
      </c>
      <c r="E83">
        <v>8.8302522809435899</v>
      </c>
      <c r="F83">
        <v>8.0032355512280393</v>
      </c>
      <c r="G83">
        <v>0.20928733603181399</v>
      </c>
    </row>
    <row r="84" spans="1:7" x14ac:dyDescent="0.3">
      <c r="A84" s="1">
        <v>2006</v>
      </c>
      <c r="B84" s="1">
        <v>8</v>
      </c>
      <c r="C84" s="2">
        <v>8.4593203105637897</v>
      </c>
      <c r="D84">
        <v>8.5616784463483508</v>
      </c>
      <c r="E84">
        <v>8.9771754006195792</v>
      </c>
      <c r="F84">
        <v>8.1461814920771207</v>
      </c>
      <c r="G84">
        <v>0.21029381284382501</v>
      </c>
    </row>
    <row r="85" spans="1:7" x14ac:dyDescent="0.3">
      <c r="A85" s="1">
        <v>2006</v>
      </c>
      <c r="B85" s="1">
        <v>9</v>
      </c>
      <c r="C85" s="2">
        <v>8.5058547856600395</v>
      </c>
      <c r="D85">
        <v>8.5200250808918003</v>
      </c>
      <c r="E85">
        <v>8.9352526144235593</v>
      </c>
      <c r="F85">
        <v>8.1047975473600307</v>
      </c>
      <c r="G85">
        <v>0.21015745200175701</v>
      </c>
    </row>
    <row r="86" spans="1:7" x14ac:dyDescent="0.3">
      <c r="A86" s="1">
        <v>2006</v>
      </c>
      <c r="B86" s="1">
        <v>10</v>
      </c>
      <c r="C86" s="2">
        <v>8.1764870313478202</v>
      </c>
      <c r="D86">
        <v>8.1477798187018209</v>
      </c>
      <c r="E86">
        <v>8.5630805200603408</v>
      </c>
      <c r="F86">
        <v>7.7324791173433001</v>
      </c>
      <c r="G86">
        <v>0.21019448414148301</v>
      </c>
    </row>
    <row r="87" spans="1:7" x14ac:dyDescent="0.3">
      <c r="A87" s="1">
        <v>2006</v>
      </c>
      <c r="B87" s="1">
        <v>11</v>
      </c>
      <c r="C87" s="2">
        <v>7.6151905352935501</v>
      </c>
      <c r="D87">
        <v>7.6088824062140397</v>
      </c>
      <c r="E87">
        <v>8.0266191631299897</v>
      </c>
      <c r="F87">
        <v>7.1911456492980896</v>
      </c>
      <c r="G87">
        <v>0.21142743520455301</v>
      </c>
    </row>
    <row r="88" spans="1:7" x14ac:dyDescent="0.3">
      <c r="A88" s="1">
        <v>2006</v>
      </c>
      <c r="B88" s="1">
        <v>12</v>
      </c>
      <c r="C88" s="2">
        <v>7.4864058387835497</v>
      </c>
      <c r="D88">
        <v>7.4535260912643704</v>
      </c>
      <c r="E88">
        <v>7.8786864313562699</v>
      </c>
      <c r="F88">
        <v>7.0283657511724602</v>
      </c>
      <c r="G88">
        <v>0.215184703687478</v>
      </c>
    </row>
    <row r="89" spans="1:7" x14ac:dyDescent="0.3">
      <c r="A89" s="1">
        <v>2007</v>
      </c>
      <c r="B89" s="1">
        <v>1</v>
      </c>
      <c r="C89" s="2">
        <v>8.0039258668554503</v>
      </c>
      <c r="D89">
        <v>8.0490862799538991</v>
      </c>
      <c r="E89">
        <v>8.6131895211786595</v>
      </c>
      <c r="F89">
        <v>7.4849830387291396</v>
      </c>
      <c r="G89">
        <v>0.28550731892315301</v>
      </c>
    </row>
    <row r="90" spans="1:7" x14ac:dyDescent="0.3">
      <c r="A90" s="1">
        <v>2007</v>
      </c>
      <c r="B90" s="1">
        <v>2</v>
      </c>
      <c r="C90" s="2">
        <v>6.89377802702547</v>
      </c>
      <c r="D90">
        <v>7.1312454694689702</v>
      </c>
      <c r="E90">
        <v>7.5483325652361799</v>
      </c>
      <c r="F90">
        <v>6.7141583737017596</v>
      </c>
      <c r="G90">
        <v>0.211098624803848</v>
      </c>
    </row>
    <row r="91" spans="1:7" x14ac:dyDescent="0.3">
      <c r="A91" s="1">
        <v>2007</v>
      </c>
      <c r="B91" s="1">
        <v>3</v>
      </c>
      <c r="C91" s="2">
        <v>6.8866346854108196</v>
      </c>
      <c r="D91">
        <v>6.9963654255988397</v>
      </c>
      <c r="E91">
        <v>7.41020022723976</v>
      </c>
      <c r="F91">
        <v>6.5825306239579104</v>
      </c>
      <c r="G91">
        <v>0.20945255417619499</v>
      </c>
    </row>
    <row r="92" spans="1:7" x14ac:dyDescent="0.3">
      <c r="A92" s="1">
        <v>2007</v>
      </c>
      <c r="B92" s="1">
        <v>4</v>
      </c>
      <c r="C92" s="2">
        <v>7.03264935155046</v>
      </c>
      <c r="D92">
        <v>7.2163079024901897</v>
      </c>
      <c r="E92">
        <v>7.62858525655981</v>
      </c>
      <c r="F92">
        <v>6.8040305484205703</v>
      </c>
      <c r="G92">
        <v>0.20866428946159901</v>
      </c>
    </row>
    <row r="93" spans="1:7" x14ac:dyDescent="0.3">
      <c r="A93" s="1">
        <v>2007</v>
      </c>
      <c r="B93" s="1">
        <v>5</v>
      </c>
      <c r="C93" s="2">
        <v>7.4460711484684898</v>
      </c>
      <c r="D93">
        <v>7.4533677423324596</v>
      </c>
      <c r="E93">
        <v>7.8655563448138599</v>
      </c>
      <c r="F93">
        <v>7.0411791398510601</v>
      </c>
      <c r="G93">
        <v>0.20861936997496699</v>
      </c>
    </row>
    <row r="94" spans="1:7" x14ac:dyDescent="0.3">
      <c r="A94" s="1">
        <v>2007</v>
      </c>
      <c r="B94" s="1">
        <v>6</v>
      </c>
      <c r="C94" s="2">
        <v>7.8987191364400404</v>
      </c>
      <c r="D94">
        <v>7.93603696945436</v>
      </c>
      <c r="E94">
        <v>8.34911411311157</v>
      </c>
      <c r="F94">
        <v>7.5229598257971597</v>
      </c>
      <c r="G94">
        <v>0.20906908376903599</v>
      </c>
    </row>
    <row r="95" spans="1:7" x14ac:dyDescent="0.3">
      <c r="A95" s="1">
        <v>2007</v>
      </c>
      <c r="B95" s="1">
        <v>7</v>
      </c>
      <c r="C95" s="2">
        <v>8.3837940666067308</v>
      </c>
      <c r="D95">
        <v>8.3757630510261496</v>
      </c>
      <c r="E95">
        <v>8.7887566352484594</v>
      </c>
      <c r="F95">
        <v>7.9627694668038496</v>
      </c>
      <c r="G95">
        <v>0.20902679216621201</v>
      </c>
    </row>
    <row r="96" spans="1:7" x14ac:dyDescent="0.3">
      <c r="A96" s="1">
        <v>2007</v>
      </c>
      <c r="B96" s="1">
        <v>8</v>
      </c>
      <c r="C96" s="2">
        <v>8.3544045806458094</v>
      </c>
      <c r="D96">
        <v>8.6828533172859501</v>
      </c>
      <c r="E96">
        <v>9.0980801695399407</v>
      </c>
      <c r="F96">
        <v>8.2676264650319595</v>
      </c>
      <c r="G96">
        <v>0.21015710718936201</v>
      </c>
    </row>
    <row r="97" spans="1:7" x14ac:dyDescent="0.3">
      <c r="A97" s="1">
        <v>2007</v>
      </c>
      <c r="B97" s="1">
        <v>9</v>
      </c>
      <c r="C97" s="2">
        <v>8.6947115644012491</v>
      </c>
      <c r="D97">
        <v>8.5871588935063308</v>
      </c>
      <c r="E97">
        <v>9.0014678808723296</v>
      </c>
      <c r="F97">
        <v>8.1728499061403408</v>
      </c>
      <c r="G97">
        <v>0.209692551902041</v>
      </c>
    </row>
    <row r="98" spans="1:7" x14ac:dyDescent="0.3">
      <c r="A98" s="1">
        <v>2007</v>
      </c>
      <c r="B98" s="1">
        <v>10</v>
      </c>
      <c r="C98" s="2">
        <v>8.2346385014687495</v>
      </c>
      <c r="D98">
        <v>8.3206796145734305</v>
      </c>
      <c r="E98">
        <v>8.7323862305797206</v>
      </c>
      <c r="F98">
        <v>7.9089729985671502</v>
      </c>
      <c r="G98">
        <v>0.208375424086677</v>
      </c>
    </row>
    <row r="99" spans="1:7" x14ac:dyDescent="0.3">
      <c r="A99" s="1">
        <v>2007</v>
      </c>
      <c r="B99" s="1">
        <v>11</v>
      </c>
      <c r="C99" s="2">
        <v>7.6856309016067197</v>
      </c>
      <c r="D99">
        <v>7.6660648138968996</v>
      </c>
      <c r="E99">
        <v>8.0848797576302402</v>
      </c>
      <c r="F99">
        <v>7.2472498701635502</v>
      </c>
      <c r="G99">
        <v>0.21197313358924</v>
      </c>
    </row>
    <row r="100" spans="1:7" x14ac:dyDescent="0.3">
      <c r="A100" s="1">
        <v>2007</v>
      </c>
      <c r="B100" s="1">
        <v>12</v>
      </c>
      <c r="C100" s="2">
        <v>7.5733604557253003</v>
      </c>
      <c r="D100">
        <v>7.4570967343309604</v>
      </c>
      <c r="E100">
        <v>7.8802188614344599</v>
      </c>
      <c r="F100">
        <v>7.03397460722746</v>
      </c>
      <c r="G100">
        <v>0.214153111093807</v>
      </c>
    </row>
    <row r="101" spans="1:7" x14ac:dyDescent="0.3">
      <c r="A101" s="1">
        <v>2008</v>
      </c>
      <c r="B101" s="1">
        <v>1</v>
      </c>
      <c r="C101" s="2">
        <v>7.5870190164315696</v>
      </c>
      <c r="D101">
        <v>7.09363596224508</v>
      </c>
      <c r="E101">
        <v>7.5067053219120199</v>
      </c>
      <c r="F101">
        <v>6.6805666025781303</v>
      </c>
      <c r="G101">
        <v>0.209065144089156</v>
      </c>
    </row>
    <row r="102" spans="1:7" x14ac:dyDescent="0.3">
      <c r="A102" s="1">
        <v>2008</v>
      </c>
      <c r="B102" s="1">
        <v>2</v>
      </c>
      <c r="C102" s="2">
        <v>6.9901573399271202</v>
      </c>
      <c r="D102">
        <v>7.0615444695816203</v>
      </c>
      <c r="E102">
        <v>7.4751371442582899</v>
      </c>
      <c r="F102">
        <v>6.6479517949049498</v>
      </c>
      <c r="G102">
        <v>0.20933000742348801</v>
      </c>
    </row>
    <row r="103" spans="1:7" x14ac:dyDescent="0.3">
      <c r="A103" s="1">
        <v>2008</v>
      </c>
      <c r="B103" s="1">
        <v>3</v>
      </c>
      <c r="C103" s="2">
        <v>6.89790252865272</v>
      </c>
      <c r="D103">
        <v>7.0411766396881603</v>
      </c>
      <c r="E103">
        <v>7.4532616585113498</v>
      </c>
      <c r="F103">
        <v>6.6290916208649602</v>
      </c>
      <c r="G103">
        <v>0.20856694359203501</v>
      </c>
    </row>
    <row r="104" spans="1:7" x14ac:dyDescent="0.3">
      <c r="A104" s="1">
        <v>2008</v>
      </c>
      <c r="B104" s="1">
        <v>4</v>
      </c>
      <c r="C104" s="2">
        <v>7.0295375944593204</v>
      </c>
      <c r="D104">
        <v>7.0955324069721302</v>
      </c>
      <c r="E104">
        <v>7.5101567746098299</v>
      </c>
      <c r="F104">
        <v>6.6809080393344296</v>
      </c>
      <c r="G104">
        <v>0.20985217405847501</v>
      </c>
    </row>
    <row r="105" spans="1:7" x14ac:dyDescent="0.3">
      <c r="A105" s="1">
        <v>2008</v>
      </c>
      <c r="B105" s="1">
        <v>5</v>
      </c>
      <c r="C105" s="2">
        <v>7.4295358646162697</v>
      </c>
      <c r="D105">
        <v>7.5371474991411498</v>
      </c>
      <c r="E105">
        <v>7.9516925423782103</v>
      </c>
      <c r="F105">
        <v>7.1226024559040999</v>
      </c>
      <c r="G105">
        <v>0.20981202591661199</v>
      </c>
    </row>
    <row r="106" spans="1:7" x14ac:dyDescent="0.3">
      <c r="A106" s="1">
        <v>2008</v>
      </c>
      <c r="B106" s="1">
        <v>6</v>
      </c>
      <c r="C106" s="2">
        <v>8.2046462694943099</v>
      </c>
      <c r="D106">
        <v>8.0171944028593405</v>
      </c>
      <c r="E106">
        <v>8.4296218571446495</v>
      </c>
      <c r="F106">
        <v>7.6047669485740199</v>
      </c>
      <c r="G106">
        <v>0.20874025908386001</v>
      </c>
    </row>
    <row r="107" spans="1:7" x14ac:dyDescent="0.3">
      <c r="A107" s="1">
        <v>2008</v>
      </c>
      <c r="B107" s="1">
        <v>7</v>
      </c>
      <c r="C107" s="2">
        <v>8.1855167825401693</v>
      </c>
      <c r="D107">
        <v>8.2192345222331795</v>
      </c>
      <c r="E107">
        <v>8.6299675493850199</v>
      </c>
      <c r="F107">
        <v>7.8085014950813303</v>
      </c>
      <c r="G107">
        <v>0.20788266545093301</v>
      </c>
    </row>
    <row r="108" spans="1:7" x14ac:dyDescent="0.3">
      <c r="A108" s="1">
        <v>2008</v>
      </c>
      <c r="B108" s="1">
        <v>8</v>
      </c>
      <c r="C108" s="2">
        <v>8.0035304813409596</v>
      </c>
      <c r="D108">
        <v>8.2702567550017907</v>
      </c>
      <c r="E108">
        <v>8.6827532703678596</v>
      </c>
      <c r="F108">
        <v>7.85776023963572</v>
      </c>
      <c r="G108">
        <v>0.20877521269264501</v>
      </c>
    </row>
    <row r="109" spans="1:7" x14ac:dyDescent="0.3">
      <c r="A109" s="1">
        <v>2008</v>
      </c>
      <c r="B109" s="1">
        <v>9</v>
      </c>
      <c r="C109" s="2">
        <v>8.4891865458290905</v>
      </c>
      <c r="D109">
        <v>8.3213240907539099</v>
      </c>
      <c r="E109">
        <v>8.7338551731521896</v>
      </c>
      <c r="F109">
        <v>7.9087930083556301</v>
      </c>
      <c r="G109">
        <v>0.20879270796650401</v>
      </c>
    </row>
    <row r="110" spans="1:7" x14ac:dyDescent="0.3">
      <c r="A110" s="1">
        <v>2008</v>
      </c>
      <c r="B110" s="1">
        <v>10</v>
      </c>
      <c r="C110" s="2">
        <v>7.8134824019694697</v>
      </c>
      <c r="D110">
        <v>7.9679851578240202</v>
      </c>
      <c r="E110">
        <v>8.3858984557037708</v>
      </c>
      <c r="F110">
        <v>7.5500718599442704</v>
      </c>
      <c r="G110">
        <v>0.21151678717698</v>
      </c>
    </row>
    <row r="111" spans="1:7" x14ac:dyDescent="0.3">
      <c r="A111" s="1">
        <v>2008</v>
      </c>
      <c r="B111" s="1">
        <v>11</v>
      </c>
      <c r="C111" s="2">
        <v>7.1293995762576898</v>
      </c>
      <c r="D111">
        <v>7.1841550594561401</v>
      </c>
      <c r="E111">
        <v>7.6013084785847003</v>
      </c>
      <c r="F111">
        <v>6.7670016403275799</v>
      </c>
      <c r="G111">
        <v>0.21113219278165499</v>
      </c>
    </row>
    <row r="112" spans="1:7" x14ac:dyDescent="0.3">
      <c r="A112" s="1">
        <v>2008</v>
      </c>
      <c r="B112" s="1">
        <v>12</v>
      </c>
      <c r="C112" s="2">
        <v>7.2187919754439802</v>
      </c>
      <c r="D112">
        <v>6.9747221704178504</v>
      </c>
      <c r="E112">
        <v>7.4007053766280997</v>
      </c>
      <c r="F112">
        <v>6.5487389642076002</v>
      </c>
      <c r="G112">
        <v>0.21560117762719799</v>
      </c>
    </row>
    <row r="113" spans="1:7" x14ac:dyDescent="0.3">
      <c r="A113" s="1">
        <v>2009</v>
      </c>
      <c r="B113" s="1">
        <v>1</v>
      </c>
      <c r="C113" s="2">
        <v>7.2154944559045902</v>
      </c>
      <c r="D113">
        <v>6.7337895530424401</v>
      </c>
      <c r="E113">
        <v>7.1493381982141999</v>
      </c>
      <c r="F113">
        <v>6.31824090787069</v>
      </c>
      <c r="G113">
        <v>0.21031997495271301</v>
      </c>
    </row>
    <row r="114" spans="1:7" x14ac:dyDescent="0.3">
      <c r="A114" s="1">
        <v>2009</v>
      </c>
      <c r="B114" s="1">
        <v>2</v>
      </c>
      <c r="C114" s="2">
        <v>6.4687701954387604</v>
      </c>
      <c r="D114">
        <v>6.7105377659362704</v>
      </c>
      <c r="E114">
        <v>7.1254540176589103</v>
      </c>
      <c r="F114">
        <v>6.2956215142136296</v>
      </c>
      <c r="G114">
        <v>0.20999990418380801</v>
      </c>
    </row>
    <row r="115" spans="1:7" x14ac:dyDescent="0.3">
      <c r="A115" s="1">
        <v>2009</v>
      </c>
      <c r="B115" s="1">
        <v>3</v>
      </c>
      <c r="C115" s="2">
        <v>6.4377912458315603</v>
      </c>
      <c r="D115">
        <v>6.54264753243001</v>
      </c>
      <c r="E115">
        <v>6.9572528965030704</v>
      </c>
      <c r="F115">
        <v>6.1280421683569397</v>
      </c>
      <c r="G115">
        <v>0.20984255586025599</v>
      </c>
    </row>
    <row r="116" spans="1:7" x14ac:dyDescent="0.3">
      <c r="A116" s="1">
        <v>2009</v>
      </c>
      <c r="B116" s="1">
        <v>4</v>
      </c>
      <c r="C116" s="2">
        <v>6.8589966708538999</v>
      </c>
      <c r="D116">
        <v>6.8057373900874696</v>
      </c>
      <c r="E116">
        <v>7.2208809608296196</v>
      </c>
      <c r="F116">
        <v>6.3905938193453196</v>
      </c>
      <c r="G116">
        <v>0.21011495625062401</v>
      </c>
    </row>
    <row r="117" spans="1:7" x14ac:dyDescent="0.3">
      <c r="A117" s="1">
        <v>2009</v>
      </c>
      <c r="B117" s="1">
        <v>5</v>
      </c>
      <c r="C117" s="2">
        <v>7.3268203908410996</v>
      </c>
      <c r="D117">
        <v>7.2276924840446801</v>
      </c>
      <c r="E117">
        <v>7.6407431418452996</v>
      </c>
      <c r="F117">
        <v>6.8146418262440598</v>
      </c>
      <c r="G117">
        <v>0.20905567858829699</v>
      </c>
    </row>
    <row r="118" spans="1:7" x14ac:dyDescent="0.3">
      <c r="A118" s="1">
        <v>2009</v>
      </c>
      <c r="B118" s="1">
        <v>6</v>
      </c>
      <c r="C118" s="2">
        <v>7.8395083330334403</v>
      </c>
      <c r="D118">
        <v>7.7096890487501604</v>
      </c>
      <c r="E118">
        <v>8.1245954060617507</v>
      </c>
      <c r="F118">
        <v>7.2947826914385701</v>
      </c>
      <c r="G118">
        <v>0.209994896365089</v>
      </c>
    </row>
    <row r="119" spans="1:7" x14ac:dyDescent="0.3">
      <c r="A119" s="1">
        <v>2009</v>
      </c>
      <c r="B119" s="1">
        <v>7</v>
      </c>
      <c r="C119" s="2">
        <v>8.2232039443720897</v>
      </c>
      <c r="D119">
        <v>8.0701874948179899</v>
      </c>
      <c r="E119">
        <v>8.4836927205333499</v>
      </c>
      <c r="F119">
        <v>7.6566822691026299</v>
      </c>
      <c r="G119">
        <v>0.20928574723020801</v>
      </c>
    </row>
    <row r="120" spans="1:7" x14ac:dyDescent="0.3">
      <c r="A120" s="1">
        <v>2009</v>
      </c>
      <c r="B120" s="1">
        <v>8</v>
      </c>
      <c r="C120" s="2">
        <v>8.0560060976948105</v>
      </c>
      <c r="D120">
        <v>8.2598006932648005</v>
      </c>
      <c r="E120">
        <v>8.6753382384563604</v>
      </c>
      <c r="F120">
        <v>7.8442631480732299</v>
      </c>
      <c r="G120">
        <v>0.210314356964105</v>
      </c>
    </row>
    <row r="121" spans="1:7" x14ac:dyDescent="0.3">
      <c r="A121" s="1">
        <v>2009</v>
      </c>
      <c r="B121" s="1">
        <v>9</v>
      </c>
      <c r="C121" s="2">
        <v>8.3573748652855908</v>
      </c>
      <c r="D121">
        <v>8.1556380116964</v>
      </c>
      <c r="E121">
        <v>8.5712148328564695</v>
      </c>
      <c r="F121">
        <v>7.7400611905363297</v>
      </c>
      <c r="G121">
        <v>0.21033423555306899</v>
      </c>
    </row>
    <row r="122" spans="1:7" x14ac:dyDescent="0.3">
      <c r="A122" s="1">
        <v>2009</v>
      </c>
      <c r="B122" s="1">
        <v>10</v>
      </c>
      <c r="C122" s="2">
        <v>8.0481432663041996</v>
      </c>
      <c r="D122">
        <v>7.9101431373270499</v>
      </c>
      <c r="E122">
        <v>8.3250246102514094</v>
      </c>
      <c r="F122">
        <v>7.4952616644027001</v>
      </c>
      <c r="G122">
        <v>0.209982301729633</v>
      </c>
    </row>
    <row r="123" spans="1:7" x14ac:dyDescent="0.3">
      <c r="A123" s="1">
        <v>2009</v>
      </c>
      <c r="B123" s="1">
        <v>11</v>
      </c>
      <c r="C123" s="2">
        <v>7.5304944038444299</v>
      </c>
      <c r="D123">
        <v>7.3901568578850902</v>
      </c>
      <c r="E123">
        <v>7.8082022911399003</v>
      </c>
      <c r="F123">
        <v>6.9721114246302696</v>
      </c>
      <c r="G123">
        <v>0.211583664326254</v>
      </c>
    </row>
    <row r="124" spans="1:7" x14ac:dyDescent="0.3">
      <c r="A124" s="1">
        <v>2009</v>
      </c>
      <c r="B124" s="1">
        <v>12</v>
      </c>
      <c r="C124" s="2">
        <v>7.4985318775150498</v>
      </c>
      <c r="D124">
        <v>7.1606719457858201</v>
      </c>
      <c r="E124">
        <v>7.5865178555275401</v>
      </c>
      <c r="F124">
        <v>6.7348260360441099</v>
      </c>
      <c r="G124">
        <v>0.21553168831431199</v>
      </c>
    </row>
    <row r="125" spans="1:7" x14ac:dyDescent="0.3">
      <c r="A125" s="1">
        <v>2010</v>
      </c>
      <c r="B125" s="1">
        <v>1</v>
      </c>
      <c r="C125" s="2">
        <v>7.1544517243717101</v>
      </c>
      <c r="D125">
        <v>6.8997020510969502</v>
      </c>
      <c r="E125">
        <v>7.3431491665432196</v>
      </c>
      <c r="F125">
        <v>6.45625493565068</v>
      </c>
      <c r="G125">
        <v>0.22444011621061599</v>
      </c>
    </row>
    <row r="126" spans="1:7" x14ac:dyDescent="0.3">
      <c r="A126" s="1">
        <v>2010</v>
      </c>
      <c r="B126" s="1">
        <v>2</v>
      </c>
      <c r="C126" s="2">
        <v>6.3856120522010702</v>
      </c>
      <c r="D126">
        <v>6.6024139760749998</v>
      </c>
      <c r="E126">
        <v>7.0212046941979303</v>
      </c>
      <c r="F126">
        <v>6.1836232579520596</v>
      </c>
      <c r="G126">
        <v>0.21196087237786301</v>
      </c>
    </row>
    <row r="127" spans="1:7" x14ac:dyDescent="0.3">
      <c r="A127" s="1">
        <v>2010</v>
      </c>
      <c r="B127" s="1">
        <v>3</v>
      </c>
      <c r="C127" s="2">
        <v>6.1191837083417999</v>
      </c>
      <c r="D127">
        <v>6.5057042061602202</v>
      </c>
      <c r="E127">
        <v>6.92351447859608</v>
      </c>
      <c r="F127">
        <v>6.0878939337243603</v>
      </c>
      <c r="G127">
        <v>0.21146464332082601</v>
      </c>
    </row>
    <row r="128" spans="1:7" x14ac:dyDescent="0.3">
      <c r="A128" s="1">
        <v>2010</v>
      </c>
      <c r="B128" s="1">
        <v>4</v>
      </c>
      <c r="C128" s="2">
        <v>6.4600617338508997</v>
      </c>
      <c r="D128">
        <v>6.5039106286114796</v>
      </c>
      <c r="E128">
        <v>6.9200012790380798</v>
      </c>
      <c r="F128">
        <v>6.0878199781848803</v>
      </c>
      <c r="G128">
        <v>0.21059429790611101</v>
      </c>
    </row>
    <row r="129" spans="1:7" x14ac:dyDescent="0.3">
      <c r="A129" s="1">
        <v>2010</v>
      </c>
      <c r="B129" s="1">
        <v>5</v>
      </c>
      <c r="C129" s="2">
        <v>7.3319390433802099</v>
      </c>
      <c r="D129">
        <v>7.2141570441740601</v>
      </c>
      <c r="E129">
        <v>7.6310893841210596</v>
      </c>
      <c r="F129">
        <v>6.7972247042270597</v>
      </c>
      <c r="G129">
        <v>0.211020298859079</v>
      </c>
    </row>
    <row r="130" spans="1:7" x14ac:dyDescent="0.3">
      <c r="A130" s="1">
        <v>2010</v>
      </c>
      <c r="B130" s="1">
        <v>6</v>
      </c>
      <c r="C130" s="2">
        <v>8.2461155759526399</v>
      </c>
      <c r="D130">
        <v>8.0927418393715893</v>
      </c>
      <c r="E130">
        <v>8.5087310705832007</v>
      </c>
      <c r="F130">
        <v>7.6767526081599904</v>
      </c>
      <c r="G130">
        <v>0.210542967004169</v>
      </c>
    </row>
    <row r="131" spans="1:7" x14ac:dyDescent="0.3">
      <c r="A131" s="1">
        <v>2010</v>
      </c>
      <c r="B131" s="1">
        <v>7</v>
      </c>
      <c r="C131" s="2">
        <v>8.4110733835755909</v>
      </c>
      <c r="D131">
        <v>8.4603063727692707</v>
      </c>
      <c r="E131">
        <v>8.8728670263669898</v>
      </c>
      <c r="F131">
        <v>8.0477457191715605</v>
      </c>
      <c r="G131">
        <v>0.208807674719486</v>
      </c>
    </row>
    <row r="132" spans="1:7" x14ac:dyDescent="0.3">
      <c r="A132" s="1">
        <v>2010</v>
      </c>
      <c r="B132" s="1">
        <v>8</v>
      </c>
      <c r="C132" s="2">
        <v>8.2850001029951805</v>
      </c>
      <c r="D132">
        <v>8.4285362868070504</v>
      </c>
      <c r="E132">
        <v>8.8411815044884907</v>
      </c>
      <c r="F132">
        <v>8.0158910691256207</v>
      </c>
      <c r="G132">
        <v>0.2088504748012</v>
      </c>
    </row>
    <row r="133" spans="1:7" x14ac:dyDescent="0.3">
      <c r="A133" s="1">
        <v>2010</v>
      </c>
      <c r="B133" s="1">
        <v>9</v>
      </c>
      <c r="C133" s="2">
        <v>8.3506205728815992</v>
      </c>
      <c r="D133">
        <v>8.3292526108978695</v>
      </c>
      <c r="E133">
        <v>8.7415214522856104</v>
      </c>
      <c r="F133">
        <v>7.9169837695101304</v>
      </c>
      <c r="G133">
        <v>0.20865998097194</v>
      </c>
    </row>
    <row r="134" spans="1:7" x14ac:dyDescent="0.3">
      <c r="A134" s="1">
        <v>2010</v>
      </c>
      <c r="B134" s="1">
        <v>10</v>
      </c>
      <c r="C134" s="2">
        <v>7.71095659578513</v>
      </c>
      <c r="D134">
        <v>7.7906489902164697</v>
      </c>
      <c r="E134">
        <v>8.2083356121470601</v>
      </c>
      <c r="F134">
        <v>7.3729623682858696</v>
      </c>
      <c r="G134">
        <v>0.21140206058479</v>
      </c>
    </row>
    <row r="135" spans="1:7" x14ac:dyDescent="0.3">
      <c r="A135" s="1">
        <v>2010</v>
      </c>
      <c r="B135" s="1">
        <v>11</v>
      </c>
      <c r="C135" s="2">
        <v>7.1453012285547404</v>
      </c>
      <c r="D135">
        <v>7.1041235258123496</v>
      </c>
      <c r="E135">
        <v>7.5165144391069001</v>
      </c>
      <c r="F135">
        <v>6.6917326125177903</v>
      </c>
      <c r="G135">
        <v>0.20872176473825099</v>
      </c>
    </row>
    <row r="136" spans="1:7" x14ac:dyDescent="0.3">
      <c r="A136" s="1">
        <v>2010</v>
      </c>
      <c r="B136" s="1">
        <v>12</v>
      </c>
      <c r="C136" s="2">
        <v>6.8478181310388297</v>
      </c>
      <c r="D136">
        <v>7.24412186189869</v>
      </c>
      <c r="E136">
        <v>7.6920213852660497</v>
      </c>
      <c r="F136">
        <v>6.7962223385313303</v>
      </c>
      <c r="G136">
        <v>0.226693595636728</v>
      </c>
    </row>
    <row r="137" spans="1:7" x14ac:dyDescent="0.3">
      <c r="A137" s="1">
        <v>2011</v>
      </c>
      <c r="B137" s="1">
        <v>1</v>
      </c>
      <c r="C137" s="2">
        <v>6.7054936509380196</v>
      </c>
      <c r="D137">
        <v>6.4965324739625903</v>
      </c>
      <c r="E137">
        <v>6.9110235484789397</v>
      </c>
      <c r="F137">
        <v>6.0820413994462399</v>
      </c>
      <c r="G137">
        <v>0.20978471094370099</v>
      </c>
    </row>
    <row r="138" spans="1:7" x14ac:dyDescent="0.3">
      <c r="A138" s="1">
        <v>2011</v>
      </c>
      <c r="B138" s="1">
        <v>2</v>
      </c>
      <c r="C138" s="2">
        <v>6.2348007260920504</v>
      </c>
      <c r="D138">
        <v>6.5887676643755402</v>
      </c>
      <c r="E138">
        <v>7.0001103418750104</v>
      </c>
      <c r="F138">
        <v>6.17742498687607</v>
      </c>
      <c r="G138">
        <v>0.20819122534477999</v>
      </c>
    </row>
    <row r="139" spans="1:7" x14ac:dyDescent="0.3">
      <c r="A139" s="1">
        <v>2011</v>
      </c>
      <c r="B139" s="1">
        <v>3</v>
      </c>
      <c r="C139" s="2">
        <v>6.5333478074566402</v>
      </c>
      <c r="D139">
        <v>6.6367974843356796</v>
      </c>
      <c r="E139">
        <v>7.0474522547325398</v>
      </c>
      <c r="F139">
        <v>6.2261427139388203</v>
      </c>
      <c r="G139">
        <v>0.20784305767230199</v>
      </c>
    </row>
    <row r="140" spans="1:7" x14ac:dyDescent="0.3">
      <c r="A140" s="1">
        <v>2011</v>
      </c>
      <c r="B140" s="1">
        <v>4</v>
      </c>
      <c r="C140" s="2">
        <v>7.36298706431554</v>
      </c>
      <c r="D140">
        <v>7.1177030730770499</v>
      </c>
      <c r="E140">
        <v>7.5297589054836704</v>
      </c>
      <c r="F140">
        <v>6.7056472406704302</v>
      </c>
      <c r="G140">
        <v>0.20855217158766301</v>
      </c>
    </row>
    <row r="141" spans="1:7" x14ac:dyDescent="0.3">
      <c r="A141" s="1">
        <v>2011</v>
      </c>
      <c r="B141" s="1">
        <v>5</v>
      </c>
      <c r="C141" s="2">
        <v>7.4856594100708698</v>
      </c>
      <c r="D141">
        <v>7.6397509572485696</v>
      </c>
      <c r="E141">
        <v>8.0468537816319099</v>
      </c>
      <c r="F141">
        <v>7.2326481328652399</v>
      </c>
      <c r="G141">
        <v>0.206045325432582</v>
      </c>
    </row>
    <row r="142" spans="1:7" x14ac:dyDescent="0.3">
      <c r="A142" s="1">
        <v>2011</v>
      </c>
      <c r="B142" s="1">
        <v>6</v>
      </c>
      <c r="C142" s="2">
        <v>8.1118883363952108</v>
      </c>
      <c r="D142">
        <v>7.9437824614668502</v>
      </c>
      <c r="E142">
        <v>8.3545439416698297</v>
      </c>
      <c r="F142">
        <v>7.5330209812638698</v>
      </c>
      <c r="G142">
        <v>0.207897066279986</v>
      </c>
    </row>
    <row r="143" spans="1:7" x14ac:dyDescent="0.3">
      <c r="A143" s="1">
        <v>2011</v>
      </c>
      <c r="B143" s="1">
        <v>7</v>
      </c>
      <c r="C143" s="2">
        <v>8.02690306008137</v>
      </c>
      <c r="D143">
        <v>8.4170580695669699</v>
      </c>
      <c r="E143">
        <v>8.8291447774358094</v>
      </c>
      <c r="F143">
        <v>8.0049713616981304</v>
      </c>
      <c r="G143">
        <v>0.208567798461957</v>
      </c>
    </row>
    <row r="144" spans="1:7" x14ac:dyDescent="0.3">
      <c r="A144" s="1">
        <v>2011</v>
      </c>
      <c r="B144" s="1">
        <v>8</v>
      </c>
      <c r="C144" s="2">
        <v>8.1783381709292602</v>
      </c>
      <c r="D144">
        <v>8.3826232347774692</v>
      </c>
      <c r="E144">
        <v>8.7943967453960195</v>
      </c>
      <c r="F144">
        <v>7.9708497241589198</v>
      </c>
      <c r="G144">
        <v>0.208409281189426</v>
      </c>
    </row>
    <row r="145" spans="1:7" x14ac:dyDescent="0.3">
      <c r="A145" s="1">
        <v>2011</v>
      </c>
      <c r="B145" s="1">
        <v>9</v>
      </c>
      <c r="C145" s="2">
        <v>8.6481828924668207</v>
      </c>
      <c r="D145">
        <v>8.1817115478927391</v>
      </c>
      <c r="E145">
        <v>8.5920492603056307</v>
      </c>
      <c r="F145">
        <v>7.7713738354798503</v>
      </c>
      <c r="G145">
        <v>0.20768258638206499</v>
      </c>
    </row>
    <row r="146" spans="1:7" x14ac:dyDescent="0.3">
      <c r="A146" s="1">
        <v>2011</v>
      </c>
      <c r="B146" s="1">
        <v>10</v>
      </c>
      <c r="C146" s="2">
        <v>7.6544554754361096</v>
      </c>
      <c r="D146">
        <v>7.7744962454711599</v>
      </c>
      <c r="E146">
        <v>8.1889879266587204</v>
      </c>
      <c r="F146">
        <v>7.3600045642836003</v>
      </c>
      <c r="G146">
        <v>0.20978501799577301</v>
      </c>
    </row>
    <row r="147" spans="1:7" x14ac:dyDescent="0.3">
      <c r="A147" s="1">
        <v>2011</v>
      </c>
      <c r="B147" s="1">
        <v>11</v>
      </c>
      <c r="C147" s="2">
        <v>6.82762507606959</v>
      </c>
      <c r="D147">
        <v>7.0594920220994597</v>
      </c>
      <c r="E147">
        <v>7.4712398725574696</v>
      </c>
      <c r="F147">
        <v>6.64774417164144</v>
      </c>
      <c r="G147">
        <v>0.208396293914929</v>
      </c>
    </row>
    <row r="148" spans="1:7" x14ac:dyDescent="0.3">
      <c r="A148" s="1">
        <v>2011</v>
      </c>
      <c r="B148" s="1">
        <v>12</v>
      </c>
      <c r="C148" s="2">
        <v>6.9007963802947696</v>
      </c>
      <c r="D148">
        <v>7.0128804939201697</v>
      </c>
      <c r="E148">
        <v>7.4342829367858103</v>
      </c>
      <c r="F148">
        <v>6.5914780510545299</v>
      </c>
      <c r="G148">
        <v>0.21328273418357899</v>
      </c>
    </row>
    <row r="149" spans="1:7" x14ac:dyDescent="0.3">
      <c r="A149" s="1">
        <v>2012</v>
      </c>
      <c r="B149" s="1">
        <v>1</v>
      </c>
      <c r="C149" s="2">
        <v>6.9534836761623504</v>
      </c>
      <c r="D149">
        <v>6.6839984799434999</v>
      </c>
      <c r="E149">
        <v>7.0943190620092</v>
      </c>
      <c r="F149">
        <v>6.2736778978778096</v>
      </c>
      <c r="G149">
        <v>0.20767391626790499</v>
      </c>
    </row>
    <row r="150" spans="1:7" x14ac:dyDescent="0.3">
      <c r="A150" s="1">
        <v>2012</v>
      </c>
      <c r="B150" s="1">
        <v>2</v>
      </c>
      <c r="C150" s="2">
        <v>6.4326101748396303</v>
      </c>
      <c r="D150">
        <v>6.6922705827420499</v>
      </c>
      <c r="E150">
        <v>7.1021947611232799</v>
      </c>
      <c r="F150">
        <v>6.2823464043608297</v>
      </c>
      <c r="G150">
        <v>0.207473286055396</v>
      </c>
    </row>
    <row r="151" spans="1:7" x14ac:dyDescent="0.3">
      <c r="A151" s="1">
        <v>2012</v>
      </c>
      <c r="B151" s="1">
        <v>3</v>
      </c>
      <c r="C151" s="2">
        <v>6.8076049094989797</v>
      </c>
      <c r="D151">
        <v>6.7766469335647397</v>
      </c>
      <c r="E151">
        <v>7.1863433570986803</v>
      </c>
      <c r="F151">
        <v>6.3669505100307999</v>
      </c>
      <c r="G151">
        <v>0.20735801340481</v>
      </c>
    </row>
    <row r="152" spans="1:7" x14ac:dyDescent="0.3">
      <c r="A152" s="1">
        <v>2012</v>
      </c>
      <c r="B152" s="1">
        <v>4</v>
      </c>
      <c r="C152" s="2">
        <v>7.1815951192598098</v>
      </c>
      <c r="D152">
        <v>6.9837637696696104</v>
      </c>
      <c r="E152">
        <v>7.3919638715673504</v>
      </c>
      <c r="F152">
        <v>6.5755636677718599</v>
      </c>
      <c r="G152">
        <v>0.20660068611544699</v>
      </c>
    </row>
    <row r="153" spans="1:7" x14ac:dyDescent="0.3">
      <c r="A153" s="1">
        <v>2012</v>
      </c>
      <c r="B153" s="1">
        <v>5</v>
      </c>
      <c r="C153" s="2">
        <v>7.2618931499406898</v>
      </c>
      <c r="D153">
        <v>7.3465467984556501</v>
      </c>
      <c r="E153">
        <v>7.7554021976515299</v>
      </c>
      <c r="F153">
        <v>6.9376913992597604</v>
      </c>
      <c r="G153">
        <v>0.20693234911791999</v>
      </c>
    </row>
    <row r="154" spans="1:7" x14ac:dyDescent="0.3">
      <c r="A154" s="1">
        <v>2012</v>
      </c>
      <c r="B154" s="1">
        <v>6</v>
      </c>
      <c r="C154" s="2">
        <v>7.9367862317636799</v>
      </c>
      <c r="D154">
        <v>7.8050399826753596</v>
      </c>
      <c r="E154">
        <v>8.2130147708478898</v>
      </c>
      <c r="F154">
        <v>7.3970651945028303</v>
      </c>
      <c r="G154">
        <v>0.20648664898021901</v>
      </c>
    </row>
    <row r="155" spans="1:7" x14ac:dyDescent="0.3">
      <c r="A155" s="1">
        <v>2012</v>
      </c>
      <c r="B155" s="1">
        <v>7</v>
      </c>
      <c r="C155" s="2">
        <v>8.0815516960651301</v>
      </c>
      <c r="D155">
        <v>8.18534183822001</v>
      </c>
      <c r="E155">
        <v>8.5944772362958908</v>
      </c>
      <c r="F155">
        <v>7.7762064401441302</v>
      </c>
      <c r="G155">
        <v>0.20707406383197999</v>
      </c>
    </row>
    <row r="156" spans="1:7" x14ac:dyDescent="0.3">
      <c r="A156" s="1">
        <v>2012</v>
      </c>
      <c r="B156" s="1">
        <v>8</v>
      </c>
      <c r="C156" s="2">
        <v>8.1638218929289703</v>
      </c>
      <c r="D156">
        <v>8.2975123782776006</v>
      </c>
      <c r="E156">
        <v>8.7067319594682395</v>
      </c>
      <c r="F156">
        <v>7.8882927970869599</v>
      </c>
      <c r="G156">
        <v>0.207116671095397</v>
      </c>
    </row>
    <row r="157" spans="1:7" x14ac:dyDescent="0.3">
      <c r="A157" s="1">
        <v>2012</v>
      </c>
      <c r="B157" s="1">
        <v>9</v>
      </c>
      <c r="C157" s="2">
        <v>8.0860194584772103</v>
      </c>
      <c r="D157">
        <v>8.1470107395618996</v>
      </c>
      <c r="E157">
        <v>8.5554692228612694</v>
      </c>
      <c r="F157">
        <v>7.7385522562625404</v>
      </c>
      <c r="G157">
        <v>0.20673145966157599</v>
      </c>
    </row>
    <row r="158" spans="1:7" x14ac:dyDescent="0.3">
      <c r="A158" s="1">
        <v>2012</v>
      </c>
      <c r="B158" s="1">
        <v>10</v>
      </c>
      <c r="C158" s="2">
        <v>7.8635037896214302</v>
      </c>
      <c r="D158">
        <v>7.8230375100176897</v>
      </c>
      <c r="E158">
        <v>8.2305780912487503</v>
      </c>
      <c r="F158">
        <v>7.4154969287866201</v>
      </c>
      <c r="G158">
        <v>0.20626688555633599</v>
      </c>
    </row>
    <row r="159" spans="1:7" x14ac:dyDescent="0.3">
      <c r="A159" s="1">
        <v>2012</v>
      </c>
      <c r="B159" s="1">
        <v>11</v>
      </c>
      <c r="C159" s="2">
        <v>6.8919127643901898</v>
      </c>
      <c r="D159">
        <v>7.1861055144437804</v>
      </c>
      <c r="E159">
        <v>7.6007993842814603</v>
      </c>
      <c r="F159">
        <v>6.7714116446060899</v>
      </c>
      <c r="G159">
        <v>0.20988735092917399</v>
      </c>
    </row>
    <row r="160" spans="1:7" x14ac:dyDescent="0.3">
      <c r="A160" s="1">
        <v>2012</v>
      </c>
      <c r="B160" s="1">
        <v>12</v>
      </c>
      <c r="C160" s="2">
        <v>6.6727780082502699</v>
      </c>
      <c r="D160">
        <v>6.99138069668067</v>
      </c>
      <c r="E160">
        <v>7.4103268699604898</v>
      </c>
      <c r="F160">
        <v>6.5724345234008501</v>
      </c>
      <c r="G160">
        <v>0.21203955227511001</v>
      </c>
    </row>
    <row r="161" spans="1:7" x14ac:dyDescent="0.3">
      <c r="A161" s="1">
        <v>2013</v>
      </c>
      <c r="B161" s="1">
        <v>1</v>
      </c>
      <c r="C161" s="2">
        <v>6.8791212946240901</v>
      </c>
      <c r="D161">
        <v>6.6715482832748396</v>
      </c>
      <c r="E161">
        <v>7.0809695985454999</v>
      </c>
      <c r="F161">
        <v>6.2621269680041802</v>
      </c>
      <c r="G161">
        <v>0.20721877395904201</v>
      </c>
    </row>
    <row r="162" spans="1:7" x14ac:dyDescent="0.3">
      <c r="A162" s="1">
        <v>2013</v>
      </c>
      <c r="B162" s="1">
        <v>2</v>
      </c>
      <c r="C162" s="2">
        <v>6.5130971682452703</v>
      </c>
      <c r="D162">
        <v>6.8064497775085897</v>
      </c>
      <c r="E162">
        <v>7.2146973585231304</v>
      </c>
      <c r="F162">
        <v>6.3982021964940596</v>
      </c>
      <c r="G162">
        <v>0.20662471653106801</v>
      </c>
    </row>
    <row r="163" spans="1:7" x14ac:dyDescent="0.3">
      <c r="A163" s="1">
        <v>2013</v>
      </c>
      <c r="B163" s="1">
        <v>3</v>
      </c>
      <c r="C163" s="2">
        <v>6.2099733833428603</v>
      </c>
      <c r="D163">
        <v>6.2325754238457902</v>
      </c>
      <c r="E163">
        <v>6.7975448360134996</v>
      </c>
      <c r="F163">
        <v>5.66760601167808</v>
      </c>
      <c r="G163">
        <v>0.28594571056067197</v>
      </c>
    </row>
    <row r="164" spans="1:7" x14ac:dyDescent="0.3">
      <c r="A164" s="1">
        <v>2013</v>
      </c>
      <c r="B164" s="1">
        <v>4</v>
      </c>
      <c r="C164" s="2">
        <v>6.7982903566161399</v>
      </c>
      <c r="D164">
        <v>6.9171388875315101</v>
      </c>
      <c r="E164">
        <v>7.3281425703168201</v>
      </c>
      <c r="F164">
        <v>6.5061352047462</v>
      </c>
      <c r="G164">
        <v>0.208019651304967</v>
      </c>
    </row>
    <row r="165" spans="1:7" x14ac:dyDescent="0.3">
      <c r="A165" s="1">
        <v>2013</v>
      </c>
      <c r="B165" s="1">
        <v>5</v>
      </c>
      <c r="C165" s="2">
        <v>7.4991371488687699</v>
      </c>
      <c r="D165">
        <v>7.3107475742497803</v>
      </c>
      <c r="E165">
        <v>7.7170894720235204</v>
      </c>
      <c r="F165">
        <v>6.90440567647605</v>
      </c>
      <c r="G165">
        <v>0.20566020068887</v>
      </c>
    </row>
    <row r="166" spans="1:7" x14ac:dyDescent="0.3">
      <c r="A166" s="1">
        <v>2013</v>
      </c>
      <c r="B166" s="1">
        <v>6</v>
      </c>
      <c r="C166" s="2">
        <v>7.6107643648181904</v>
      </c>
      <c r="D166">
        <v>7.7967363141645096</v>
      </c>
      <c r="E166">
        <v>8.2063703286688607</v>
      </c>
      <c r="F166">
        <v>7.3871022996601701</v>
      </c>
      <c r="G166">
        <v>0.20732642657209099</v>
      </c>
    </row>
    <row r="167" spans="1:7" x14ac:dyDescent="0.3">
      <c r="A167" s="1">
        <v>2013</v>
      </c>
      <c r="B167" s="1">
        <v>7</v>
      </c>
      <c r="C167" s="2">
        <v>7.8097486402516498</v>
      </c>
      <c r="D167">
        <v>8.1232923208408607</v>
      </c>
      <c r="E167">
        <v>8.5313775427259895</v>
      </c>
      <c r="F167">
        <v>7.7152070989557302</v>
      </c>
      <c r="G167">
        <v>0.20654254235380401</v>
      </c>
    </row>
    <row r="168" spans="1:7" x14ac:dyDescent="0.3">
      <c r="A168" s="1">
        <v>2013</v>
      </c>
      <c r="B168" s="1">
        <v>8</v>
      </c>
      <c r="C168" s="2"/>
      <c r="D168">
        <v>8.2864740220848496</v>
      </c>
      <c r="E168">
        <v>8.6984886398928598</v>
      </c>
      <c r="F168">
        <v>7.8744594042768501</v>
      </c>
      <c r="G168">
        <v>0.20853131180758699</v>
      </c>
    </row>
    <row r="169" spans="1:7" x14ac:dyDescent="0.3">
      <c r="A169" s="1">
        <v>2013</v>
      </c>
      <c r="B169" s="1">
        <v>9</v>
      </c>
      <c r="C169" s="2"/>
      <c r="D169">
        <v>8.2742938818872602</v>
      </c>
      <c r="E169">
        <v>8.6917257000808803</v>
      </c>
      <c r="F169">
        <v>7.8568620636936499</v>
      </c>
      <c r="G169">
        <v>0.21127309778777001</v>
      </c>
    </row>
    <row r="170" spans="1:7" x14ac:dyDescent="0.3">
      <c r="A170" s="1">
        <v>2013</v>
      </c>
      <c r="B170" s="1">
        <v>10</v>
      </c>
      <c r="C170" s="2"/>
      <c r="D170">
        <v>7.91457622030598</v>
      </c>
      <c r="E170">
        <v>8.3322560098858691</v>
      </c>
      <c r="F170">
        <v>7.4968964307260899</v>
      </c>
      <c r="G170">
        <v>0.21139860255443299</v>
      </c>
    </row>
    <row r="171" spans="1:7" x14ac:dyDescent="0.3">
      <c r="A171" s="1">
        <v>2013</v>
      </c>
      <c r="B171" s="1">
        <v>11</v>
      </c>
      <c r="C171" s="2"/>
      <c r="D171">
        <v>7.3552388855305804</v>
      </c>
      <c r="E171">
        <v>7.7754151224305303</v>
      </c>
      <c r="F171">
        <v>6.9350626486306304</v>
      </c>
      <c r="G171">
        <v>0.21266211945895599</v>
      </c>
    </row>
    <row r="172" spans="1:7" x14ac:dyDescent="0.3">
      <c r="A172" s="1">
        <v>2013</v>
      </c>
      <c r="B172" s="1">
        <v>12</v>
      </c>
      <c r="C172" s="2"/>
      <c r="D172">
        <v>7.2644076701477598</v>
      </c>
      <c r="E172">
        <v>7.6914803472168396</v>
      </c>
      <c r="F172">
        <v>6.8373349930786897</v>
      </c>
      <c r="G172">
        <v>0.216152587158674</v>
      </c>
    </row>
    <row r="173" spans="1:7" x14ac:dyDescent="0.3">
      <c r="A173" s="1">
        <v>2014</v>
      </c>
      <c r="B173" s="1">
        <v>1</v>
      </c>
      <c r="C173" s="2"/>
      <c r="D173">
        <v>6.8761697021371804</v>
      </c>
      <c r="E173">
        <v>7.2948566605489296</v>
      </c>
      <c r="F173">
        <v>6.4574827437254401</v>
      </c>
      <c r="G173">
        <v>0.211908356889938</v>
      </c>
    </row>
    <row r="174" spans="1:7" x14ac:dyDescent="0.3">
      <c r="A174" s="1">
        <v>2014</v>
      </c>
      <c r="B174" s="1">
        <v>2</v>
      </c>
      <c r="C174" s="2"/>
      <c r="D174">
        <v>6.81577474430508</v>
      </c>
      <c r="E174">
        <v>7.2324433934632104</v>
      </c>
      <c r="F174">
        <v>6.3991060951469496</v>
      </c>
      <c r="G174">
        <v>0.21088683809400599</v>
      </c>
    </row>
    <row r="175" spans="1:7" x14ac:dyDescent="0.3">
      <c r="A175" s="1">
        <v>2014</v>
      </c>
      <c r="B175" s="1">
        <v>3</v>
      </c>
      <c r="C175" s="2"/>
      <c r="D175">
        <v>6.9112116390027802</v>
      </c>
      <c r="E175">
        <v>7.3279445800177703</v>
      </c>
      <c r="F175">
        <v>6.4944786979877902</v>
      </c>
      <c r="G175">
        <v>0.210919377874562</v>
      </c>
    </row>
    <row r="176" spans="1:7" x14ac:dyDescent="0.3">
      <c r="A176" s="1">
        <v>2014</v>
      </c>
      <c r="B176" s="1">
        <v>4</v>
      </c>
      <c r="C176" s="2"/>
      <c r="D176">
        <v>7.0988553686176603</v>
      </c>
      <c r="E176">
        <v>7.5150285182895402</v>
      </c>
      <c r="F176">
        <v>6.6826822189457804</v>
      </c>
      <c r="G176">
        <v>0.21063605291939899</v>
      </c>
    </row>
    <row r="177" spans="1:7" x14ac:dyDescent="0.3">
      <c r="A177" s="1">
        <v>2014</v>
      </c>
      <c r="B177" s="1">
        <v>5</v>
      </c>
      <c r="C177" s="2"/>
      <c r="D177">
        <v>7.5225794105436297</v>
      </c>
      <c r="E177">
        <v>7.9393710723668001</v>
      </c>
      <c r="F177">
        <v>7.1057877487204602</v>
      </c>
      <c r="G177">
        <v>0.21094909800251699</v>
      </c>
    </row>
    <row r="178" spans="1:7" x14ac:dyDescent="0.3">
      <c r="A178" s="1">
        <v>2014</v>
      </c>
      <c r="B178" s="1">
        <v>6</v>
      </c>
      <c r="C178" s="2"/>
      <c r="D178">
        <v>8.0171524338877802</v>
      </c>
      <c r="E178">
        <v>8.4351852378369596</v>
      </c>
      <c r="F178">
        <v>7.5991196299385999</v>
      </c>
      <c r="G178">
        <v>0.21157727230626699</v>
      </c>
    </row>
    <row r="179" spans="1:7" x14ac:dyDescent="0.3">
      <c r="A179" s="1">
        <v>2014</v>
      </c>
      <c r="B179" s="1">
        <v>7</v>
      </c>
      <c r="C179" s="2"/>
      <c r="D179">
        <v>8.3559926924196297</v>
      </c>
      <c r="E179">
        <v>8.7757272627670595</v>
      </c>
      <c r="F179">
        <v>7.9362581220721999</v>
      </c>
      <c r="G179">
        <v>0.212438580531944</v>
      </c>
    </row>
    <row r="180" spans="1:7" x14ac:dyDescent="0.3">
      <c r="A180" s="1">
        <v>2014</v>
      </c>
      <c r="B180" s="1">
        <v>8</v>
      </c>
      <c r="C180" s="2"/>
      <c r="D180">
        <v>8.5467146330291097</v>
      </c>
      <c r="E180">
        <v>8.9709502961086702</v>
      </c>
      <c r="F180">
        <v>8.1224789699495492</v>
      </c>
      <c r="G180">
        <v>0.21471670060688799</v>
      </c>
    </row>
    <row r="181" spans="1:7" x14ac:dyDescent="0.3">
      <c r="A181" s="1">
        <v>2014</v>
      </c>
      <c r="B181" s="1">
        <v>9</v>
      </c>
      <c r="C181" s="2"/>
      <c r="D181">
        <v>8.3995584149569709</v>
      </c>
      <c r="E181">
        <v>8.8209648097340292</v>
      </c>
      <c r="F181">
        <v>7.9781520201799099</v>
      </c>
      <c r="G181">
        <v>0.21328473434871201</v>
      </c>
    </row>
    <row r="182" spans="1:7" x14ac:dyDescent="0.3">
      <c r="A182" s="1">
        <v>2014</v>
      </c>
      <c r="B182" s="1">
        <v>10</v>
      </c>
      <c r="C182" s="2"/>
      <c r="D182">
        <v>8.0301496369710605</v>
      </c>
      <c r="E182">
        <v>8.4515617897235895</v>
      </c>
      <c r="F182">
        <v>7.60873748421852</v>
      </c>
      <c r="G182">
        <v>0.21328764860982599</v>
      </c>
    </row>
    <row r="183" spans="1:7" x14ac:dyDescent="0.3">
      <c r="A183" s="1">
        <v>2014</v>
      </c>
      <c r="B183" s="1">
        <v>11</v>
      </c>
      <c r="C183" s="2"/>
      <c r="D183">
        <v>7.4688837044944201</v>
      </c>
      <c r="E183">
        <v>7.8925489841972301</v>
      </c>
      <c r="F183">
        <v>7.0452184247916003</v>
      </c>
      <c r="G183">
        <v>0.21442801474807499</v>
      </c>
    </row>
    <row r="184" spans="1:7" x14ac:dyDescent="0.3">
      <c r="A184" s="1">
        <v>2014</v>
      </c>
      <c r="B184" s="1">
        <v>12</v>
      </c>
      <c r="C184" s="2"/>
      <c r="D184">
        <v>7.3775998949078998</v>
      </c>
      <c r="E184">
        <v>7.8082248240927701</v>
      </c>
      <c r="F184">
        <v>6.9469749657230304</v>
      </c>
      <c r="G184">
        <v>0.21795047432471601</v>
      </c>
    </row>
    <row r="185" spans="1:7" x14ac:dyDescent="0.3">
      <c r="A185" s="1">
        <v>2015</v>
      </c>
      <c r="B185" s="1">
        <v>1</v>
      </c>
      <c r="C185" s="2"/>
      <c r="D185">
        <v>6.9876816242204596</v>
      </c>
      <c r="E185">
        <v>7.4098177963239298</v>
      </c>
      <c r="F185">
        <v>6.5655454521169796</v>
      </c>
      <c r="G185">
        <v>0.213654093630222</v>
      </c>
    </row>
    <row r="186" spans="1:7" x14ac:dyDescent="0.3">
      <c r="A186" s="1">
        <v>2015</v>
      </c>
      <c r="B186" s="1">
        <v>2</v>
      </c>
      <c r="C186" s="2"/>
      <c r="D186">
        <v>6.9269980613434496</v>
      </c>
      <c r="E186">
        <v>7.3470319162483602</v>
      </c>
      <c r="F186">
        <v>6.50696420643854</v>
      </c>
      <c r="G186">
        <v>0.21259005622886501</v>
      </c>
    </row>
    <row r="187" spans="1:7" x14ac:dyDescent="0.3">
      <c r="A187" s="1">
        <v>2015</v>
      </c>
      <c r="B187" s="1">
        <v>3</v>
      </c>
      <c r="C187" s="2"/>
      <c r="D187">
        <v>7.0208231889608701</v>
      </c>
      <c r="E187">
        <v>7.44104999092532</v>
      </c>
      <c r="F187">
        <v>6.6005963869964104</v>
      </c>
      <c r="G187">
        <v>0.212687711752961</v>
      </c>
    </row>
    <row r="188" spans="1:7" x14ac:dyDescent="0.3">
      <c r="A188" s="1">
        <v>2015</v>
      </c>
      <c r="B188" s="1">
        <v>4</v>
      </c>
      <c r="C188" s="2"/>
      <c r="D188">
        <v>7.2084655490909197</v>
      </c>
      <c r="E188">
        <v>7.6276679046771703</v>
      </c>
      <c r="F188">
        <v>6.7892631935046603</v>
      </c>
      <c r="G188">
        <v>0.21216921280197901</v>
      </c>
    </row>
    <row r="189" spans="1:7" x14ac:dyDescent="0.3">
      <c r="A189" s="1">
        <v>2015</v>
      </c>
      <c r="B189" s="1">
        <v>5</v>
      </c>
      <c r="C189" s="2"/>
      <c r="D189">
        <v>7.6318327709951603</v>
      </c>
      <c r="E189">
        <v>8.05200500391582</v>
      </c>
      <c r="F189">
        <v>7.2116605380744998</v>
      </c>
      <c r="G189">
        <v>0.212660092940923</v>
      </c>
    </row>
    <row r="190" spans="1:7" x14ac:dyDescent="0.3">
      <c r="A190" s="1">
        <v>2015</v>
      </c>
      <c r="B190" s="1">
        <v>6</v>
      </c>
      <c r="C190" s="2"/>
      <c r="D190">
        <v>8.1255934872352498</v>
      </c>
      <c r="E190">
        <v>8.5481009769290992</v>
      </c>
      <c r="F190">
        <v>7.7030859975413897</v>
      </c>
      <c r="G190">
        <v>0.21384202711819</v>
      </c>
    </row>
    <row r="191" spans="1:7" x14ac:dyDescent="0.3">
      <c r="A191" s="1">
        <v>2015</v>
      </c>
      <c r="B191" s="1">
        <v>7</v>
      </c>
      <c r="C191" s="2"/>
      <c r="D191">
        <v>8.4614480258509808</v>
      </c>
      <c r="E191">
        <v>8.8855430092901706</v>
      </c>
      <c r="F191">
        <v>8.0373530424117803</v>
      </c>
      <c r="G191">
        <v>0.214645498982764</v>
      </c>
    </row>
    <row r="192" spans="1:7" x14ac:dyDescent="0.3">
      <c r="A192" s="1">
        <v>2015</v>
      </c>
      <c r="B192" s="1">
        <v>8</v>
      </c>
      <c r="C192" s="2"/>
      <c r="D192">
        <v>8.6474838702400305</v>
      </c>
      <c r="E192">
        <v>9.0765547182855393</v>
      </c>
      <c r="F192">
        <v>8.2184130221945093</v>
      </c>
      <c r="G192">
        <v>0.21716391344886399</v>
      </c>
    </row>
    <row r="193" spans="1:7" x14ac:dyDescent="0.3">
      <c r="A193" s="1">
        <v>2015</v>
      </c>
      <c r="B193" s="1">
        <v>9</v>
      </c>
      <c r="C193" s="2"/>
      <c r="D193">
        <v>8.5005821360365807</v>
      </c>
      <c r="E193">
        <v>8.9262450418577295</v>
      </c>
      <c r="F193">
        <v>8.0749192302154391</v>
      </c>
      <c r="G193">
        <v>0.21543906527140799</v>
      </c>
    </row>
    <row r="194" spans="1:7" x14ac:dyDescent="0.3">
      <c r="A194" s="1">
        <v>2015</v>
      </c>
      <c r="B194" s="1">
        <v>10</v>
      </c>
      <c r="C194" s="2"/>
      <c r="D194">
        <v>8.1296486433991895</v>
      </c>
      <c r="E194">
        <v>8.5549850035566397</v>
      </c>
      <c r="F194">
        <v>7.7043122832417401</v>
      </c>
      <c r="G194">
        <v>0.215273792019751</v>
      </c>
    </row>
    <row r="195" spans="1:7" x14ac:dyDescent="0.3">
      <c r="A195" s="1">
        <v>2015</v>
      </c>
      <c r="B195" s="1">
        <v>11</v>
      </c>
      <c r="C195" s="2"/>
      <c r="D195">
        <v>7.5662499219641397</v>
      </c>
      <c r="E195">
        <v>7.9933897389463402</v>
      </c>
      <c r="F195">
        <v>7.1391101049819401</v>
      </c>
      <c r="G195">
        <v>0.21618656841456399</v>
      </c>
    </row>
    <row r="196" spans="1:7" x14ac:dyDescent="0.3">
      <c r="A196" s="1">
        <v>2015</v>
      </c>
      <c r="B196" s="1">
        <v>12</v>
      </c>
      <c r="C196" s="2"/>
      <c r="D196">
        <v>7.4724811608180604</v>
      </c>
      <c r="E196">
        <v>7.90638425317597</v>
      </c>
      <c r="F196">
        <v>7.0385780684601604</v>
      </c>
      <c r="G196">
        <v>0.21960963794961</v>
      </c>
    </row>
    <row r="197" spans="1:7" x14ac:dyDescent="0.3">
      <c r="A197" s="1">
        <v>2016</v>
      </c>
      <c r="B197" s="1">
        <v>1</v>
      </c>
      <c r="C197" s="2"/>
      <c r="D197">
        <v>7.07955007854732</v>
      </c>
      <c r="E197">
        <v>7.5047430155495096</v>
      </c>
      <c r="F197">
        <v>6.6543571415451401</v>
      </c>
      <c r="G197">
        <v>0.21520120183139901</v>
      </c>
    </row>
    <row r="198" spans="1:7" x14ac:dyDescent="0.3">
      <c r="A198" s="1">
        <v>2016</v>
      </c>
      <c r="B198" s="1">
        <v>2</v>
      </c>
      <c r="C198" s="2"/>
      <c r="D198">
        <v>7.0159625279092701</v>
      </c>
      <c r="E198">
        <v>7.43870578103013</v>
      </c>
      <c r="F198">
        <v>6.5932192747884102</v>
      </c>
      <c r="G198">
        <v>0.21396135311922301</v>
      </c>
    </row>
    <row r="199" spans="1:7" x14ac:dyDescent="0.3">
      <c r="A199" s="1">
        <v>2016</v>
      </c>
      <c r="B199" s="1">
        <v>3</v>
      </c>
      <c r="C199" s="2"/>
      <c r="D199">
        <v>7.1060402913424703</v>
      </c>
      <c r="E199">
        <v>7.52869222382924</v>
      </c>
      <c r="F199">
        <v>6.6833883588556997</v>
      </c>
      <c r="G199">
        <v>0.21391513337167201</v>
      </c>
    </row>
    <row r="200" spans="1:7" x14ac:dyDescent="0.3">
      <c r="A200" s="1">
        <v>2016</v>
      </c>
      <c r="B200" s="1">
        <v>4</v>
      </c>
      <c r="C200" s="2"/>
      <c r="D200">
        <v>7.2909007423918801</v>
      </c>
      <c r="E200">
        <v>7.7121504062324497</v>
      </c>
      <c r="F200">
        <v>6.8696510785513096</v>
      </c>
      <c r="G200">
        <v>0.213205408746235</v>
      </c>
    </row>
    <row r="201" spans="1:7" x14ac:dyDescent="0.3">
      <c r="A201" s="1">
        <v>2016</v>
      </c>
      <c r="B201" s="1">
        <v>5</v>
      </c>
      <c r="C201" s="2"/>
      <c r="D201">
        <v>7.7116541191560302</v>
      </c>
      <c r="E201">
        <v>8.1338722181948508</v>
      </c>
      <c r="F201">
        <v>7.2894360201172104</v>
      </c>
      <c r="G201">
        <v>0.21369555898257001</v>
      </c>
    </row>
    <row r="202" spans="1:7" x14ac:dyDescent="0.3">
      <c r="A202" s="1">
        <v>2016</v>
      </c>
      <c r="B202" s="1">
        <v>6</v>
      </c>
      <c r="C202" s="2"/>
      <c r="D202">
        <v>8.2030170071764203</v>
      </c>
      <c r="E202">
        <v>8.6277093568352896</v>
      </c>
      <c r="F202">
        <v>7.7783246575175502</v>
      </c>
      <c r="G202">
        <v>0.214947841560028</v>
      </c>
    </row>
    <row r="203" spans="1:7" x14ac:dyDescent="0.3">
      <c r="A203" s="1">
        <v>2016</v>
      </c>
      <c r="B203" s="1">
        <v>7</v>
      </c>
      <c r="C203" s="2"/>
      <c r="D203">
        <v>8.53455503383001</v>
      </c>
      <c r="E203">
        <v>8.9605774081711704</v>
      </c>
      <c r="F203">
        <v>8.1085326594888496</v>
      </c>
      <c r="G203">
        <v>0.21562100163675099</v>
      </c>
    </row>
    <row r="204" spans="1:7" x14ac:dyDescent="0.3">
      <c r="A204" s="1">
        <v>2016</v>
      </c>
      <c r="B204" s="1">
        <v>8</v>
      </c>
      <c r="C204" s="2"/>
      <c r="D204">
        <v>8.7173750772650003</v>
      </c>
      <c r="E204">
        <v>9.1478864326183604</v>
      </c>
      <c r="F204">
        <v>8.2868637219116401</v>
      </c>
      <c r="G204">
        <v>0.21789299165529399</v>
      </c>
    </row>
    <row r="205" spans="1:7" x14ac:dyDescent="0.3">
      <c r="A205" s="1">
        <v>2016</v>
      </c>
      <c r="B205" s="1">
        <v>9</v>
      </c>
      <c r="C205" s="2"/>
      <c r="D205">
        <v>8.5711046821673893</v>
      </c>
      <c r="E205">
        <v>8.9981116393485099</v>
      </c>
      <c r="F205">
        <v>8.1440977249862705</v>
      </c>
      <c r="G205">
        <v>0.216119324614446</v>
      </c>
    </row>
    <row r="206" spans="1:7" x14ac:dyDescent="0.3">
      <c r="A206" s="1">
        <v>2016</v>
      </c>
      <c r="B206" s="1">
        <v>10</v>
      </c>
      <c r="C206" s="2"/>
      <c r="D206">
        <v>8.2010451422743795</v>
      </c>
      <c r="E206">
        <v>8.6274036530287397</v>
      </c>
      <c r="F206">
        <v>7.77468663152003</v>
      </c>
      <c r="G206">
        <v>0.21579112901612099</v>
      </c>
    </row>
    <row r="207" spans="1:7" x14ac:dyDescent="0.3">
      <c r="A207" s="1">
        <v>2016</v>
      </c>
      <c r="B207" s="1">
        <v>11</v>
      </c>
      <c r="C207" s="2"/>
      <c r="D207">
        <v>7.6355005375765499</v>
      </c>
      <c r="E207">
        <v>8.0634903800597293</v>
      </c>
      <c r="F207">
        <v>7.2075106950933696</v>
      </c>
      <c r="G207">
        <v>0.21661678842407101</v>
      </c>
    </row>
    <row r="208" spans="1:7" x14ac:dyDescent="0.3">
      <c r="A208" s="1">
        <v>2016</v>
      </c>
      <c r="B208" s="1">
        <v>12</v>
      </c>
      <c r="C208" s="2"/>
      <c r="D208">
        <v>7.5390545142469998</v>
      </c>
      <c r="E208">
        <v>7.9738138078430998</v>
      </c>
      <c r="F208">
        <v>7.1042952206508998</v>
      </c>
      <c r="G208">
        <v>0.220042983660308</v>
      </c>
    </row>
    <row r="209" spans="1:7" x14ac:dyDescent="0.3">
      <c r="A209" s="1">
        <v>2017</v>
      </c>
      <c r="B209" s="1">
        <v>1</v>
      </c>
      <c r="C209" s="2"/>
      <c r="D209">
        <v>7.1425897955898501</v>
      </c>
      <c r="E209">
        <v>7.5687941193261796</v>
      </c>
      <c r="F209">
        <v>6.7163854718535196</v>
      </c>
      <c r="G209">
        <v>0.21571309095693</v>
      </c>
    </row>
    <row r="210" spans="1:7" x14ac:dyDescent="0.3">
      <c r="A210" s="1">
        <v>2017</v>
      </c>
      <c r="B210" s="1">
        <v>2</v>
      </c>
      <c r="C210" s="2"/>
      <c r="D210">
        <v>7.0776333716038096</v>
      </c>
      <c r="E210">
        <v>7.5011952908044002</v>
      </c>
      <c r="F210">
        <v>6.6540714524032296</v>
      </c>
      <c r="G210">
        <v>0.21437570131018099</v>
      </c>
    </row>
    <row r="211" spans="1:7" x14ac:dyDescent="0.3">
      <c r="A211" s="1">
        <v>2017</v>
      </c>
      <c r="B211" s="1">
        <v>3</v>
      </c>
      <c r="C211" s="2"/>
      <c r="D211">
        <v>7.1665731625196996</v>
      </c>
      <c r="E211">
        <v>7.5898507833198297</v>
      </c>
      <c r="F211">
        <v>6.7432955417195704</v>
      </c>
      <c r="G211">
        <v>0.214231810497018</v>
      </c>
    </row>
    <row r="212" spans="1:7" x14ac:dyDescent="0.3">
      <c r="A212" s="1">
        <v>2017</v>
      </c>
      <c r="B212" s="1">
        <v>4</v>
      </c>
      <c r="C212" s="2"/>
      <c r="D212">
        <v>7.3516316236569796</v>
      </c>
      <c r="E212">
        <v>7.7735929586621202</v>
      </c>
      <c r="F212">
        <v>6.92967028865184</v>
      </c>
      <c r="G212">
        <v>0.21356560402841401</v>
      </c>
    </row>
    <row r="213" spans="1:7" x14ac:dyDescent="0.3">
      <c r="A213" s="1">
        <v>2017</v>
      </c>
      <c r="B213" s="1">
        <v>5</v>
      </c>
      <c r="C213" s="2"/>
      <c r="D213">
        <v>7.7721430605469699</v>
      </c>
      <c r="E213">
        <v>8.1951864048316896</v>
      </c>
      <c r="F213">
        <v>7.34909971626226</v>
      </c>
      <c r="G213">
        <v>0.214113237060606</v>
      </c>
    </row>
    <row r="214" spans="1:7" x14ac:dyDescent="0.3">
      <c r="A214" s="1">
        <v>2017</v>
      </c>
      <c r="B214" s="1">
        <v>6</v>
      </c>
      <c r="C214" s="2"/>
      <c r="D214">
        <v>8.2625902092624202</v>
      </c>
      <c r="E214">
        <v>8.6880199485978498</v>
      </c>
      <c r="F214">
        <v>7.8371604699270003</v>
      </c>
      <c r="G214">
        <v>0.21532105364988999</v>
      </c>
    </row>
    <row r="215" spans="1:7" x14ac:dyDescent="0.3">
      <c r="A215" s="1">
        <v>2017</v>
      </c>
      <c r="B215" s="1">
        <v>7</v>
      </c>
      <c r="C215" s="2"/>
      <c r="D215">
        <v>8.5931560247227701</v>
      </c>
      <c r="E215">
        <v>9.0199287957080596</v>
      </c>
      <c r="F215">
        <v>8.1663832537374805</v>
      </c>
      <c r="G215">
        <v>0.216000796891126</v>
      </c>
    </row>
    <row r="216" spans="1:7" x14ac:dyDescent="0.3">
      <c r="A216" s="1">
        <v>2017</v>
      </c>
      <c r="B216" s="1">
        <v>8</v>
      </c>
      <c r="C216" s="2"/>
      <c r="D216">
        <v>8.7727529962557291</v>
      </c>
      <c r="E216">
        <v>9.2035395210510398</v>
      </c>
      <c r="F216">
        <v>8.3419664714604203</v>
      </c>
      <c r="G216">
        <v>0.21803226206517601</v>
      </c>
    </row>
    <row r="217" spans="1:7" x14ac:dyDescent="0.3">
      <c r="A217" s="1">
        <v>2017</v>
      </c>
      <c r="B217" s="1">
        <v>9</v>
      </c>
      <c r="C217" s="2"/>
      <c r="D217">
        <v>8.6254224365212906</v>
      </c>
      <c r="E217">
        <v>9.0530354992980993</v>
      </c>
      <c r="F217">
        <v>8.1978093737444908</v>
      </c>
      <c r="G217">
        <v>0.21642609041716199</v>
      </c>
    </row>
    <row r="218" spans="1:7" x14ac:dyDescent="0.3">
      <c r="A218" s="1">
        <v>2017</v>
      </c>
      <c r="B218" s="1">
        <v>10</v>
      </c>
      <c r="C218" s="2"/>
      <c r="D218">
        <v>8.2540093128639604</v>
      </c>
      <c r="E218">
        <v>8.6809236764768194</v>
      </c>
      <c r="F218">
        <v>7.8270949492510997</v>
      </c>
      <c r="G218">
        <v>0.21607246060181501</v>
      </c>
    </row>
    <row r="219" spans="1:7" x14ac:dyDescent="0.3">
      <c r="A219" s="1">
        <v>2017</v>
      </c>
      <c r="B219" s="1">
        <v>11</v>
      </c>
      <c r="C219" s="2"/>
      <c r="D219">
        <v>7.6854660268270596</v>
      </c>
      <c r="E219">
        <v>8.1139984337657101</v>
      </c>
      <c r="F219">
        <v>7.25693361988841</v>
      </c>
      <c r="G219">
        <v>0.21689139440344399</v>
      </c>
    </row>
    <row r="220" spans="1:7" x14ac:dyDescent="0.3">
      <c r="A220" s="1">
        <v>2017</v>
      </c>
      <c r="B220" s="1">
        <v>12</v>
      </c>
      <c r="C220" s="2"/>
      <c r="D220">
        <v>7.58586148046472</v>
      </c>
      <c r="E220">
        <v>8.0212199773069806</v>
      </c>
      <c r="F220">
        <v>7.1505029836224701</v>
      </c>
      <c r="G220">
        <v>0.22034625600444199</v>
      </c>
    </row>
    <row r="221" spans="1:7" x14ac:dyDescent="0.3">
      <c r="A221" s="1">
        <v>2018</v>
      </c>
      <c r="B221" s="1">
        <v>1</v>
      </c>
      <c r="C221" s="2"/>
      <c r="D221">
        <v>7.1854790144491103</v>
      </c>
      <c r="E221">
        <v>7.6124734124157998</v>
      </c>
      <c r="F221">
        <v>6.7584846164824199</v>
      </c>
      <c r="G221">
        <v>0.21611296806944399</v>
      </c>
    </row>
    <row r="222" spans="1:7" x14ac:dyDescent="0.3">
      <c r="A222" s="1">
        <v>2018</v>
      </c>
      <c r="B222" s="1">
        <v>2</v>
      </c>
      <c r="C222" s="2"/>
      <c r="D222">
        <v>7.1181083213222101</v>
      </c>
      <c r="E222">
        <v>7.5423346419513297</v>
      </c>
      <c r="F222">
        <v>6.6938820006931001</v>
      </c>
      <c r="G222">
        <v>0.21471197214978399</v>
      </c>
    </row>
    <row r="223" spans="1:7" x14ac:dyDescent="0.3">
      <c r="A223" s="1">
        <v>2018</v>
      </c>
      <c r="B223" s="1">
        <v>3</v>
      </c>
      <c r="C223" s="2"/>
      <c r="D223">
        <v>7.2047867607076599</v>
      </c>
      <c r="E223">
        <v>7.6285980848932198</v>
      </c>
      <c r="F223">
        <v>6.7809754365221098</v>
      </c>
      <c r="G223">
        <v>0.21450193165842499</v>
      </c>
    </row>
    <row r="224" spans="1:7" x14ac:dyDescent="0.3">
      <c r="A224" s="1">
        <v>2018</v>
      </c>
      <c r="B224" s="1">
        <v>4</v>
      </c>
      <c r="C224" s="2"/>
      <c r="D224">
        <v>7.3879983580666604</v>
      </c>
      <c r="E224">
        <v>7.8105999631817804</v>
      </c>
      <c r="F224">
        <v>6.9653967529515404</v>
      </c>
      <c r="G224">
        <v>0.21388966138020299</v>
      </c>
    </row>
    <row r="225" spans="1:7" x14ac:dyDescent="0.3">
      <c r="A225" s="1">
        <v>2018</v>
      </c>
      <c r="B225" s="1">
        <v>5</v>
      </c>
      <c r="C225" s="2"/>
      <c r="D225">
        <v>7.8074035586150696</v>
      </c>
      <c r="E225">
        <v>8.2311369470486202</v>
      </c>
      <c r="F225">
        <v>7.3836701701815102</v>
      </c>
      <c r="G225">
        <v>0.214462486347754</v>
      </c>
    </row>
    <row r="226" spans="1:7" x14ac:dyDescent="0.3">
      <c r="A226" s="1">
        <v>2018</v>
      </c>
      <c r="B226" s="1">
        <v>6</v>
      </c>
      <c r="C226" s="2"/>
      <c r="D226">
        <v>8.2965375223665099</v>
      </c>
      <c r="E226">
        <v>8.7224994415020696</v>
      </c>
      <c r="F226">
        <v>7.8705756032309404</v>
      </c>
      <c r="G226">
        <v>0.21559040368516499</v>
      </c>
    </row>
    <row r="227" spans="1:7" x14ac:dyDescent="0.3">
      <c r="A227" s="1">
        <v>2018</v>
      </c>
      <c r="B227" s="1">
        <v>7</v>
      </c>
      <c r="C227" s="2"/>
      <c r="D227">
        <v>8.6254837199969892</v>
      </c>
      <c r="E227">
        <v>9.0528322521842508</v>
      </c>
      <c r="F227">
        <v>8.1981351878097293</v>
      </c>
      <c r="G227">
        <v>0.216292204607127</v>
      </c>
    </row>
    <row r="228" spans="1:7" x14ac:dyDescent="0.3">
      <c r="A228" s="1">
        <v>2018</v>
      </c>
      <c r="B228" s="1">
        <v>8</v>
      </c>
      <c r="C228" s="2"/>
      <c r="D228">
        <v>8.8025715041197099</v>
      </c>
      <c r="E228">
        <v>9.2335720272962707</v>
      </c>
      <c r="F228">
        <v>8.3715709809431509</v>
      </c>
      <c r="G228">
        <v>0.218140572210589</v>
      </c>
    </row>
    <row r="229" spans="1:7" x14ac:dyDescent="0.3">
      <c r="A229" s="1">
        <v>2018</v>
      </c>
      <c r="B229" s="1">
        <v>9</v>
      </c>
      <c r="C229" s="2"/>
      <c r="D229">
        <v>8.6547974010268192</v>
      </c>
      <c r="E229">
        <v>9.0828903639729699</v>
      </c>
      <c r="F229">
        <v>8.2267044380806809</v>
      </c>
      <c r="G229">
        <v>0.21666898037184501</v>
      </c>
    </row>
    <row r="230" spans="1:7" x14ac:dyDescent="0.3">
      <c r="A230" s="1">
        <v>2018</v>
      </c>
      <c r="B230" s="1">
        <v>10</v>
      </c>
      <c r="C230" s="2"/>
      <c r="D230">
        <v>8.2810869491140497</v>
      </c>
      <c r="E230">
        <v>8.7084599435311798</v>
      </c>
      <c r="F230">
        <v>7.8537139546969197</v>
      </c>
      <c r="G230">
        <v>0.216304585577765</v>
      </c>
    </row>
    <row r="231" spans="1:7" x14ac:dyDescent="0.3">
      <c r="A231" s="1">
        <v>2018</v>
      </c>
      <c r="B231" s="1">
        <v>11</v>
      </c>
      <c r="C231" s="2"/>
      <c r="D231">
        <v>7.7127768932885203</v>
      </c>
      <c r="E231">
        <v>8.1417928271456006</v>
      </c>
      <c r="F231">
        <v>7.2837609594314401</v>
      </c>
      <c r="G231">
        <v>0.217136119950151</v>
      </c>
    </row>
    <row r="232" spans="1:7" x14ac:dyDescent="0.3">
      <c r="A232" s="1">
        <v>2018</v>
      </c>
      <c r="B232" s="1">
        <v>12</v>
      </c>
      <c r="C232" s="2"/>
      <c r="D232">
        <v>7.6137943061102504</v>
      </c>
      <c r="E232">
        <v>8.0496984991588292</v>
      </c>
      <c r="F232">
        <v>7.1778901130616699</v>
      </c>
      <c r="G232">
        <v>0.22062244704435999</v>
      </c>
    </row>
    <row r="233" spans="1:7" x14ac:dyDescent="0.3">
      <c r="A233" s="1">
        <v>2019</v>
      </c>
      <c r="B233" s="1">
        <v>1</v>
      </c>
      <c r="C233" s="2"/>
      <c r="D233">
        <v>7.2140088217298297</v>
      </c>
      <c r="E233">
        <v>7.64175193930605</v>
      </c>
      <c r="F233">
        <v>6.7862657041535996</v>
      </c>
      <c r="G233">
        <v>0.21649191453300101</v>
      </c>
    </row>
    <row r="234" spans="1:7" x14ac:dyDescent="0.3">
      <c r="A234" s="1">
        <v>2019</v>
      </c>
      <c r="B234" s="1">
        <v>2</v>
      </c>
      <c r="C234" s="2"/>
      <c r="D234">
        <v>7.1466009506039896</v>
      </c>
      <c r="E234">
        <v>7.57151267275463</v>
      </c>
      <c r="F234">
        <v>6.7216892284533403</v>
      </c>
      <c r="G234">
        <v>0.215058871682523</v>
      </c>
    </row>
    <row r="235" spans="1:7" x14ac:dyDescent="0.3">
      <c r="A235" s="1">
        <v>2019</v>
      </c>
      <c r="B235" s="1">
        <v>3</v>
      </c>
      <c r="C235" s="2"/>
      <c r="D235">
        <v>7.23268266928988</v>
      </c>
      <c r="E235">
        <v>7.6570880269668402</v>
      </c>
      <c r="F235">
        <v>6.8082773116129101</v>
      </c>
      <c r="G235">
        <v>0.21480258745525299</v>
      </c>
    </row>
    <row r="236" spans="1:7" x14ac:dyDescent="0.3">
      <c r="A236" s="1">
        <v>2019</v>
      </c>
      <c r="B236" s="1">
        <v>4</v>
      </c>
      <c r="C236" s="2"/>
      <c r="D236">
        <v>7.4158936372152704</v>
      </c>
      <c r="E236">
        <v>7.8392160126927699</v>
      </c>
      <c r="F236">
        <v>6.99257126173777</v>
      </c>
      <c r="G236">
        <v>0.21425446200300299</v>
      </c>
    </row>
    <row r="237" spans="1:7" x14ac:dyDescent="0.3">
      <c r="A237" s="1">
        <v>2019</v>
      </c>
      <c r="B237" s="1">
        <v>5</v>
      </c>
      <c r="C237" s="2"/>
      <c r="D237">
        <v>7.8351495773388402</v>
      </c>
      <c r="E237">
        <v>8.2596215167279894</v>
      </c>
      <c r="F237">
        <v>7.4106776379496901</v>
      </c>
      <c r="G237">
        <v>0.21483628619113099</v>
      </c>
    </row>
    <row r="238" spans="1:7" x14ac:dyDescent="0.3">
      <c r="A238" s="1">
        <v>2019</v>
      </c>
      <c r="B238" s="1">
        <v>6</v>
      </c>
      <c r="C238" s="2"/>
      <c r="D238">
        <v>8.3239834681918907</v>
      </c>
      <c r="E238">
        <v>8.7504449750505504</v>
      </c>
      <c r="F238">
        <v>7.8975219613332399</v>
      </c>
      <c r="G238">
        <v>0.21584325802274601</v>
      </c>
    </row>
    <row r="239" spans="1:7" x14ac:dyDescent="0.3">
      <c r="A239" s="1">
        <v>2019</v>
      </c>
      <c r="B239" s="1">
        <v>7</v>
      </c>
      <c r="C239" s="2"/>
      <c r="D239">
        <v>8.6526970135423706</v>
      </c>
      <c r="E239">
        <v>9.0806072181950395</v>
      </c>
      <c r="F239">
        <v>8.2247868088897</v>
      </c>
      <c r="G239">
        <v>0.216576481647204</v>
      </c>
    </row>
    <row r="240" spans="1:7" x14ac:dyDescent="0.3">
      <c r="A240" s="1">
        <v>2019</v>
      </c>
      <c r="B240" s="1">
        <v>8</v>
      </c>
      <c r="C240" s="2"/>
      <c r="D240">
        <v>8.8285629962410397</v>
      </c>
      <c r="E240">
        <v>9.2597093323928199</v>
      </c>
      <c r="F240">
        <v>8.3974166600892506</v>
      </c>
      <c r="G240">
        <v>0.21821437194896601</v>
      </c>
    </row>
    <row r="241" spans="1:7" x14ac:dyDescent="0.3">
      <c r="A241" s="1">
        <v>2019</v>
      </c>
      <c r="B241" s="1">
        <v>9</v>
      </c>
      <c r="C241" s="2"/>
      <c r="D241">
        <v>8.6805709544237502</v>
      </c>
      <c r="E241">
        <v>9.1090830123869502</v>
      </c>
      <c r="F241">
        <v>8.2520588964605501</v>
      </c>
      <c r="G241">
        <v>0.21688109525782701</v>
      </c>
    </row>
    <row r="242" spans="1:7" x14ac:dyDescent="0.3">
      <c r="A242" s="1">
        <v>2019</v>
      </c>
      <c r="B242" s="1">
        <v>10</v>
      </c>
      <c r="C242" s="2"/>
      <c r="D242">
        <v>8.3070847857755403</v>
      </c>
      <c r="E242">
        <v>8.7348706636514208</v>
      </c>
      <c r="F242">
        <v>7.87929890789965</v>
      </c>
      <c r="G242">
        <v>0.21651355663256999</v>
      </c>
    </row>
    <row r="243" spans="1:7" x14ac:dyDescent="0.3">
      <c r="A243" s="1">
        <v>2019</v>
      </c>
      <c r="B243" s="1">
        <v>11</v>
      </c>
      <c r="C243" s="2"/>
      <c r="D243">
        <v>7.7366185826864902</v>
      </c>
      <c r="E243">
        <v>8.1660402290798206</v>
      </c>
      <c r="F243">
        <v>7.3071969362931597</v>
      </c>
      <c r="G243">
        <v>0.21734146161460799</v>
      </c>
    </row>
    <row r="244" spans="1:7" x14ac:dyDescent="0.3">
      <c r="A244" s="1">
        <v>2019</v>
      </c>
      <c r="B244" s="1">
        <v>12</v>
      </c>
      <c r="C244" s="2"/>
      <c r="D244">
        <v>7.6353785076032201</v>
      </c>
      <c r="E244">
        <v>8.0716925582207502</v>
      </c>
      <c r="F244">
        <v>7.1990644569856901</v>
      </c>
      <c r="G244">
        <v>0.22082988661764699</v>
      </c>
    </row>
    <row r="245" spans="1:7" x14ac:dyDescent="0.3">
      <c r="A245" s="1">
        <v>2020</v>
      </c>
      <c r="B245" s="1">
        <v>1</v>
      </c>
      <c r="C245" s="2"/>
      <c r="D245">
        <v>7.2318741097539103</v>
      </c>
      <c r="E245">
        <v>7.6601173761165304</v>
      </c>
      <c r="F245">
        <v>6.8036308433912902</v>
      </c>
      <c r="G245">
        <v>0.216745052839309</v>
      </c>
    </row>
    <row r="246" spans="1:7" x14ac:dyDescent="0.3">
      <c r="A246" s="1">
        <v>2020</v>
      </c>
      <c r="B246" s="1">
        <v>2</v>
      </c>
      <c r="C246" s="2"/>
      <c r="D246">
        <v>7.1641026646376398</v>
      </c>
      <c r="E246">
        <v>7.5894785491230996</v>
      </c>
      <c r="F246">
        <v>6.7387267801521897</v>
      </c>
      <c r="G246">
        <v>0.21529379630991599</v>
      </c>
    </row>
    <row r="247" spans="1:7" x14ac:dyDescent="0.3">
      <c r="A247" s="1">
        <v>2020</v>
      </c>
      <c r="B247" s="1">
        <v>3</v>
      </c>
      <c r="C247" s="2"/>
      <c r="D247">
        <v>7.2502504792601199</v>
      </c>
      <c r="E247">
        <v>7.6750819009242299</v>
      </c>
      <c r="F247">
        <v>6.8254190575960099</v>
      </c>
      <c r="G247">
        <v>0.21501822951821101</v>
      </c>
    </row>
    <row r="248" spans="1:7" x14ac:dyDescent="0.3">
      <c r="A248" s="1">
        <v>2020</v>
      </c>
      <c r="B248" s="1">
        <v>4</v>
      </c>
      <c r="C248" s="2"/>
      <c r="D248">
        <v>7.4349603162547497</v>
      </c>
      <c r="E248">
        <v>7.8589497081837996</v>
      </c>
      <c r="F248">
        <v>7.0109709243256999</v>
      </c>
      <c r="G248">
        <v>0.214592056373755</v>
      </c>
    </row>
    <row r="249" spans="1:7" x14ac:dyDescent="0.3">
      <c r="A249" s="1">
        <v>2020</v>
      </c>
      <c r="B249" s="1">
        <v>5</v>
      </c>
      <c r="C249" s="2"/>
      <c r="D249">
        <v>7.8525806878465296</v>
      </c>
      <c r="E249">
        <v>8.2776330534486906</v>
      </c>
      <c r="F249">
        <v>7.4275283222443704</v>
      </c>
      <c r="G249">
        <v>0.21513005499052601</v>
      </c>
    </row>
    <row r="250" spans="1:7" x14ac:dyDescent="0.3">
      <c r="A250" s="1">
        <v>2020</v>
      </c>
      <c r="B250" s="1">
        <v>6</v>
      </c>
      <c r="C250" s="2"/>
      <c r="D250">
        <v>8.3388082319678496</v>
      </c>
      <c r="E250">
        <v>8.7654146770555101</v>
      </c>
      <c r="F250">
        <v>7.9122017868801802</v>
      </c>
      <c r="G250">
        <v>0.215916615029316</v>
      </c>
    </row>
    <row r="251" spans="1:7" x14ac:dyDescent="0.3">
      <c r="A251" s="1">
        <v>2020</v>
      </c>
      <c r="B251" s="1">
        <v>7</v>
      </c>
      <c r="C251" s="2"/>
      <c r="D251">
        <v>8.6648551915183294</v>
      </c>
      <c r="E251">
        <v>9.0928524024199202</v>
      </c>
      <c r="F251">
        <v>8.2368579806167403</v>
      </c>
      <c r="G251">
        <v>0.21662051777222899</v>
      </c>
    </row>
    <row r="252" spans="1:7" x14ac:dyDescent="0.3">
      <c r="A252" s="1">
        <v>2020</v>
      </c>
      <c r="B252" s="1">
        <v>8</v>
      </c>
      <c r="C252" s="2"/>
      <c r="D252">
        <v>8.8378513008433899</v>
      </c>
      <c r="E252">
        <v>9.2685525332249394</v>
      </c>
      <c r="F252">
        <v>8.4071500684618492</v>
      </c>
      <c r="G252">
        <v>0.21798909335668401</v>
      </c>
    </row>
    <row r="253" spans="1:7" x14ac:dyDescent="0.3">
      <c r="A253" s="1">
        <v>2020</v>
      </c>
      <c r="B253" s="1">
        <v>9</v>
      </c>
      <c r="C253" s="2"/>
      <c r="D253">
        <v>8.6885647577473293</v>
      </c>
      <c r="E253">
        <v>9.1168444081741598</v>
      </c>
      <c r="F253">
        <v>8.2602851073205006</v>
      </c>
      <c r="G253">
        <v>0.216763467760309</v>
      </c>
    </row>
    <row r="254" spans="1:7" x14ac:dyDescent="0.3">
      <c r="A254" s="1">
        <v>2020</v>
      </c>
      <c r="B254" s="1">
        <v>10</v>
      </c>
      <c r="C254" s="2"/>
      <c r="D254">
        <v>8.3123982515312793</v>
      </c>
      <c r="E254">
        <v>8.7398345508833106</v>
      </c>
      <c r="F254">
        <v>7.88496195217924</v>
      </c>
      <c r="G254">
        <v>0.21633662585145599</v>
      </c>
    </row>
    <row r="255" spans="1:7" x14ac:dyDescent="0.3">
      <c r="A255" s="1">
        <v>2020</v>
      </c>
      <c r="B255" s="1">
        <v>11</v>
      </c>
      <c r="C255" s="2"/>
      <c r="D255">
        <v>7.7412238714130996</v>
      </c>
      <c r="E255">
        <v>8.17033781532216</v>
      </c>
      <c r="F255">
        <v>7.31210992750405</v>
      </c>
      <c r="G255">
        <v>0.217185725386038</v>
      </c>
    </row>
    <row r="256" spans="1:7" x14ac:dyDescent="0.3">
      <c r="A256" s="1">
        <v>2020</v>
      </c>
      <c r="B256" s="1">
        <v>12</v>
      </c>
      <c r="C256" s="2"/>
      <c r="D256">
        <v>7.6394074912323999</v>
      </c>
      <c r="E256">
        <v>8.0754497082422301</v>
      </c>
      <c r="F256">
        <v>7.2033652742225698</v>
      </c>
      <c r="G256">
        <v>0.22069230456022501</v>
      </c>
    </row>
    <row r="257" spans="1:7" x14ac:dyDescent="0.3">
      <c r="A257" s="1">
        <v>2021</v>
      </c>
      <c r="B257" s="1">
        <v>1</v>
      </c>
      <c r="C257" s="2"/>
      <c r="D257">
        <v>7.2358770164912896</v>
      </c>
      <c r="E257">
        <v>7.6640943331090199</v>
      </c>
      <c r="F257">
        <v>6.8076596998735699</v>
      </c>
      <c r="G257">
        <v>0.21673191899864</v>
      </c>
    </row>
    <row r="258" spans="1:7" x14ac:dyDescent="0.3">
      <c r="A258" s="1">
        <v>2021</v>
      </c>
      <c r="B258" s="1">
        <v>2</v>
      </c>
      <c r="C258" s="2"/>
      <c r="D258">
        <v>7.1665535579105697</v>
      </c>
      <c r="E258">
        <v>7.5918435779542701</v>
      </c>
      <c r="F258">
        <v>6.7412635378668702</v>
      </c>
      <c r="G258">
        <v>0.215250338083188</v>
      </c>
    </row>
    <row r="259" spans="1:7" x14ac:dyDescent="0.3">
      <c r="A259" s="1">
        <v>2021</v>
      </c>
      <c r="B259" s="1">
        <v>3</v>
      </c>
      <c r="C259" s="2"/>
      <c r="D259">
        <v>7.25087655810011</v>
      </c>
      <c r="E259">
        <v>7.6755068113734</v>
      </c>
      <c r="F259">
        <v>6.82624630482682</v>
      </c>
      <c r="G259">
        <v>0.214916412964577</v>
      </c>
    </row>
    <row r="260" spans="1:7" x14ac:dyDescent="0.3">
      <c r="A260" s="1">
        <v>2021</v>
      </c>
      <c r="B260" s="1">
        <v>4</v>
      </c>
      <c r="C260" s="2"/>
      <c r="D260">
        <v>7.4332884342549201</v>
      </c>
      <c r="E260">
        <v>7.8572282705984797</v>
      </c>
      <c r="F260">
        <v>7.0093485979113597</v>
      </c>
      <c r="G260">
        <v>0.214566975003328</v>
      </c>
    </row>
    <row r="261" spans="1:7" x14ac:dyDescent="0.3">
      <c r="A261" s="1">
        <v>2021</v>
      </c>
      <c r="B261" s="1">
        <v>5</v>
      </c>
      <c r="C261" s="2"/>
      <c r="D261">
        <v>7.8513003965759696</v>
      </c>
      <c r="E261">
        <v>8.27628429191458</v>
      </c>
      <c r="F261">
        <v>7.4263165012373697</v>
      </c>
      <c r="G261">
        <v>0.215095400409691</v>
      </c>
    </row>
    <row r="262" spans="1:7" x14ac:dyDescent="0.3">
      <c r="A262" s="1">
        <v>2021</v>
      </c>
      <c r="B262" s="1">
        <v>6</v>
      </c>
      <c r="C262" s="2"/>
      <c r="D262">
        <v>8.3382455956492993</v>
      </c>
      <c r="E262">
        <v>8.7643790036658693</v>
      </c>
      <c r="F262">
        <v>7.9121121876327303</v>
      </c>
      <c r="G262">
        <v>0.21567719866711799</v>
      </c>
    </row>
    <row r="263" spans="1:7" x14ac:dyDescent="0.3">
      <c r="A263" s="1">
        <v>2021</v>
      </c>
      <c r="B263" s="1">
        <v>7</v>
      </c>
      <c r="C263" s="2"/>
      <c r="D263">
        <v>8.6651712318488698</v>
      </c>
      <c r="E263">
        <v>9.0928549251183792</v>
      </c>
      <c r="F263">
        <v>8.2374875385793604</v>
      </c>
      <c r="G263">
        <v>0.21646183834614699</v>
      </c>
    </row>
    <row r="264" spans="1:7" x14ac:dyDescent="0.3">
      <c r="A264" s="1">
        <v>2021</v>
      </c>
      <c r="B264" s="1">
        <v>8</v>
      </c>
      <c r="C264" s="2"/>
      <c r="D264">
        <v>8.8381891794446705</v>
      </c>
      <c r="E264">
        <v>9.26811911670959</v>
      </c>
      <c r="F264">
        <v>8.40825924217976</v>
      </c>
      <c r="G264">
        <v>0.217598720841951</v>
      </c>
    </row>
    <row r="265" spans="1:7" x14ac:dyDescent="0.3">
      <c r="A265" s="1">
        <v>2021</v>
      </c>
      <c r="B265" s="1">
        <v>9</v>
      </c>
      <c r="C265" s="2"/>
      <c r="D265">
        <v>8.6895436988431101</v>
      </c>
      <c r="E265">
        <v>9.1174852430127693</v>
      </c>
      <c r="F265">
        <v>8.2616021546734508</v>
      </c>
      <c r="G265">
        <v>0.21659234339168101</v>
      </c>
    </row>
    <row r="266" spans="1:7" x14ac:dyDescent="0.3">
      <c r="A266" s="1">
        <v>2021</v>
      </c>
      <c r="B266" s="1">
        <v>10</v>
      </c>
      <c r="C266" s="2"/>
      <c r="D266">
        <v>8.31352598526869</v>
      </c>
      <c r="E266">
        <v>8.7406884486938292</v>
      </c>
      <c r="F266">
        <v>7.8863635218435597</v>
      </c>
      <c r="G266">
        <v>0.216198030368215</v>
      </c>
    </row>
    <row r="267" spans="1:7" x14ac:dyDescent="0.3">
      <c r="A267" s="1">
        <v>2021</v>
      </c>
      <c r="B267" s="1">
        <v>11</v>
      </c>
      <c r="C267" s="2"/>
      <c r="D267">
        <v>7.7429878527587004</v>
      </c>
      <c r="E267">
        <v>8.1720273209829593</v>
      </c>
      <c r="F267">
        <v>7.31394838453443</v>
      </c>
      <c r="G267">
        <v>0.21714803130535401</v>
      </c>
    </row>
    <row r="268" spans="1:7" x14ac:dyDescent="0.3">
      <c r="A268" s="1">
        <v>2021</v>
      </c>
      <c r="B268" s="1">
        <v>12</v>
      </c>
      <c r="C268" s="2"/>
      <c r="D268">
        <v>7.6418528824527003</v>
      </c>
      <c r="E268">
        <v>8.0779806241652103</v>
      </c>
      <c r="F268">
        <v>7.2057251407401797</v>
      </c>
      <c r="G268">
        <v>0.220735590836176</v>
      </c>
    </row>
    <row r="269" spans="1:7" x14ac:dyDescent="0.3">
      <c r="A269" s="1">
        <v>2022</v>
      </c>
      <c r="B269" s="1">
        <v>1</v>
      </c>
      <c r="C269" s="2"/>
      <c r="D269">
        <v>7.2395845324399701</v>
      </c>
      <c r="E269">
        <v>7.6683026066785196</v>
      </c>
      <c r="F269">
        <v>6.81086645820141</v>
      </c>
      <c r="G269">
        <v>0.21698536545188499</v>
      </c>
    </row>
    <row r="270" spans="1:7" x14ac:dyDescent="0.3">
      <c r="A270" s="1">
        <v>2022</v>
      </c>
      <c r="B270" s="1">
        <v>2</v>
      </c>
      <c r="C270" s="2"/>
      <c r="D270">
        <v>7.1700210313792603</v>
      </c>
      <c r="E270">
        <v>7.5958369788336801</v>
      </c>
      <c r="F270">
        <v>6.7442050839248502</v>
      </c>
      <c r="G270">
        <v>0.21551652362159199</v>
      </c>
    </row>
    <row r="271" spans="1:7" x14ac:dyDescent="0.3">
      <c r="A271" s="1">
        <v>2022</v>
      </c>
      <c r="B271" s="1">
        <v>3</v>
      </c>
      <c r="C271" s="2"/>
      <c r="D271">
        <v>7.2538287995275299</v>
      </c>
      <c r="E271">
        <v>7.6789420823496304</v>
      </c>
      <c r="F271">
        <v>6.8287155167054303</v>
      </c>
      <c r="G271">
        <v>0.215160886779587</v>
      </c>
    </row>
    <row r="272" spans="1:7" x14ac:dyDescent="0.3">
      <c r="A272" s="1">
        <v>2022</v>
      </c>
      <c r="B272" s="1">
        <v>4</v>
      </c>
      <c r="C272" s="2"/>
      <c r="D272">
        <v>7.4355162038197298</v>
      </c>
      <c r="E272">
        <v>7.8601370442516298</v>
      </c>
      <c r="F272">
        <v>7.0108953633878404</v>
      </c>
      <c r="G272">
        <v>0.21491164888078201</v>
      </c>
    </row>
    <row r="273" spans="1:7" x14ac:dyDescent="0.3">
      <c r="A273" s="1">
        <v>2022</v>
      </c>
      <c r="B273" s="1">
        <v>5</v>
      </c>
      <c r="C273" s="2"/>
      <c r="D273">
        <v>7.85396767269485</v>
      </c>
      <c r="E273">
        <v>8.2796160662507603</v>
      </c>
      <c r="F273">
        <v>7.4283192791389503</v>
      </c>
      <c r="G273">
        <v>0.21543172023660201</v>
      </c>
    </row>
    <row r="274" spans="1:7" x14ac:dyDescent="0.3">
      <c r="A274" s="1">
        <v>2022</v>
      </c>
      <c r="B274" s="1">
        <v>6</v>
      </c>
      <c r="C274" s="2"/>
      <c r="D274">
        <v>8.3415668735576496</v>
      </c>
      <c r="E274">
        <v>8.7679973514597407</v>
      </c>
      <c r="F274">
        <v>7.91513639565557</v>
      </c>
      <c r="G274">
        <v>0.21582755346097199</v>
      </c>
    </row>
    <row r="275" spans="1:7" x14ac:dyDescent="0.3">
      <c r="A275" s="1">
        <v>2022</v>
      </c>
      <c r="B275" s="1">
        <v>7</v>
      </c>
      <c r="C275" s="2"/>
      <c r="D275">
        <v>8.6691053775042697</v>
      </c>
      <c r="E275">
        <v>9.0972361018189893</v>
      </c>
      <c r="F275">
        <v>8.2409746531895394</v>
      </c>
      <c r="G275">
        <v>0.216688092382404</v>
      </c>
    </row>
    <row r="276" spans="1:7" x14ac:dyDescent="0.3">
      <c r="A276" s="1">
        <v>2022</v>
      </c>
      <c r="B276" s="1">
        <v>8</v>
      </c>
      <c r="C276" s="2"/>
      <c r="D276">
        <v>8.8425937547743594</v>
      </c>
      <c r="E276">
        <v>9.2725920976134102</v>
      </c>
      <c r="F276">
        <v>8.4125954119353104</v>
      </c>
      <c r="G276">
        <v>0.21763334268178999</v>
      </c>
    </row>
    <row r="277" spans="1:7" x14ac:dyDescent="0.3">
      <c r="A277" s="1">
        <v>2022</v>
      </c>
      <c r="B277" s="1">
        <v>9</v>
      </c>
      <c r="C277" s="2"/>
      <c r="D277">
        <v>8.6948648456546707</v>
      </c>
      <c r="E277">
        <v>9.1232921972786905</v>
      </c>
      <c r="F277">
        <v>8.2664374940306402</v>
      </c>
      <c r="G277">
        <v>0.216838223176927</v>
      </c>
    </row>
    <row r="278" spans="1:7" x14ac:dyDescent="0.3">
      <c r="A278" s="1">
        <v>2022</v>
      </c>
      <c r="B278" s="1">
        <v>10</v>
      </c>
      <c r="C278" s="2"/>
      <c r="D278">
        <v>8.3199719956358607</v>
      </c>
      <c r="E278">
        <v>8.7477471149235004</v>
      </c>
      <c r="F278">
        <v>7.8921968763482102</v>
      </c>
      <c r="G278">
        <v>0.216508111431301</v>
      </c>
    </row>
    <row r="279" spans="1:7" x14ac:dyDescent="0.3">
      <c r="A279" s="1">
        <v>2022</v>
      </c>
      <c r="B279" s="1">
        <v>11</v>
      </c>
      <c r="C279" s="2"/>
      <c r="D279">
        <v>7.7492705623430904</v>
      </c>
      <c r="E279">
        <v>8.1790556030749393</v>
      </c>
      <c r="F279">
        <v>7.3194855216112398</v>
      </c>
      <c r="G279">
        <v>0.21752538493877899</v>
      </c>
    </row>
    <row r="280" spans="1:7" x14ac:dyDescent="0.3">
      <c r="A280" s="1">
        <v>2022</v>
      </c>
      <c r="B280" s="1">
        <v>12</v>
      </c>
      <c r="C280" s="2"/>
      <c r="D280">
        <v>7.6478870728362303</v>
      </c>
      <c r="E280">
        <v>8.0848432913859103</v>
      </c>
      <c r="F280">
        <v>7.2109308542865502</v>
      </c>
      <c r="G280">
        <v>0.22115490450658901</v>
      </c>
    </row>
    <row r="281" spans="1:7" x14ac:dyDescent="0.3">
      <c r="A281" s="1">
        <v>2023</v>
      </c>
      <c r="B281" s="1">
        <v>1</v>
      </c>
      <c r="C281" s="2"/>
      <c r="D281">
        <v>7.24489043212039</v>
      </c>
      <c r="E281">
        <v>7.6747021648848897</v>
      </c>
      <c r="F281">
        <v>6.8150786993559</v>
      </c>
      <c r="G281">
        <v>0.217538894470581</v>
      </c>
    </row>
    <row r="282" spans="1:7" x14ac:dyDescent="0.3">
      <c r="A282" s="1">
        <v>2023</v>
      </c>
      <c r="B282" s="1">
        <v>2</v>
      </c>
      <c r="C282" s="2"/>
      <c r="D282">
        <v>7.1757674022736797</v>
      </c>
      <c r="E282">
        <v>7.6027461135080099</v>
      </c>
      <c r="F282">
        <v>6.7487886910393504</v>
      </c>
      <c r="G282">
        <v>0.216105028606289</v>
      </c>
    </row>
    <row r="283" spans="1:7" x14ac:dyDescent="0.3">
      <c r="A283" s="1">
        <v>2023</v>
      </c>
      <c r="B283" s="1">
        <v>3</v>
      </c>
      <c r="C283" s="2"/>
      <c r="D283">
        <v>7.2602120916759798</v>
      </c>
      <c r="E283">
        <v>7.6865285051832899</v>
      </c>
      <c r="F283">
        <v>6.8338956781686697</v>
      </c>
      <c r="G283">
        <v>0.21576982250472501</v>
      </c>
    </row>
    <row r="284" spans="1:7" x14ac:dyDescent="0.3">
      <c r="A284" s="1">
        <v>2023</v>
      </c>
      <c r="B284" s="1">
        <v>4</v>
      </c>
      <c r="C284" s="2"/>
      <c r="D284">
        <v>7.4431740663237003</v>
      </c>
      <c r="E284">
        <v>7.8693254970225102</v>
      </c>
      <c r="F284">
        <v>7.0170226356248797</v>
      </c>
      <c r="G284">
        <v>0.21568632041524899</v>
      </c>
    </row>
    <row r="285" spans="1:7" x14ac:dyDescent="0.3">
      <c r="A285" s="1">
        <v>2023</v>
      </c>
      <c r="B285" s="1">
        <v>5</v>
      </c>
      <c r="C285" s="2"/>
      <c r="D285">
        <v>7.8618071947098498</v>
      </c>
      <c r="E285">
        <v>8.2889551570662405</v>
      </c>
      <c r="F285">
        <v>7.4346592323534599</v>
      </c>
      <c r="G285">
        <v>0.21619069100024901</v>
      </c>
    </row>
    <row r="286" spans="1:7" x14ac:dyDescent="0.3">
      <c r="A286" s="1">
        <v>2023</v>
      </c>
      <c r="B286" s="1">
        <v>6</v>
      </c>
      <c r="C286" s="2"/>
      <c r="D286">
        <v>8.3490781132934906</v>
      </c>
      <c r="E286">
        <v>8.7765878524434804</v>
      </c>
      <c r="F286">
        <v>7.9215683741434999</v>
      </c>
      <c r="G286">
        <v>0.21637379564287501</v>
      </c>
    </row>
    <row r="287" spans="1:7" x14ac:dyDescent="0.3">
      <c r="A287" s="1">
        <v>2023</v>
      </c>
      <c r="B287" s="1">
        <v>7</v>
      </c>
      <c r="C287" s="2"/>
      <c r="D287">
        <v>8.6765835067900898</v>
      </c>
      <c r="E287">
        <v>9.1058884440841705</v>
      </c>
      <c r="F287">
        <v>8.2472785694960091</v>
      </c>
      <c r="G287">
        <v>0.217282392104654</v>
      </c>
    </row>
    <row r="288" spans="1:7" x14ac:dyDescent="0.3">
      <c r="A288" s="1">
        <v>2023</v>
      </c>
      <c r="B288" s="1">
        <v>8</v>
      </c>
      <c r="C288" s="2"/>
      <c r="D288">
        <v>8.8494604057687507</v>
      </c>
      <c r="E288">
        <v>9.2802067758528803</v>
      </c>
      <c r="F288">
        <v>8.4187140356846104</v>
      </c>
      <c r="G288">
        <v>0.218011938721695</v>
      </c>
    </row>
    <row r="289" spans="1:7" x14ac:dyDescent="0.3">
      <c r="A289" s="1">
        <v>2023</v>
      </c>
      <c r="B289" s="1">
        <v>9</v>
      </c>
      <c r="C289" s="2"/>
      <c r="D289">
        <v>8.7018720895535697</v>
      </c>
      <c r="E289">
        <v>9.1313702099570406</v>
      </c>
      <c r="F289">
        <v>8.2723739691501006</v>
      </c>
      <c r="G289">
        <v>0.217380167099715</v>
      </c>
    </row>
    <row r="290" spans="1:7" x14ac:dyDescent="0.3">
      <c r="A290" s="1">
        <v>2023</v>
      </c>
      <c r="B290" s="1">
        <v>10</v>
      </c>
      <c r="C290" s="2"/>
      <c r="D290">
        <v>8.3264163709362595</v>
      </c>
      <c r="E290">
        <v>8.7552534578791601</v>
      </c>
      <c r="F290">
        <v>7.8975792839933696</v>
      </c>
      <c r="G290">
        <v>0.217045600876274</v>
      </c>
    </row>
    <row r="291" spans="1:7" x14ac:dyDescent="0.3">
      <c r="A291" s="1">
        <v>2023</v>
      </c>
      <c r="B291" s="1">
        <v>11</v>
      </c>
      <c r="C291" s="2"/>
      <c r="D291">
        <v>7.7561384245119802</v>
      </c>
      <c r="E291">
        <v>8.1871367439025597</v>
      </c>
      <c r="F291">
        <v>7.3251401051213998</v>
      </c>
      <c r="G291">
        <v>0.21813945681719701</v>
      </c>
    </row>
    <row r="292" spans="1:7" x14ac:dyDescent="0.3">
      <c r="A292" s="1">
        <v>2023</v>
      </c>
      <c r="B292" s="1">
        <v>12</v>
      </c>
      <c r="C292" s="2"/>
      <c r="D292">
        <v>7.6552543142951404</v>
      </c>
      <c r="E292">
        <v>8.0935409682644703</v>
      </c>
      <c r="F292">
        <v>7.2169676603258104</v>
      </c>
      <c r="G292">
        <v>0.221828272468169</v>
      </c>
    </row>
    <row r="293" spans="1:7" x14ac:dyDescent="0.3">
      <c r="A293" s="1">
        <v>2024</v>
      </c>
      <c r="B293" s="1">
        <v>1</v>
      </c>
      <c r="C293" s="2"/>
      <c r="D293">
        <v>7.2640008679920198</v>
      </c>
      <c r="E293">
        <v>7.6956215007027096</v>
      </c>
      <c r="F293">
        <v>6.8323802352813301</v>
      </c>
      <c r="G293">
        <v>0.21845442577069801</v>
      </c>
    </row>
    <row r="294" spans="1:7" x14ac:dyDescent="0.3">
      <c r="A294" s="1">
        <v>2024</v>
      </c>
      <c r="B294" s="1">
        <v>2</v>
      </c>
      <c r="C294" s="2"/>
      <c r="D294">
        <v>7.19462488414226</v>
      </c>
      <c r="E294">
        <v>7.6233827777832097</v>
      </c>
      <c r="F294">
        <v>6.7658669905013102</v>
      </c>
      <c r="G294">
        <v>0.21700551908687299</v>
      </c>
    </row>
    <row r="295" spans="1:7" x14ac:dyDescent="0.3">
      <c r="A295" s="1">
        <v>2024</v>
      </c>
      <c r="B295" s="1">
        <v>3</v>
      </c>
      <c r="C295" s="2"/>
      <c r="D295">
        <v>7.2786038074386896</v>
      </c>
      <c r="E295">
        <v>7.7066464141642896</v>
      </c>
      <c r="F295">
        <v>6.8505612007130896</v>
      </c>
      <c r="G295">
        <v>0.2166434937792</v>
      </c>
    </row>
    <row r="296" spans="1:7" x14ac:dyDescent="0.3">
      <c r="A296" s="1">
        <v>2024</v>
      </c>
      <c r="B296" s="1">
        <v>4</v>
      </c>
      <c r="C296" s="2"/>
      <c r="D296">
        <v>7.4609350316232197</v>
      </c>
      <c r="E296">
        <v>7.8888361838514696</v>
      </c>
      <c r="F296">
        <v>7.0330338793949698</v>
      </c>
      <c r="G296">
        <v>0.21657189997981099</v>
      </c>
    </row>
    <row r="297" spans="1:7" x14ac:dyDescent="0.3">
      <c r="A297" s="1">
        <v>2024</v>
      </c>
      <c r="B297" s="1">
        <v>5</v>
      </c>
      <c r="C297" s="2"/>
      <c r="D297">
        <v>7.8794211752360201</v>
      </c>
      <c r="E297">
        <v>8.3083163689112407</v>
      </c>
      <c r="F297">
        <v>7.4505259815608103</v>
      </c>
      <c r="G297">
        <v>0.21707501020446801</v>
      </c>
    </row>
    <row r="298" spans="1:7" x14ac:dyDescent="0.3">
      <c r="A298" s="1">
        <v>2024</v>
      </c>
      <c r="B298" s="1">
        <v>6</v>
      </c>
      <c r="C298" s="2"/>
      <c r="D298">
        <v>8.3666916334711594</v>
      </c>
      <c r="E298">
        <v>8.7958341431548508</v>
      </c>
      <c r="F298">
        <v>7.9375491237874796</v>
      </c>
      <c r="G298">
        <v>0.21720018326738399</v>
      </c>
    </row>
    <row r="299" spans="1:7" x14ac:dyDescent="0.3">
      <c r="A299" s="1">
        <v>2024</v>
      </c>
      <c r="B299" s="1">
        <v>7</v>
      </c>
      <c r="C299" s="2"/>
      <c r="D299">
        <v>8.6942531400671399</v>
      </c>
      <c r="E299">
        <v>9.1252527326675992</v>
      </c>
      <c r="F299">
        <v>8.2632535474666806</v>
      </c>
      <c r="G299">
        <v>0.21814010122182501</v>
      </c>
    </row>
    <row r="300" spans="1:7" x14ac:dyDescent="0.3">
      <c r="A300" s="1">
        <v>2024</v>
      </c>
      <c r="B300" s="1">
        <v>8</v>
      </c>
      <c r="C300" s="2"/>
      <c r="D300">
        <v>8.8669286893620196</v>
      </c>
      <c r="E300">
        <v>9.2992142316086994</v>
      </c>
      <c r="F300">
        <v>8.4346431471153505</v>
      </c>
      <c r="G300">
        <v>0.218790953776695</v>
      </c>
    </row>
    <row r="301" spans="1:7" x14ac:dyDescent="0.3">
      <c r="A301" s="1">
        <v>2024</v>
      </c>
      <c r="B301" s="1">
        <v>9</v>
      </c>
      <c r="C301" s="2"/>
      <c r="D301">
        <v>8.7191541876018306</v>
      </c>
      <c r="E301">
        <v>9.15028821955746</v>
      </c>
      <c r="F301">
        <v>8.2880201556461905</v>
      </c>
      <c r="G301">
        <v>0.21820814447534601</v>
      </c>
    </row>
    <row r="302" spans="1:7" x14ac:dyDescent="0.3">
      <c r="A302" s="1">
        <v>2024</v>
      </c>
      <c r="B302" s="1">
        <v>10</v>
      </c>
      <c r="C302" s="2"/>
      <c r="D302">
        <v>8.3429902894077106</v>
      </c>
      <c r="E302">
        <v>8.7733915851709607</v>
      </c>
      <c r="F302">
        <v>7.9125889936444596</v>
      </c>
      <c r="G302">
        <v>0.21783728763482699</v>
      </c>
    </row>
    <row r="303" spans="1:7" x14ac:dyDescent="0.3">
      <c r="A303" s="1">
        <v>2024</v>
      </c>
      <c r="B303" s="1">
        <v>11</v>
      </c>
      <c r="C303" s="2"/>
      <c r="D303">
        <v>7.7732132505836002</v>
      </c>
      <c r="E303">
        <v>8.2058526440631301</v>
      </c>
      <c r="F303">
        <v>7.3405738571040802</v>
      </c>
      <c r="G303">
        <v>0.21897004708693499</v>
      </c>
    </row>
    <row r="304" spans="1:7" x14ac:dyDescent="0.3">
      <c r="A304" s="1">
        <v>2024</v>
      </c>
      <c r="B304" s="1">
        <v>12</v>
      </c>
      <c r="C304" s="2"/>
      <c r="D304">
        <v>7.6730904228981904</v>
      </c>
      <c r="E304">
        <v>8.1131286686394102</v>
      </c>
      <c r="F304">
        <v>7.2330521771569796</v>
      </c>
      <c r="G304">
        <v>0.22271479861106599</v>
      </c>
    </row>
    <row r="305" spans="1:7" x14ac:dyDescent="0.3">
      <c r="A305" s="1">
        <v>2025</v>
      </c>
      <c r="B305" s="1">
        <v>1</v>
      </c>
      <c r="C305" s="2"/>
      <c r="D305">
        <v>7.2826643189974503</v>
      </c>
      <c r="E305">
        <v>7.7162345510578403</v>
      </c>
      <c r="F305">
        <v>6.84909408693707</v>
      </c>
      <c r="G305">
        <v>0.21944116869756999</v>
      </c>
    </row>
    <row r="306" spans="1:7" x14ac:dyDescent="0.3">
      <c r="A306" s="1">
        <v>2025</v>
      </c>
      <c r="B306" s="1">
        <v>2</v>
      </c>
      <c r="C306" s="2"/>
      <c r="D306">
        <v>7.2138787438934102</v>
      </c>
      <c r="E306">
        <v>7.6446449940125998</v>
      </c>
      <c r="F306">
        <v>6.7831124937742198</v>
      </c>
      <c r="G306">
        <v>0.218022000524383</v>
      </c>
    </row>
    <row r="307" spans="1:7" x14ac:dyDescent="0.3">
      <c r="A307" s="1">
        <v>2025</v>
      </c>
      <c r="B307" s="1">
        <v>3</v>
      </c>
      <c r="C307" s="2"/>
      <c r="D307">
        <v>7.2982831100958796</v>
      </c>
      <c r="E307">
        <v>7.7283689571550704</v>
      </c>
      <c r="F307">
        <v>6.8681972630366896</v>
      </c>
      <c r="G307">
        <v>0.21767763084299799</v>
      </c>
    </row>
    <row r="308" spans="1:7" x14ac:dyDescent="0.3">
      <c r="A308" s="1">
        <v>2025</v>
      </c>
      <c r="B308" s="1">
        <v>4</v>
      </c>
      <c r="C308" s="2"/>
      <c r="D308">
        <v>7.4811206481600596</v>
      </c>
      <c r="E308">
        <v>7.91121017544154</v>
      </c>
      <c r="F308">
        <v>7.0510311208785801</v>
      </c>
      <c r="G308">
        <v>0.21767949349919699</v>
      </c>
    </row>
    <row r="309" spans="1:7" x14ac:dyDescent="0.3">
      <c r="A309" s="1">
        <v>2025</v>
      </c>
      <c r="B309" s="1">
        <v>5</v>
      </c>
      <c r="C309" s="2"/>
      <c r="D309">
        <v>7.9001672555726401</v>
      </c>
      <c r="E309">
        <v>8.3313273070722609</v>
      </c>
      <c r="F309">
        <v>7.46900720407303</v>
      </c>
      <c r="G309">
        <v>0.21822131364314601</v>
      </c>
    </row>
    <row r="310" spans="1:7" x14ac:dyDescent="0.3">
      <c r="A310" s="1">
        <v>2025</v>
      </c>
      <c r="B310" s="1">
        <v>6</v>
      </c>
      <c r="C310" s="2"/>
      <c r="D310">
        <v>8.3881157691640293</v>
      </c>
      <c r="E310">
        <v>8.8194628840293401</v>
      </c>
      <c r="F310">
        <v>7.9567686542987204</v>
      </c>
      <c r="G310">
        <v>0.218315991276789</v>
      </c>
    </row>
    <row r="311" spans="1:7" x14ac:dyDescent="0.3">
      <c r="A311" s="1">
        <v>2025</v>
      </c>
      <c r="B311" s="1">
        <v>7</v>
      </c>
      <c r="C311" s="2"/>
      <c r="D311">
        <v>8.7159958431699494</v>
      </c>
      <c r="E311">
        <v>9.1493030900419008</v>
      </c>
      <c r="F311">
        <v>8.2826885962980104</v>
      </c>
      <c r="G311">
        <v>0.21930806505522399</v>
      </c>
    </row>
    <row r="312" spans="1:7" x14ac:dyDescent="0.3">
      <c r="A312" s="1">
        <v>2025</v>
      </c>
      <c r="B312" s="1">
        <v>8</v>
      </c>
      <c r="C312" s="2"/>
      <c r="D312">
        <v>8.8899019858883399</v>
      </c>
      <c r="E312">
        <v>9.3244536894261607</v>
      </c>
      <c r="F312">
        <v>8.4553502823505209</v>
      </c>
      <c r="G312">
        <v>0.219937916933789</v>
      </c>
    </row>
    <row r="313" spans="1:7" x14ac:dyDescent="0.3">
      <c r="A313" s="1">
        <v>2025</v>
      </c>
      <c r="B313" s="1">
        <v>9</v>
      </c>
      <c r="C313" s="2"/>
      <c r="D313">
        <v>8.7433119912626491</v>
      </c>
      <c r="E313">
        <v>9.1769926152762604</v>
      </c>
      <c r="F313">
        <v>8.3096313672490396</v>
      </c>
      <c r="G313">
        <v>0.219497040935652</v>
      </c>
    </row>
    <row r="314" spans="1:7" x14ac:dyDescent="0.3">
      <c r="A314" s="1">
        <v>2025</v>
      </c>
      <c r="B314" s="1">
        <v>10</v>
      </c>
      <c r="C314" s="2"/>
      <c r="D314">
        <v>8.3692242250591793</v>
      </c>
      <c r="E314">
        <v>8.8023933194664803</v>
      </c>
      <c r="F314">
        <v>7.9360551306518703</v>
      </c>
      <c r="G314">
        <v>0.21923814250045001</v>
      </c>
    </row>
    <row r="315" spans="1:7" x14ac:dyDescent="0.3">
      <c r="A315" s="1">
        <v>2025</v>
      </c>
      <c r="B315" s="1">
        <v>11</v>
      </c>
      <c r="C315" s="2"/>
      <c r="D315">
        <v>7.7993952288755901</v>
      </c>
      <c r="E315">
        <v>8.2348433974799597</v>
      </c>
      <c r="F315">
        <v>7.3639470602712196</v>
      </c>
      <c r="G315">
        <v>0.22039164121501001</v>
      </c>
    </row>
    <row r="316" spans="1:7" x14ac:dyDescent="0.3">
      <c r="A316" s="1">
        <v>2025</v>
      </c>
      <c r="B316" s="1">
        <v>12</v>
      </c>
      <c r="C316" s="2"/>
      <c r="D316">
        <v>7.6988945310216303</v>
      </c>
      <c r="E316">
        <v>8.1417522188267206</v>
      </c>
      <c r="F316">
        <v>7.2560368432165401</v>
      </c>
      <c r="G316">
        <v>0.22414179155435801</v>
      </c>
    </row>
    <row r="317" spans="1:7" x14ac:dyDescent="0.3">
      <c r="A317" s="1">
        <v>2026</v>
      </c>
      <c r="B317" s="1">
        <v>1</v>
      </c>
      <c r="C317" s="2"/>
      <c r="D317">
        <v>7.3074207303280501</v>
      </c>
      <c r="E317">
        <v>7.74385187048434</v>
      </c>
      <c r="F317">
        <v>6.8709895901717699</v>
      </c>
      <c r="G317">
        <v>0.220889148677927</v>
      </c>
    </row>
    <row r="318" spans="1:7" x14ac:dyDescent="0.3">
      <c r="A318" s="1">
        <v>2026</v>
      </c>
      <c r="B318" s="1">
        <v>2</v>
      </c>
      <c r="C318" s="2"/>
      <c r="D318">
        <v>7.2392417058415299</v>
      </c>
      <c r="E318">
        <v>7.6729447445923</v>
      </c>
      <c r="F318">
        <v>6.8055386670907598</v>
      </c>
      <c r="G318">
        <v>0.21950838561698799</v>
      </c>
    </row>
    <row r="319" spans="1:7" x14ac:dyDescent="0.3">
      <c r="A319" s="1">
        <v>2026</v>
      </c>
      <c r="B319" s="1">
        <v>3</v>
      </c>
      <c r="C319" s="2"/>
      <c r="D319">
        <v>7.32478149634197</v>
      </c>
      <c r="E319">
        <v>7.7579340140548396</v>
      </c>
      <c r="F319">
        <v>6.8916289786290896</v>
      </c>
      <c r="G319">
        <v>0.21922975260435301</v>
      </c>
    </row>
    <row r="320" spans="1:7" x14ac:dyDescent="0.3">
      <c r="A320" s="1">
        <v>2026</v>
      </c>
      <c r="B320" s="1">
        <v>4</v>
      </c>
      <c r="C320" s="2"/>
      <c r="D320">
        <v>7.5085600227004603</v>
      </c>
      <c r="E320">
        <v>7.9419595360575297</v>
      </c>
      <c r="F320">
        <v>7.0751605093433998</v>
      </c>
      <c r="G320">
        <v>0.21935476352257499</v>
      </c>
    </row>
    <row r="321" spans="1:7" x14ac:dyDescent="0.3">
      <c r="A321" s="1">
        <v>2026</v>
      </c>
      <c r="B321" s="1">
        <v>5</v>
      </c>
      <c r="C321" s="2"/>
      <c r="D321">
        <v>7.9285995321627301</v>
      </c>
      <c r="E321">
        <v>8.3632209527888293</v>
      </c>
      <c r="F321">
        <v>7.4939781115366397</v>
      </c>
      <c r="G321">
        <v>0.219973202565038</v>
      </c>
    </row>
    <row r="322" spans="1:7" x14ac:dyDescent="0.3">
      <c r="A322" s="1">
        <v>2026</v>
      </c>
      <c r="B322" s="1">
        <v>6</v>
      </c>
      <c r="C322" s="2"/>
      <c r="D322">
        <v>8.4173680487645708</v>
      </c>
      <c r="E322">
        <v>8.8521063980623396</v>
      </c>
      <c r="F322">
        <v>7.9826296994668002</v>
      </c>
      <c r="G322">
        <v>0.220032383206303</v>
      </c>
    </row>
    <row r="323" spans="1:7" x14ac:dyDescent="0.3">
      <c r="A323" s="1">
        <v>2026</v>
      </c>
      <c r="B323" s="1">
        <v>7</v>
      </c>
      <c r="C323" s="2"/>
      <c r="D323">
        <v>8.7463679798961191</v>
      </c>
      <c r="E323">
        <v>9.18330241425633</v>
      </c>
      <c r="F323">
        <v>8.3094335455359101</v>
      </c>
      <c r="G323">
        <v>0.22114387896183799</v>
      </c>
    </row>
    <row r="324" spans="1:7" x14ac:dyDescent="0.3">
      <c r="A324" s="1">
        <v>2026</v>
      </c>
      <c r="B324" s="1">
        <v>8</v>
      </c>
      <c r="C324" s="2"/>
      <c r="D324">
        <v>8.9207223735681698</v>
      </c>
      <c r="E324">
        <v>9.3587389748442291</v>
      </c>
      <c r="F324">
        <v>8.4827057722920998</v>
      </c>
      <c r="G324">
        <v>0.221691591777849</v>
      </c>
    </row>
    <row r="325" spans="1:7" x14ac:dyDescent="0.3">
      <c r="A325" s="1">
        <v>2026</v>
      </c>
      <c r="B325" s="1">
        <v>9</v>
      </c>
      <c r="C325" s="2"/>
      <c r="D325">
        <v>8.7745649531052905</v>
      </c>
      <c r="E325">
        <v>9.211981564317</v>
      </c>
      <c r="F325">
        <v>8.3371483418935792</v>
      </c>
      <c r="G325">
        <v>0.22138792120456599</v>
      </c>
    </row>
    <row r="326" spans="1:7" x14ac:dyDescent="0.3">
      <c r="A326" s="1">
        <v>2026</v>
      </c>
      <c r="B326" s="1">
        <v>10</v>
      </c>
      <c r="C326" s="2"/>
      <c r="D326">
        <v>8.4006639043072493</v>
      </c>
      <c r="E326">
        <v>8.8376127271666594</v>
      </c>
      <c r="F326">
        <v>7.9637150814478401</v>
      </c>
      <c r="G326">
        <v>0.221151161355433</v>
      </c>
    </row>
    <row r="327" spans="1:7" x14ac:dyDescent="0.3">
      <c r="A327" s="1">
        <v>2026</v>
      </c>
      <c r="B327" s="1">
        <v>11</v>
      </c>
      <c r="C327" s="2"/>
      <c r="D327">
        <v>7.8317273463335901</v>
      </c>
      <c r="E327">
        <v>8.2711233449577293</v>
      </c>
      <c r="F327">
        <v>7.3923313477094403</v>
      </c>
      <c r="G327">
        <v>0.222389740644581</v>
      </c>
    </row>
    <row r="328" spans="1:7" x14ac:dyDescent="0.3">
      <c r="A328" s="1">
        <v>2026</v>
      </c>
      <c r="B328" s="1">
        <v>12</v>
      </c>
      <c r="C328" s="2"/>
      <c r="D328">
        <v>7.7320614971017401</v>
      </c>
      <c r="E328">
        <v>8.1790292714084192</v>
      </c>
      <c r="F328">
        <v>7.2850937227950601</v>
      </c>
      <c r="G328">
        <v>0.22622201320857899</v>
      </c>
    </row>
    <row r="329" spans="1:7" x14ac:dyDescent="0.3">
      <c r="A329" s="1">
        <v>2027</v>
      </c>
      <c r="B329" s="1">
        <v>1</v>
      </c>
      <c r="C329" s="2"/>
      <c r="D329">
        <v>7.34240894238172</v>
      </c>
      <c r="E329">
        <v>7.7834066796214501</v>
      </c>
      <c r="F329">
        <v>6.90141120514199</v>
      </c>
      <c r="G329">
        <v>0.2232004222084</v>
      </c>
    </row>
    <row r="330" spans="1:7" x14ac:dyDescent="0.3">
      <c r="A330" s="1">
        <v>2027</v>
      </c>
      <c r="B330" s="1">
        <v>2</v>
      </c>
      <c r="C330" s="2"/>
      <c r="D330">
        <v>7.2737775016742097</v>
      </c>
      <c r="E330">
        <v>7.7120004551915402</v>
      </c>
      <c r="F330">
        <v>6.8355545481568702</v>
      </c>
      <c r="G330">
        <v>0.221796032012996</v>
      </c>
    </row>
    <row r="331" spans="1:7" x14ac:dyDescent="0.3">
      <c r="A331" s="1">
        <v>2027</v>
      </c>
      <c r="B331" s="1">
        <v>3</v>
      </c>
      <c r="C331" s="2"/>
      <c r="D331">
        <v>7.3583886895986002</v>
      </c>
      <c r="E331">
        <v>7.7959401316528298</v>
      </c>
      <c r="F331">
        <v>6.9208372475443802</v>
      </c>
      <c r="G331">
        <v>0.221456162600006</v>
      </c>
    </row>
    <row r="332" spans="1:7" x14ac:dyDescent="0.3">
      <c r="A332" s="1">
        <v>2027</v>
      </c>
      <c r="B332" s="1">
        <v>4</v>
      </c>
      <c r="C332" s="2"/>
      <c r="D332">
        <v>7.5411580639858897</v>
      </c>
      <c r="E332">
        <v>7.9789806298124599</v>
      </c>
      <c r="F332">
        <v>7.1033354981593098</v>
      </c>
      <c r="G332">
        <v>0.22159338539130399</v>
      </c>
    </row>
    <row r="333" spans="1:7" x14ac:dyDescent="0.3">
      <c r="A333" s="1">
        <v>2027</v>
      </c>
      <c r="B333" s="1">
        <v>5</v>
      </c>
      <c r="C333" s="2"/>
      <c r="D333">
        <v>7.9605888560828602</v>
      </c>
      <c r="E333">
        <v>8.3995874852024492</v>
      </c>
      <c r="F333">
        <v>7.5215902269632702</v>
      </c>
      <c r="G333">
        <v>0.222188621605411</v>
      </c>
    </row>
    <row r="334" spans="1:7" x14ac:dyDescent="0.3">
      <c r="A334" s="1">
        <v>2027</v>
      </c>
      <c r="B334" s="1">
        <v>6</v>
      </c>
      <c r="C334" s="2"/>
      <c r="D334">
        <v>8.4489416687127505</v>
      </c>
      <c r="E334">
        <v>8.8878232339337497</v>
      </c>
      <c r="F334">
        <v>8.0100601034917496</v>
      </c>
      <c r="G334">
        <v>0.22212937252228801</v>
      </c>
    </row>
    <row r="335" spans="1:7" x14ac:dyDescent="0.3">
      <c r="A335" s="1">
        <v>2027</v>
      </c>
      <c r="B335" s="1">
        <v>7</v>
      </c>
      <c r="C335" s="2"/>
      <c r="D335">
        <v>8.7776807186886892</v>
      </c>
      <c r="E335">
        <v>9.2188360052548397</v>
      </c>
      <c r="F335">
        <v>8.3365254321225493</v>
      </c>
      <c r="G335">
        <v>0.22328016201930001</v>
      </c>
    </row>
    <row r="336" spans="1:7" x14ac:dyDescent="0.3">
      <c r="A336" s="1">
        <v>2027</v>
      </c>
      <c r="B336" s="1">
        <v>8</v>
      </c>
      <c r="C336" s="2"/>
      <c r="D336">
        <v>8.9513041940369202</v>
      </c>
      <c r="E336">
        <v>9.3932294462015005</v>
      </c>
      <c r="F336">
        <v>8.50937894187234</v>
      </c>
      <c r="G336">
        <v>0.223669861630302</v>
      </c>
    </row>
    <row r="337" spans="1:7" x14ac:dyDescent="0.3">
      <c r="A337" s="1">
        <v>2027</v>
      </c>
      <c r="B337" s="1">
        <v>9</v>
      </c>
      <c r="C337" s="2"/>
      <c r="D337">
        <v>8.8043060913428892</v>
      </c>
      <c r="E337">
        <v>9.2457296746532496</v>
      </c>
      <c r="F337">
        <v>8.3628825080325306</v>
      </c>
      <c r="G337">
        <v>0.22341595397814401</v>
      </c>
    </row>
    <row r="338" spans="1:7" x14ac:dyDescent="0.3">
      <c r="A338" s="1">
        <v>2027</v>
      </c>
      <c r="B338" s="1">
        <v>10</v>
      </c>
      <c r="C338" s="2"/>
      <c r="D338">
        <v>8.4292433910748503</v>
      </c>
      <c r="E338">
        <v>8.8700554758836105</v>
      </c>
      <c r="F338">
        <v>7.9884313062660999</v>
      </c>
      <c r="G338">
        <v>0.22310645868551099</v>
      </c>
    </row>
    <row r="339" spans="1:7" x14ac:dyDescent="0.3">
      <c r="A339" s="1">
        <v>2027</v>
      </c>
      <c r="B339" s="1">
        <v>11</v>
      </c>
      <c r="C339" s="2"/>
      <c r="D339">
        <v>7.8598625849455397</v>
      </c>
      <c r="E339">
        <v>8.3031146405493903</v>
      </c>
      <c r="F339">
        <v>7.41661052934169</v>
      </c>
      <c r="G339">
        <v>0.22434139135217099</v>
      </c>
    </row>
    <row r="340" spans="1:7" x14ac:dyDescent="0.3">
      <c r="A340" s="1">
        <v>2027</v>
      </c>
      <c r="B340" s="1">
        <v>12</v>
      </c>
      <c r="C340" s="2"/>
      <c r="D340">
        <v>7.7600676862324196</v>
      </c>
      <c r="E340">
        <v>8.2109216531154807</v>
      </c>
      <c r="F340">
        <v>7.30921371934937</v>
      </c>
      <c r="G340">
        <v>0.228188916325268</v>
      </c>
    </row>
    <row r="341" spans="1:7" x14ac:dyDescent="0.3">
      <c r="A341" s="1">
        <v>2028</v>
      </c>
      <c r="B341" s="1">
        <v>1</v>
      </c>
      <c r="C341" s="2"/>
      <c r="D341">
        <v>7.3697885331154298</v>
      </c>
      <c r="E341">
        <v>7.8147763174688896</v>
      </c>
      <c r="F341">
        <v>6.9248007487619603</v>
      </c>
      <c r="G341">
        <v>0.225219888807006</v>
      </c>
    </row>
    <row r="342" spans="1:7" x14ac:dyDescent="0.3">
      <c r="A342" s="1">
        <v>2028</v>
      </c>
      <c r="B342" s="1">
        <v>2</v>
      </c>
      <c r="C342" s="2"/>
      <c r="D342">
        <v>7.3015910945373497</v>
      </c>
      <c r="E342">
        <v>7.7438795803145304</v>
      </c>
      <c r="F342">
        <v>6.8593026087601698</v>
      </c>
      <c r="G342">
        <v>0.22385370360691001</v>
      </c>
    </row>
    <row r="343" spans="1:7" x14ac:dyDescent="0.3">
      <c r="A343" s="1">
        <v>2028</v>
      </c>
      <c r="B343" s="1">
        <v>3</v>
      </c>
      <c r="C343" s="2"/>
      <c r="D343">
        <v>7.3867218912785404</v>
      </c>
      <c r="E343">
        <v>7.8284130080743601</v>
      </c>
      <c r="F343">
        <v>6.9450307744827198</v>
      </c>
      <c r="G343">
        <v>0.22355135963188499</v>
      </c>
    </row>
    <row r="344" spans="1:7" x14ac:dyDescent="0.3">
      <c r="A344" s="1">
        <v>2028</v>
      </c>
      <c r="B344" s="1">
        <v>4</v>
      </c>
      <c r="C344" s="2"/>
      <c r="D344">
        <v>7.57027787199927</v>
      </c>
      <c r="E344">
        <v>8.0124898852111794</v>
      </c>
      <c r="F344">
        <v>7.1280658587873598</v>
      </c>
      <c r="G344">
        <v>0.22381499885309</v>
      </c>
    </row>
    <row r="345" spans="1:7" x14ac:dyDescent="0.3">
      <c r="A345" s="1">
        <v>2028</v>
      </c>
      <c r="B345" s="1">
        <v>5</v>
      </c>
      <c r="C345" s="2"/>
      <c r="D345">
        <v>7.9898408820353399</v>
      </c>
      <c r="E345">
        <v>8.4332772528351292</v>
      </c>
      <c r="F345">
        <v>7.54640451123554</v>
      </c>
      <c r="G345">
        <v>0.22443467806563799</v>
      </c>
    </row>
    <row r="346" spans="1:7" x14ac:dyDescent="0.3">
      <c r="A346" s="1">
        <v>2028</v>
      </c>
      <c r="B346" s="1">
        <v>6</v>
      </c>
      <c r="C346" s="2"/>
      <c r="D346">
        <v>8.4781557055017593</v>
      </c>
      <c r="E346">
        <v>8.9213054488481696</v>
      </c>
      <c r="F346">
        <v>8.0350059621553402</v>
      </c>
      <c r="G346">
        <v>0.22428960845822901</v>
      </c>
    </row>
    <row r="347" spans="1:7" x14ac:dyDescent="0.3">
      <c r="A347" s="1">
        <v>2028</v>
      </c>
      <c r="B347" s="1">
        <v>7</v>
      </c>
      <c r="C347" s="2"/>
      <c r="D347">
        <v>8.8068111900003494</v>
      </c>
      <c r="E347">
        <v>9.2523198983363795</v>
      </c>
      <c r="F347">
        <v>8.3613024816643104</v>
      </c>
      <c r="G347">
        <v>0.225483541980322</v>
      </c>
    </row>
    <row r="348" spans="1:7" x14ac:dyDescent="0.3">
      <c r="A348" s="1">
        <v>2028</v>
      </c>
      <c r="B348" s="1">
        <v>8</v>
      </c>
      <c r="C348" s="2"/>
      <c r="D348">
        <v>8.9804992010831892</v>
      </c>
      <c r="E348">
        <v>9.4265818642807293</v>
      </c>
      <c r="F348">
        <v>8.5344165378856598</v>
      </c>
      <c r="G348">
        <v>0.225774035460439</v>
      </c>
    </row>
    <row r="349" spans="1:7" x14ac:dyDescent="0.3">
      <c r="A349" s="1">
        <v>2028</v>
      </c>
      <c r="B349" s="1">
        <v>9</v>
      </c>
      <c r="C349" s="2"/>
      <c r="D349">
        <v>8.8336958823012708</v>
      </c>
      <c r="E349">
        <v>9.2795000386698305</v>
      </c>
      <c r="F349">
        <v>8.3878917259327004</v>
      </c>
      <c r="G349">
        <v>0.22563307591220499</v>
      </c>
    </row>
    <row r="350" spans="1:7" x14ac:dyDescent="0.3">
      <c r="A350" s="1">
        <v>2028</v>
      </c>
      <c r="B350" s="1">
        <v>10</v>
      </c>
      <c r="C350" s="2"/>
      <c r="D350">
        <v>8.4586260800267006</v>
      </c>
      <c r="E350">
        <v>8.9038228461384303</v>
      </c>
      <c r="F350">
        <v>8.0134293139149797</v>
      </c>
      <c r="G350">
        <v>0.22532565990907499</v>
      </c>
    </row>
    <row r="351" spans="1:7" x14ac:dyDescent="0.3">
      <c r="A351" s="1">
        <v>2028</v>
      </c>
      <c r="B351" s="1">
        <v>11</v>
      </c>
      <c r="C351" s="2"/>
      <c r="D351">
        <v>7.8896531657958304</v>
      </c>
      <c r="E351">
        <v>8.3374030932529806</v>
      </c>
      <c r="F351">
        <v>7.4419032383386901</v>
      </c>
      <c r="G351">
        <v>0.226617881256583</v>
      </c>
    </row>
    <row r="352" spans="1:7" x14ac:dyDescent="0.3">
      <c r="A352" s="1">
        <v>2028</v>
      </c>
      <c r="B352" s="1">
        <v>12</v>
      </c>
      <c r="C352" s="2"/>
      <c r="D352">
        <v>7.7903218691337202</v>
      </c>
      <c r="E352">
        <v>8.2457897021929991</v>
      </c>
      <c r="F352">
        <v>7.3348540360744297</v>
      </c>
      <c r="G352">
        <v>0.23052411397275099</v>
      </c>
    </row>
    <row r="353" spans="1:7" x14ac:dyDescent="0.3">
      <c r="A353" s="1">
        <v>2029</v>
      </c>
      <c r="B353" s="1">
        <v>1</v>
      </c>
      <c r="C353" s="2"/>
      <c r="D353">
        <v>7.4005529613013401</v>
      </c>
      <c r="E353">
        <v>7.8504472620104302</v>
      </c>
      <c r="F353">
        <v>6.95065866059225</v>
      </c>
      <c r="G353">
        <v>0.22770320432014901</v>
      </c>
    </row>
    <row r="354" spans="1:7" x14ac:dyDescent="0.3">
      <c r="A354" s="1">
        <v>2029</v>
      </c>
      <c r="B354" s="1">
        <v>2</v>
      </c>
      <c r="C354" s="2"/>
      <c r="D354">
        <v>7.3327841589919096</v>
      </c>
      <c r="E354">
        <v>7.7800698971536404</v>
      </c>
      <c r="F354">
        <v>6.8854984208301904</v>
      </c>
      <c r="G354">
        <v>0.226382942983722</v>
      </c>
    </row>
    <row r="355" spans="1:7" x14ac:dyDescent="0.3">
      <c r="A355" s="1">
        <v>2029</v>
      </c>
      <c r="B355" s="1">
        <v>3</v>
      </c>
      <c r="C355" s="2"/>
      <c r="D355">
        <v>7.4182271359698904</v>
      </c>
      <c r="E355">
        <v>7.8649703281929604</v>
      </c>
      <c r="F355">
        <v>6.9714839437468301</v>
      </c>
      <c r="G355">
        <v>0.22610834637618901</v>
      </c>
    </row>
    <row r="356" spans="1:7" x14ac:dyDescent="0.3">
      <c r="A356" s="1">
        <v>2029</v>
      </c>
      <c r="B356" s="1">
        <v>4</v>
      </c>
      <c r="C356" s="2"/>
      <c r="D356">
        <v>7.6024346963663199</v>
      </c>
      <c r="E356">
        <v>8.0499593519752999</v>
      </c>
      <c r="F356">
        <v>7.1549100407573301</v>
      </c>
      <c r="G356">
        <v>0.22650386531642</v>
      </c>
    </row>
    <row r="357" spans="1:7" x14ac:dyDescent="0.3">
      <c r="A357" s="1">
        <v>2029</v>
      </c>
      <c r="B357" s="1">
        <v>5</v>
      </c>
      <c r="C357" s="2"/>
      <c r="D357">
        <v>8.0218858513775508</v>
      </c>
      <c r="E357">
        <v>8.4706456898157896</v>
      </c>
      <c r="F357">
        <v>7.5731260129393103</v>
      </c>
      <c r="G357">
        <v>0.22712902346512101</v>
      </c>
    </row>
    <row r="358" spans="1:7" x14ac:dyDescent="0.3">
      <c r="A358" s="1">
        <v>2029</v>
      </c>
      <c r="B358" s="1">
        <v>6</v>
      </c>
      <c r="C358" s="2"/>
      <c r="D358">
        <v>8.5099939281247892</v>
      </c>
      <c r="E358">
        <v>8.9582565758857307</v>
      </c>
      <c r="F358">
        <v>8.0617312803638495</v>
      </c>
      <c r="G358">
        <v>0.226877382334747</v>
      </c>
    </row>
    <row r="359" spans="1:7" x14ac:dyDescent="0.3">
      <c r="A359" s="1">
        <v>2029</v>
      </c>
      <c r="B359" s="1">
        <v>7</v>
      </c>
      <c r="C359" s="2"/>
      <c r="D359">
        <v>8.8383297359298805</v>
      </c>
      <c r="E359">
        <v>9.2889979100328599</v>
      </c>
      <c r="F359">
        <v>8.3876615618269099</v>
      </c>
      <c r="G359">
        <v>0.22809488176804801</v>
      </c>
    </row>
    <row r="360" spans="1:7" x14ac:dyDescent="0.3">
      <c r="A360" s="1">
        <v>2029</v>
      </c>
      <c r="B360" s="1">
        <v>8</v>
      </c>
      <c r="C360" s="2"/>
      <c r="D360">
        <v>9.0120769854773908</v>
      </c>
      <c r="E360">
        <v>9.4631113023080005</v>
      </c>
      <c r="F360">
        <v>8.5610426686467793</v>
      </c>
      <c r="G360">
        <v>0.22828019612341699</v>
      </c>
    </row>
    <row r="361" spans="1:7" x14ac:dyDescent="0.3">
      <c r="A361" s="1">
        <v>2029</v>
      </c>
      <c r="B361" s="1">
        <v>9</v>
      </c>
      <c r="C361" s="2"/>
      <c r="D361">
        <v>8.8653105580352598</v>
      </c>
      <c r="E361">
        <v>9.3162800266038506</v>
      </c>
      <c r="F361">
        <v>8.4143410894666708</v>
      </c>
      <c r="G361">
        <v>0.228247374731744</v>
      </c>
    </row>
    <row r="362" spans="1:7" x14ac:dyDescent="0.3">
      <c r="A362" s="1">
        <v>2029</v>
      </c>
      <c r="B362" s="1">
        <v>10</v>
      </c>
      <c r="C362" s="2"/>
      <c r="D362">
        <v>8.4907609228434495</v>
      </c>
      <c r="E362">
        <v>8.9412179316755402</v>
      </c>
      <c r="F362">
        <v>8.0403039140113606</v>
      </c>
      <c r="G362">
        <v>0.22798800553346099</v>
      </c>
    </row>
    <row r="363" spans="1:7" x14ac:dyDescent="0.3">
      <c r="A363" s="1">
        <v>2029</v>
      </c>
      <c r="B363" s="1">
        <v>11</v>
      </c>
      <c r="C363" s="2"/>
      <c r="D363">
        <v>7.9210685954054698</v>
      </c>
      <c r="E363">
        <v>8.3740102679577593</v>
      </c>
      <c r="F363">
        <v>7.4681269228531697</v>
      </c>
      <c r="G363">
        <v>0.22924555845168601</v>
      </c>
    </row>
    <row r="364" spans="1:7" x14ac:dyDescent="0.3">
      <c r="A364" s="1">
        <v>2029</v>
      </c>
      <c r="B364" s="1">
        <v>12</v>
      </c>
      <c r="C364" s="2"/>
      <c r="D364">
        <v>7.8209653519419904</v>
      </c>
      <c r="E364">
        <v>8.2815335862058195</v>
      </c>
      <c r="F364">
        <v>7.3603971176781702</v>
      </c>
      <c r="G364">
        <v>0.233105559649574</v>
      </c>
    </row>
    <row r="365" spans="1:7" x14ac:dyDescent="0.3">
      <c r="A365" s="1">
        <v>2030</v>
      </c>
      <c r="B365" s="1">
        <v>1</v>
      </c>
      <c r="C365" s="2"/>
      <c r="D365">
        <v>7.4294531682642297</v>
      </c>
      <c r="E365">
        <v>7.8843521507572003</v>
      </c>
      <c r="F365">
        <v>6.9745541857712601</v>
      </c>
      <c r="G365">
        <v>0.230236203909154</v>
      </c>
    </row>
    <row r="366" spans="1:7" x14ac:dyDescent="0.3">
      <c r="A366" s="1">
        <v>2030</v>
      </c>
      <c r="B366" s="1">
        <v>2</v>
      </c>
      <c r="C366" s="2"/>
      <c r="D366">
        <v>7.3622391463594496</v>
      </c>
      <c r="E366">
        <v>7.8146552134360396</v>
      </c>
      <c r="F366">
        <v>6.9098230792828703</v>
      </c>
      <c r="G366">
        <v>0.22897953585295699</v>
      </c>
    </row>
    <row r="367" spans="1:7" x14ac:dyDescent="0.3">
      <c r="A367" s="1">
        <v>2030</v>
      </c>
      <c r="B367" s="1">
        <v>3</v>
      </c>
      <c r="C367" s="2"/>
      <c r="D367">
        <v>7.4487231953692996</v>
      </c>
      <c r="E367">
        <v>7.9007924524688002</v>
      </c>
      <c r="F367">
        <v>6.9966539382697901</v>
      </c>
      <c r="G367">
        <v>0.22880400630535699</v>
      </c>
    </row>
    <row r="368" spans="1:7" x14ac:dyDescent="0.3">
      <c r="A368" s="1">
        <v>2030</v>
      </c>
      <c r="B368" s="1">
        <v>4</v>
      </c>
      <c r="C368" s="2"/>
      <c r="D368">
        <v>7.6343076077765604</v>
      </c>
      <c r="E368">
        <v>8.0875636218157805</v>
      </c>
      <c r="F368">
        <v>7.1810515937373403</v>
      </c>
      <c r="G368">
        <v>0.22940465485212899</v>
      </c>
    </row>
    <row r="369" spans="1:7" x14ac:dyDescent="0.3">
      <c r="A369" s="1">
        <v>2030</v>
      </c>
      <c r="B369" s="1">
        <v>5</v>
      </c>
      <c r="C369" s="2"/>
      <c r="D369">
        <v>8.0544816416049798</v>
      </c>
      <c r="E369">
        <v>8.5091350046879306</v>
      </c>
      <c r="F369">
        <v>7.5998282785220397</v>
      </c>
      <c r="G369">
        <v>0.230111889538829</v>
      </c>
    </row>
    <row r="370" spans="1:7" x14ac:dyDescent="0.3">
      <c r="A370" s="1">
        <v>2030</v>
      </c>
      <c r="B370" s="1">
        <v>6</v>
      </c>
      <c r="C370" s="2"/>
      <c r="D370">
        <v>8.5427972106414707</v>
      </c>
      <c r="E370">
        <v>8.9968142502726192</v>
      </c>
      <c r="F370">
        <v>8.0887801710103293</v>
      </c>
      <c r="G370">
        <v>0.229789829693369</v>
      </c>
    </row>
    <row r="371" spans="1:7" x14ac:dyDescent="0.3">
      <c r="A371" s="1">
        <v>2030</v>
      </c>
      <c r="B371" s="1">
        <v>7</v>
      </c>
      <c r="C371" s="2"/>
      <c r="D371">
        <v>8.8719278102307193</v>
      </c>
      <c r="E371">
        <v>9.3285924990741904</v>
      </c>
      <c r="F371">
        <v>8.4152631213872393</v>
      </c>
      <c r="G371">
        <v>0.231129873807317</v>
      </c>
    </row>
    <row r="372" spans="1:7" x14ac:dyDescent="0.3">
      <c r="A372" s="1">
        <v>2030</v>
      </c>
      <c r="B372" s="1">
        <v>8</v>
      </c>
      <c r="C372" s="2"/>
      <c r="D372">
        <v>9.0451458321188802</v>
      </c>
      <c r="E372">
        <v>9.5018560183062792</v>
      </c>
      <c r="F372">
        <v>8.5884356459314795</v>
      </c>
      <c r="G372">
        <v>0.231152901196159</v>
      </c>
    </row>
    <row r="373" spans="1:7" x14ac:dyDescent="0.3">
      <c r="A373" s="1">
        <v>2030</v>
      </c>
      <c r="B373" s="1">
        <v>9</v>
      </c>
      <c r="C373" s="2"/>
      <c r="D373">
        <v>8.8980039818556893</v>
      </c>
      <c r="E373">
        <v>9.3547923736442993</v>
      </c>
      <c r="F373">
        <v>8.4412155900670705</v>
      </c>
      <c r="G373">
        <v>0.23119248308453499</v>
      </c>
    </row>
    <row r="374" spans="1:7" x14ac:dyDescent="0.3">
      <c r="A374" s="1">
        <v>2030</v>
      </c>
      <c r="B374" s="1">
        <v>10</v>
      </c>
      <c r="C374" s="2"/>
      <c r="D374">
        <v>8.5218323479258409</v>
      </c>
      <c r="E374">
        <v>8.9778219792571807</v>
      </c>
      <c r="F374">
        <v>8.0658427165944904</v>
      </c>
      <c r="G374">
        <v>0.23078820964671001</v>
      </c>
    </row>
    <row r="375" spans="1:7" x14ac:dyDescent="0.3">
      <c r="A375" s="1">
        <v>2030</v>
      </c>
      <c r="B375" s="1">
        <v>11</v>
      </c>
      <c r="C375" s="2"/>
      <c r="D375">
        <v>7.9534314640818602</v>
      </c>
      <c r="E375">
        <v>8.4121866931981408</v>
      </c>
      <c r="F375">
        <v>7.4946762349655804</v>
      </c>
      <c r="G375">
        <v>0.23218795060030301</v>
      </c>
    </row>
    <row r="376" spans="1:7" x14ac:dyDescent="0.3">
      <c r="A376" s="1">
        <v>2030</v>
      </c>
      <c r="B376" s="1">
        <v>12</v>
      </c>
      <c r="C376" s="2"/>
      <c r="D376">
        <v>7.8550841174289197</v>
      </c>
      <c r="E376">
        <v>8.3218197995370193</v>
      </c>
      <c r="F376">
        <v>7.3883484353208102</v>
      </c>
      <c r="G376">
        <v>0.236227065377489</v>
      </c>
    </row>
    <row r="377" spans="1:7" x14ac:dyDescent="0.3">
      <c r="A377" s="1">
        <v>2031</v>
      </c>
      <c r="B377" s="1">
        <v>1</v>
      </c>
      <c r="C377" s="2"/>
      <c r="D377">
        <v>7.46601228469852</v>
      </c>
      <c r="E377">
        <v>7.9277712491969803</v>
      </c>
      <c r="F377">
        <v>7.0042533202000596</v>
      </c>
      <c r="G377">
        <v>0.23370821918422499</v>
      </c>
    </row>
    <row r="378" spans="1:7" x14ac:dyDescent="0.3">
      <c r="A378" s="1">
        <v>2031</v>
      </c>
      <c r="B378" s="1">
        <v>2</v>
      </c>
      <c r="C378" s="2"/>
      <c r="D378">
        <v>7.3994704926855697</v>
      </c>
      <c r="E378">
        <v>7.8589219889911099</v>
      </c>
      <c r="F378">
        <v>6.9400189963800196</v>
      </c>
      <c r="G378">
        <v>0.232540349530027</v>
      </c>
    </row>
    <row r="379" spans="1:7" x14ac:dyDescent="0.3">
      <c r="A379" s="1">
        <v>2031</v>
      </c>
      <c r="B379" s="1">
        <v>3</v>
      </c>
      <c r="C379" s="2"/>
      <c r="D379">
        <v>7.4860916861064704</v>
      </c>
      <c r="E379">
        <v>7.9452496180514496</v>
      </c>
      <c r="F379">
        <v>7.0269337541614902</v>
      </c>
      <c r="G379">
        <v>0.232391768973506</v>
      </c>
    </row>
    <row r="380" spans="1:7" x14ac:dyDescent="0.3">
      <c r="A380" s="1">
        <v>2031</v>
      </c>
      <c r="B380" s="1">
        <v>4</v>
      </c>
      <c r="C380" s="2"/>
      <c r="D380">
        <v>7.6717615140745803</v>
      </c>
      <c r="E380">
        <v>8.1323213220030599</v>
      </c>
      <c r="F380">
        <v>7.2112017061460998</v>
      </c>
      <c r="G380">
        <v>0.23310129486214401</v>
      </c>
    </row>
    <row r="381" spans="1:7" x14ac:dyDescent="0.3">
      <c r="A381" s="1">
        <v>2031</v>
      </c>
      <c r="B381" s="1">
        <v>5</v>
      </c>
      <c r="C381" s="2"/>
      <c r="D381">
        <v>8.0921217737099393</v>
      </c>
      <c r="E381">
        <v>8.5541570363196708</v>
      </c>
      <c r="F381">
        <v>7.6300865111001999</v>
      </c>
      <c r="G381">
        <v>0.233848060843001</v>
      </c>
    </row>
    <row r="382" spans="1:7" x14ac:dyDescent="0.3">
      <c r="A382" s="1">
        <v>2031</v>
      </c>
      <c r="B382" s="1">
        <v>6</v>
      </c>
      <c r="C382" s="2"/>
      <c r="D382">
        <v>8.5808973261158208</v>
      </c>
      <c r="E382">
        <v>9.0421934246536395</v>
      </c>
      <c r="F382">
        <v>8.1196012275780092</v>
      </c>
      <c r="G382">
        <v>0.233473950685504</v>
      </c>
    </row>
    <row r="383" spans="1:7" x14ac:dyDescent="0.3">
      <c r="A383" s="1">
        <v>2031</v>
      </c>
      <c r="B383" s="1">
        <v>7</v>
      </c>
      <c r="C383" s="2"/>
      <c r="D383">
        <v>8.9102444307504793</v>
      </c>
      <c r="E383">
        <v>9.3743483191061596</v>
      </c>
      <c r="F383">
        <v>8.4461405423948097</v>
      </c>
      <c r="G383">
        <v>0.23489504612409201</v>
      </c>
    </row>
    <row r="384" spans="1:7" x14ac:dyDescent="0.3">
      <c r="A384" s="1">
        <v>2031</v>
      </c>
      <c r="B384" s="1">
        <v>8</v>
      </c>
      <c r="C384" s="2"/>
      <c r="D384">
        <v>9.0840669659707896</v>
      </c>
      <c r="E384">
        <v>9.5480755099467096</v>
      </c>
      <c r="F384">
        <v>8.6200584219948695</v>
      </c>
      <c r="G384">
        <v>0.23484678985423099</v>
      </c>
    </row>
    <row r="385" spans="1:7" x14ac:dyDescent="0.3">
      <c r="A385" s="1">
        <v>2031</v>
      </c>
      <c r="B385" s="1">
        <v>9</v>
      </c>
      <c r="C385" s="2"/>
      <c r="D385">
        <v>8.9376500855745906</v>
      </c>
      <c r="E385">
        <v>9.4021199728347895</v>
      </c>
      <c r="F385">
        <v>8.4731801983143793</v>
      </c>
      <c r="G385">
        <v>0.23508028768685099</v>
      </c>
    </row>
    <row r="386" spans="1:7" x14ac:dyDescent="0.3">
      <c r="A386" s="1">
        <v>2031</v>
      </c>
      <c r="B386" s="1">
        <v>10</v>
      </c>
      <c r="C386" s="2"/>
      <c r="D386">
        <v>8.5617769551888294</v>
      </c>
      <c r="E386">
        <v>9.0254983780740101</v>
      </c>
      <c r="F386">
        <v>8.0980555323036505</v>
      </c>
      <c r="G386">
        <v>0.23470147040411701</v>
      </c>
    </row>
    <row r="387" spans="1:7" x14ac:dyDescent="0.3">
      <c r="A387" s="1">
        <v>2031</v>
      </c>
      <c r="B387" s="1">
        <v>11</v>
      </c>
      <c r="C387" s="2"/>
      <c r="D387">
        <v>7.9947029927843003</v>
      </c>
      <c r="E387">
        <v>8.4615292316678605</v>
      </c>
      <c r="F387">
        <v>7.5278767539007401</v>
      </c>
      <c r="G387">
        <v>0.23627289851632099</v>
      </c>
    </row>
    <row r="388" spans="1:7" x14ac:dyDescent="0.3">
      <c r="A388" s="1">
        <v>2031</v>
      </c>
      <c r="B388" s="1">
        <v>12</v>
      </c>
      <c r="C388" s="2"/>
      <c r="D388">
        <v>7.8977301539542104</v>
      </c>
      <c r="E388">
        <v>8.3728688253501495</v>
      </c>
      <c r="F388">
        <v>7.4225914825582597</v>
      </c>
      <c r="G388">
        <v>0.24048003676141999</v>
      </c>
    </row>
    <row r="389" spans="1:7" x14ac:dyDescent="0.3">
      <c r="A389" s="1">
        <v>2032</v>
      </c>
      <c r="B389" s="1">
        <v>1</v>
      </c>
      <c r="C389" s="2"/>
      <c r="D389">
        <v>7.5107444679662398</v>
      </c>
      <c r="E389">
        <v>7.9816652010803804</v>
      </c>
      <c r="F389">
        <v>7.0398237348521002</v>
      </c>
      <c r="G389">
        <v>0.23834522851673101</v>
      </c>
    </row>
    <row r="390" spans="1:7" x14ac:dyDescent="0.3">
      <c r="A390" s="1">
        <v>2032</v>
      </c>
      <c r="B390" s="1">
        <v>2</v>
      </c>
      <c r="C390" s="2"/>
      <c r="D390">
        <v>7.4446560864073597</v>
      </c>
      <c r="E390">
        <v>7.9134344375628896</v>
      </c>
      <c r="F390">
        <v>6.9758777352518297</v>
      </c>
      <c r="G390">
        <v>0.23726091329850299</v>
      </c>
    </row>
    <row r="391" spans="1:7" x14ac:dyDescent="0.3">
      <c r="A391" s="1">
        <v>2032</v>
      </c>
      <c r="B391" s="1">
        <v>3</v>
      </c>
      <c r="C391" s="2"/>
      <c r="D391">
        <v>7.5313012880166799</v>
      </c>
      <c r="E391">
        <v>7.9998249642625199</v>
      </c>
      <c r="F391">
        <v>7.0627776117708301</v>
      </c>
      <c r="G391">
        <v>0.23713201570432399</v>
      </c>
    </row>
    <row r="392" spans="1:7" x14ac:dyDescent="0.3">
      <c r="A392" s="1">
        <v>2032</v>
      </c>
      <c r="B392" s="1">
        <v>4</v>
      </c>
      <c r="C392" s="2"/>
      <c r="D392">
        <v>7.7171919241224503</v>
      </c>
      <c r="E392">
        <v>8.1873964002517496</v>
      </c>
      <c r="F392">
        <v>7.2469874479931402</v>
      </c>
      <c r="G392">
        <v>0.237982712231668</v>
      </c>
    </row>
    <row r="393" spans="1:7" x14ac:dyDescent="0.3">
      <c r="A393" s="1">
        <v>2032</v>
      </c>
      <c r="B393" s="1">
        <v>5</v>
      </c>
      <c r="C393" s="2"/>
      <c r="D393">
        <v>8.1374893385616307</v>
      </c>
      <c r="E393">
        <v>8.6092032110142007</v>
      </c>
      <c r="F393">
        <v>7.6657754661090696</v>
      </c>
      <c r="G393">
        <v>0.23874665696014</v>
      </c>
    </row>
    <row r="394" spans="1:7" x14ac:dyDescent="0.3">
      <c r="A394" s="1">
        <v>2032</v>
      </c>
      <c r="B394" s="1">
        <v>6</v>
      </c>
      <c r="C394" s="2"/>
      <c r="D394">
        <v>8.6262704393301899</v>
      </c>
      <c r="E394">
        <v>9.0970303132576902</v>
      </c>
      <c r="F394">
        <v>8.1555105654026896</v>
      </c>
      <c r="G394">
        <v>0.23826381349950601</v>
      </c>
    </row>
    <row r="395" spans="1:7" x14ac:dyDescent="0.3">
      <c r="A395" s="1">
        <v>2032</v>
      </c>
      <c r="B395" s="1">
        <v>7</v>
      </c>
      <c r="C395" s="2"/>
      <c r="D395">
        <v>8.9556898288437701</v>
      </c>
      <c r="E395">
        <v>9.4294064016058403</v>
      </c>
      <c r="F395">
        <v>8.4819732560816998</v>
      </c>
      <c r="G395">
        <v>0.239760275663572</v>
      </c>
    </row>
    <row r="396" spans="1:7" x14ac:dyDescent="0.3">
      <c r="A396" s="1">
        <v>2032</v>
      </c>
      <c r="B396" s="1">
        <v>8</v>
      </c>
      <c r="C396" s="2"/>
      <c r="D396">
        <v>9.1294789064946702</v>
      </c>
      <c r="E396">
        <v>9.6028080824545796</v>
      </c>
      <c r="F396">
        <v>8.6561497305347608</v>
      </c>
      <c r="G396">
        <v>0.239564204068411</v>
      </c>
    </row>
    <row r="397" spans="1:7" x14ac:dyDescent="0.3">
      <c r="A397" s="1">
        <v>2032</v>
      </c>
      <c r="B397" s="1">
        <v>9</v>
      </c>
      <c r="C397" s="2"/>
      <c r="D397">
        <v>8.9828513372004704</v>
      </c>
      <c r="E397">
        <v>9.4568745162045005</v>
      </c>
      <c r="F397">
        <v>8.5088281581964402</v>
      </c>
      <c r="G397">
        <v>0.23991545705539999</v>
      </c>
    </row>
    <row r="398" spans="1:7" x14ac:dyDescent="0.3">
      <c r="A398" s="1">
        <v>2032</v>
      </c>
      <c r="B398" s="1">
        <v>10</v>
      </c>
      <c r="C398" s="2"/>
      <c r="D398">
        <v>8.6073880963833709</v>
      </c>
      <c r="E398">
        <v>9.0807489820824898</v>
      </c>
      <c r="F398">
        <v>8.1340272106842502</v>
      </c>
      <c r="G398">
        <v>0.23958025319198001</v>
      </c>
    </row>
    <row r="399" spans="1:7" x14ac:dyDescent="0.3">
      <c r="A399" s="1">
        <v>2032</v>
      </c>
      <c r="B399" s="1">
        <v>11</v>
      </c>
      <c r="C399" s="2"/>
      <c r="D399">
        <v>8.0393844503823697</v>
      </c>
      <c r="E399">
        <v>8.51573837299836</v>
      </c>
      <c r="F399">
        <v>7.5630305277663803</v>
      </c>
      <c r="G399">
        <v>0.241095107004412</v>
      </c>
    </row>
    <row r="400" spans="1:7" x14ac:dyDescent="0.3">
      <c r="A400" s="1">
        <v>2032</v>
      </c>
      <c r="B400" s="1">
        <v>12</v>
      </c>
      <c r="C400" s="2"/>
      <c r="D400">
        <v>7.9411825713502902</v>
      </c>
      <c r="E400">
        <v>8.4256373765689094</v>
      </c>
      <c r="F400">
        <v>7.4567277661316602</v>
      </c>
      <c r="G400">
        <v>0.24519517433919299</v>
      </c>
    </row>
    <row r="401" spans="1:7" x14ac:dyDescent="0.3">
      <c r="A401" s="1">
        <v>2033</v>
      </c>
      <c r="B401" s="1">
        <v>1</v>
      </c>
      <c r="C401" s="2"/>
      <c r="D401">
        <v>7.5531361147056497</v>
      </c>
      <c r="E401">
        <v>8.0334781973635998</v>
      </c>
      <c r="F401">
        <v>7.0727940320476996</v>
      </c>
      <c r="G401">
        <v>0.24311361850692301</v>
      </c>
    </row>
    <row r="402" spans="1:7" x14ac:dyDescent="0.3">
      <c r="A402" s="1">
        <v>2033</v>
      </c>
      <c r="B402" s="1">
        <v>2</v>
      </c>
      <c r="C402" s="2"/>
      <c r="D402">
        <v>7.48567244055599</v>
      </c>
      <c r="E402">
        <v>7.9636255640700098</v>
      </c>
      <c r="F402">
        <v>7.0077193170419703</v>
      </c>
      <c r="G402">
        <v>0.24190450416338399</v>
      </c>
    </row>
    <row r="403" spans="1:7" x14ac:dyDescent="0.3">
      <c r="A403" s="1">
        <v>2033</v>
      </c>
      <c r="B403" s="1">
        <v>3</v>
      </c>
      <c r="C403" s="2"/>
      <c r="D403">
        <v>7.5710233178709503</v>
      </c>
      <c r="E403">
        <v>8.0484515711499895</v>
      </c>
      <c r="F403">
        <v>7.0935950645919004</v>
      </c>
      <c r="G403">
        <v>0.241638853689113</v>
      </c>
    </row>
    <row r="404" spans="1:7" x14ac:dyDescent="0.3">
      <c r="A404" s="1">
        <v>2033</v>
      </c>
      <c r="B404" s="1">
        <v>4</v>
      </c>
      <c r="C404" s="2"/>
      <c r="D404">
        <v>7.75534301808898</v>
      </c>
      <c r="E404">
        <v>8.2342762025647502</v>
      </c>
      <c r="F404">
        <v>7.2764098336132097</v>
      </c>
      <c r="G404">
        <v>0.24240053850093499</v>
      </c>
    </row>
    <row r="405" spans="1:7" x14ac:dyDescent="0.3">
      <c r="A405" s="1">
        <v>2033</v>
      </c>
      <c r="B405" s="1">
        <v>5</v>
      </c>
      <c r="C405" s="2"/>
      <c r="D405">
        <v>8.1746800008471006</v>
      </c>
      <c r="E405">
        <v>8.6549309912238002</v>
      </c>
      <c r="F405">
        <v>7.6944290104704001</v>
      </c>
      <c r="G405">
        <v>0.24306751433468499</v>
      </c>
    </row>
    <row r="406" spans="1:7" x14ac:dyDescent="0.3">
      <c r="A406" s="1">
        <v>2033</v>
      </c>
      <c r="B406" s="1">
        <v>6</v>
      </c>
      <c r="C406" s="2"/>
      <c r="D406">
        <v>8.66259821097875</v>
      </c>
      <c r="E406">
        <v>9.1415258881486903</v>
      </c>
      <c r="F406">
        <v>8.1836705338088098</v>
      </c>
      <c r="G406">
        <v>0.242397751110248</v>
      </c>
    </row>
    <row r="407" spans="1:7" x14ac:dyDescent="0.3">
      <c r="A407" s="1">
        <v>2033</v>
      </c>
      <c r="B407" s="1">
        <v>7</v>
      </c>
      <c r="C407" s="2"/>
      <c r="D407">
        <v>8.9911540785375195</v>
      </c>
      <c r="E407">
        <v>9.4729360703079806</v>
      </c>
      <c r="F407">
        <v>8.5093720867670495</v>
      </c>
      <c r="G407">
        <v>0.24384239395113999</v>
      </c>
    </row>
    <row r="408" spans="1:7" x14ac:dyDescent="0.3">
      <c r="A408" s="1">
        <v>2033</v>
      </c>
      <c r="B408" s="1">
        <v>8</v>
      </c>
      <c r="C408" s="2"/>
      <c r="D408">
        <v>9.1639708316738595</v>
      </c>
      <c r="E408">
        <v>9.6449294475454508</v>
      </c>
      <c r="F408">
        <v>8.68301221580227</v>
      </c>
      <c r="G408">
        <v>0.24342566199823901</v>
      </c>
    </row>
    <row r="409" spans="1:7" x14ac:dyDescent="0.3">
      <c r="A409" s="1">
        <v>2033</v>
      </c>
      <c r="B409" s="1">
        <v>9</v>
      </c>
      <c r="C409" s="2"/>
      <c r="D409">
        <v>9.0164350297892195</v>
      </c>
      <c r="E409">
        <v>9.4980764887669906</v>
      </c>
      <c r="F409">
        <v>8.5347935708114395</v>
      </c>
      <c r="G409">
        <v>0.24377126665044399</v>
      </c>
    </row>
    <row r="410" spans="1:7" x14ac:dyDescent="0.3">
      <c r="A410" s="1">
        <v>2033</v>
      </c>
      <c r="B410" s="1">
        <v>10</v>
      </c>
      <c r="C410" s="2"/>
      <c r="D410">
        <v>8.6395913251534697</v>
      </c>
      <c r="E410">
        <v>9.1202518726212407</v>
      </c>
      <c r="F410">
        <v>8.1589307776857005</v>
      </c>
      <c r="G410">
        <v>0.24327480182830699</v>
      </c>
    </row>
    <row r="411" spans="1:7" x14ac:dyDescent="0.3">
      <c r="A411" s="1">
        <v>2033</v>
      </c>
      <c r="B411" s="1">
        <v>11</v>
      </c>
      <c r="C411" s="2"/>
      <c r="D411">
        <v>8.0713320634425791</v>
      </c>
      <c r="E411">
        <v>8.5549757816994401</v>
      </c>
      <c r="F411">
        <v>7.58768834518572</v>
      </c>
      <c r="G411">
        <v>0.24478466213691299</v>
      </c>
    </row>
    <row r="412" spans="1:7" x14ac:dyDescent="0.3">
      <c r="A412" s="1">
        <v>2033</v>
      </c>
      <c r="B412" s="1">
        <v>12</v>
      </c>
      <c r="C412" s="2"/>
      <c r="D412">
        <v>7.9730099725138803</v>
      </c>
      <c r="E412">
        <v>8.4647468621473507</v>
      </c>
      <c r="F412">
        <v>7.4812730828804002</v>
      </c>
      <c r="G412">
        <v>0.24888082661968899</v>
      </c>
    </row>
    <row r="413" spans="1:7" x14ac:dyDescent="0.3">
      <c r="A413" s="1">
        <v>2034</v>
      </c>
      <c r="B413" s="1">
        <v>1</v>
      </c>
      <c r="C413" s="2"/>
      <c r="D413">
        <v>7.5852474898987001</v>
      </c>
      <c r="E413">
        <v>8.0731789979530006</v>
      </c>
      <c r="F413">
        <v>7.0973159818443898</v>
      </c>
      <c r="G413">
        <v>0.24695482405003699</v>
      </c>
    </row>
    <row r="414" spans="1:7" x14ac:dyDescent="0.3">
      <c r="A414" s="1">
        <v>2034</v>
      </c>
      <c r="B414" s="1">
        <v>2</v>
      </c>
      <c r="C414" s="2"/>
      <c r="D414">
        <v>7.5170307820669304</v>
      </c>
      <c r="E414">
        <v>8.0024286175381008</v>
      </c>
      <c r="F414">
        <v>7.0316329465957503</v>
      </c>
      <c r="G414">
        <v>0.245672466471895</v>
      </c>
    </row>
    <row r="415" spans="1:7" x14ac:dyDescent="0.3">
      <c r="A415" s="1">
        <v>2034</v>
      </c>
      <c r="B415" s="1">
        <v>3</v>
      </c>
      <c r="C415" s="2"/>
      <c r="D415">
        <v>7.6014287524172603</v>
      </c>
      <c r="E415">
        <v>8.0860774638155295</v>
      </c>
      <c r="F415">
        <v>7.1167800410189903</v>
      </c>
      <c r="G415">
        <v>0.24529331529890799</v>
      </c>
    </row>
    <row r="416" spans="1:7" x14ac:dyDescent="0.3">
      <c r="A416" s="1">
        <v>2034</v>
      </c>
      <c r="B416" s="1">
        <v>4</v>
      </c>
      <c r="C416" s="2"/>
      <c r="D416">
        <v>7.78438754697161</v>
      </c>
      <c r="E416">
        <v>8.2703308663785204</v>
      </c>
      <c r="F416">
        <v>7.2984442275647003</v>
      </c>
      <c r="G416">
        <v>0.24594855007614599</v>
      </c>
    </row>
    <row r="417" spans="1:7" x14ac:dyDescent="0.3">
      <c r="A417" s="1">
        <v>2034</v>
      </c>
      <c r="B417" s="1">
        <v>5</v>
      </c>
      <c r="C417" s="2"/>
      <c r="D417">
        <v>8.20332819421923</v>
      </c>
      <c r="E417">
        <v>8.6905065052177495</v>
      </c>
      <c r="F417">
        <v>7.7161498832206998</v>
      </c>
      <c r="G417">
        <v>0.24657361143450801</v>
      </c>
    </row>
    <row r="418" spans="1:7" x14ac:dyDescent="0.3">
      <c r="A418" s="1">
        <v>2034</v>
      </c>
      <c r="B418" s="1">
        <v>6</v>
      </c>
      <c r="C418" s="2"/>
      <c r="D418">
        <v>8.6912298750872399</v>
      </c>
      <c r="E418">
        <v>9.1769463723939708</v>
      </c>
      <c r="F418">
        <v>8.2055133777805001</v>
      </c>
      <c r="G418">
        <v>0.245833749513127</v>
      </c>
    </row>
    <row r="419" spans="1:7" x14ac:dyDescent="0.3">
      <c r="A419" s="1">
        <v>2034</v>
      </c>
      <c r="B419" s="1">
        <v>7</v>
      </c>
      <c r="C419" s="2"/>
      <c r="D419">
        <v>9.0193797347323201</v>
      </c>
      <c r="E419">
        <v>9.5079164244889292</v>
      </c>
      <c r="F419">
        <v>8.5308430449757093</v>
      </c>
      <c r="G419">
        <v>0.24726112224628899</v>
      </c>
    </row>
    <row r="420" spans="1:7" x14ac:dyDescent="0.3">
      <c r="A420" s="1">
        <v>2034</v>
      </c>
      <c r="B420" s="1">
        <v>8</v>
      </c>
      <c r="C420" s="2"/>
      <c r="D420">
        <v>9.1925986930676196</v>
      </c>
      <c r="E420">
        <v>9.6802326971319204</v>
      </c>
      <c r="F420">
        <v>8.7049646890033205</v>
      </c>
      <c r="G420">
        <v>0.246804249544611</v>
      </c>
    </row>
    <row r="421" spans="1:7" x14ac:dyDescent="0.3">
      <c r="A421" s="1">
        <v>2034</v>
      </c>
      <c r="B421" s="1">
        <v>9</v>
      </c>
      <c r="C421" s="2"/>
      <c r="D421">
        <v>9.04543040675631</v>
      </c>
      <c r="E421">
        <v>9.5339884327774698</v>
      </c>
      <c r="F421">
        <v>8.5568723807351592</v>
      </c>
      <c r="G421">
        <v>0.24727192108458701</v>
      </c>
    </row>
    <row r="422" spans="1:7" x14ac:dyDescent="0.3">
      <c r="A422" s="1">
        <v>2034</v>
      </c>
      <c r="B422" s="1">
        <v>10</v>
      </c>
      <c r="C422" s="2"/>
      <c r="D422">
        <v>8.6693617346591108</v>
      </c>
      <c r="E422">
        <v>9.1571160190862795</v>
      </c>
      <c r="F422">
        <v>8.1816074502319296</v>
      </c>
      <c r="G422">
        <v>0.24686512656394999</v>
      </c>
    </row>
    <row r="423" spans="1:7" x14ac:dyDescent="0.3">
      <c r="A423" s="1">
        <v>2034</v>
      </c>
      <c r="B423" s="1">
        <v>11</v>
      </c>
      <c r="C423" s="2"/>
      <c r="D423">
        <v>8.1008942880704495</v>
      </c>
      <c r="E423">
        <v>8.5916207200182804</v>
      </c>
      <c r="F423">
        <v>7.6101678561226196</v>
      </c>
      <c r="G423">
        <v>0.24836940770976099</v>
      </c>
    </row>
    <row r="424" spans="1:7" x14ac:dyDescent="0.3">
      <c r="A424" s="1">
        <v>2034</v>
      </c>
      <c r="B424" s="1">
        <v>12</v>
      </c>
      <c r="C424" s="2"/>
      <c r="D424">
        <v>8.0022428913685193</v>
      </c>
      <c r="E424">
        <v>8.5009934336213693</v>
      </c>
      <c r="F424">
        <v>7.5034923491156604</v>
      </c>
      <c r="G424">
        <v>0.25243061858839</v>
      </c>
    </row>
    <row r="425" spans="1:7" x14ac:dyDescent="0.3">
      <c r="A425" s="1">
        <v>2035</v>
      </c>
      <c r="B425" s="1">
        <v>1</v>
      </c>
      <c r="C425" s="2"/>
      <c r="D425">
        <v>7.6137646005666504</v>
      </c>
      <c r="E425">
        <v>8.1087472787783401</v>
      </c>
      <c r="F425">
        <v>7.1187819223549598</v>
      </c>
      <c r="G425">
        <v>0.25052360462029899</v>
      </c>
    </row>
    <row r="426" spans="1:7" x14ac:dyDescent="0.3">
      <c r="A426" s="1">
        <v>2035</v>
      </c>
      <c r="B426" s="1">
        <v>2</v>
      </c>
      <c r="C426" s="2"/>
      <c r="D426">
        <v>7.5458021378520304</v>
      </c>
      <c r="E426">
        <v>8.0383426067066495</v>
      </c>
      <c r="F426">
        <v>7.0532616689974104</v>
      </c>
      <c r="G426">
        <v>0.24928753895921299</v>
      </c>
    </row>
    <row r="427" spans="1:7" x14ac:dyDescent="0.3">
      <c r="A427" s="1">
        <v>2035</v>
      </c>
      <c r="B427" s="1">
        <v>3</v>
      </c>
      <c r="C427" s="2"/>
      <c r="D427">
        <v>7.6306631527110804</v>
      </c>
      <c r="E427">
        <v>8.1225691168525493</v>
      </c>
      <c r="F427">
        <v>7.1387571885696097</v>
      </c>
      <c r="G427">
        <v>0.24896639962467901</v>
      </c>
    </row>
    <row r="428" spans="1:7" x14ac:dyDescent="0.3">
      <c r="A428" s="1">
        <v>2035</v>
      </c>
      <c r="B428" s="1">
        <v>4</v>
      </c>
      <c r="C428" s="2"/>
      <c r="D428">
        <v>7.8143161265592802</v>
      </c>
      <c r="E428">
        <v>8.3077973639849301</v>
      </c>
      <c r="F428">
        <v>7.3208348891336303</v>
      </c>
      <c r="G428">
        <v>0.24976368639609001</v>
      </c>
    </row>
    <row r="429" spans="1:7" x14ac:dyDescent="0.3">
      <c r="A429" s="1">
        <v>2035</v>
      </c>
      <c r="B429" s="1">
        <v>5</v>
      </c>
      <c r="C429" s="2"/>
      <c r="D429">
        <v>8.2335271431456007</v>
      </c>
      <c r="E429">
        <v>8.7283231002132702</v>
      </c>
      <c r="F429">
        <v>7.7387311860779198</v>
      </c>
      <c r="G429">
        <v>0.25042910019395098</v>
      </c>
    </row>
    <row r="430" spans="1:7" x14ac:dyDescent="0.3">
      <c r="A430" s="1">
        <v>2035</v>
      </c>
      <c r="B430" s="1">
        <v>6</v>
      </c>
      <c r="C430" s="2"/>
      <c r="D430">
        <v>8.7214765380907</v>
      </c>
      <c r="E430">
        <v>9.2146858761013206</v>
      </c>
      <c r="F430">
        <v>8.2282672000800794</v>
      </c>
      <c r="G430">
        <v>0.24962607103186199</v>
      </c>
    </row>
    <row r="431" spans="1:7" x14ac:dyDescent="0.3">
      <c r="A431" s="1">
        <v>2035</v>
      </c>
      <c r="B431" s="1">
        <v>7</v>
      </c>
      <c r="C431" s="2"/>
      <c r="D431">
        <v>9.0496934155425492</v>
      </c>
      <c r="E431">
        <v>9.5458006906870505</v>
      </c>
      <c r="F431">
        <v>8.5535861403980498</v>
      </c>
      <c r="G431">
        <v>0.25109279237121401</v>
      </c>
    </row>
    <row r="432" spans="1:7" x14ac:dyDescent="0.3">
      <c r="A432" s="1">
        <v>2035</v>
      </c>
      <c r="B432" s="1">
        <v>8</v>
      </c>
      <c r="C432" s="2"/>
      <c r="D432">
        <v>9.2229476318124508</v>
      </c>
      <c r="E432">
        <v>9.7179832095063308</v>
      </c>
      <c r="F432">
        <v>8.7279120541185602</v>
      </c>
      <c r="G432">
        <v>0.25055037842379901</v>
      </c>
    </row>
    <row r="433" spans="1:7" x14ac:dyDescent="0.3">
      <c r="A433" s="1">
        <v>2035</v>
      </c>
      <c r="B433" s="1">
        <v>9</v>
      </c>
      <c r="C433" s="2"/>
      <c r="D433">
        <v>9.0760075986272799</v>
      </c>
      <c r="E433">
        <v>9.5721847306558505</v>
      </c>
      <c r="F433">
        <v>8.5798304665987004</v>
      </c>
      <c r="G433">
        <v>0.25112814875675399</v>
      </c>
    </row>
    <row r="434" spans="1:7" x14ac:dyDescent="0.3">
      <c r="A434" s="1">
        <v>2035</v>
      </c>
      <c r="B434" s="1">
        <v>10</v>
      </c>
      <c r="C434" s="2"/>
      <c r="D434">
        <v>8.69966358555018</v>
      </c>
      <c r="E434">
        <v>9.1949640292099293</v>
      </c>
      <c r="F434">
        <v>8.2043631418904397</v>
      </c>
      <c r="G434">
        <v>0.25068443397650703</v>
      </c>
    </row>
    <row r="435" spans="1:7" x14ac:dyDescent="0.3">
      <c r="A435" s="1">
        <v>2035</v>
      </c>
      <c r="B435" s="1">
        <v>11</v>
      </c>
      <c r="C435" s="2"/>
      <c r="D435">
        <v>8.1320992072554397</v>
      </c>
      <c r="E435">
        <v>8.6306379121222392</v>
      </c>
      <c r="F435">
        <v>7.6335605023886304</v>
      </c>
      <c r="G435">
        <v>0.25232340217884303</v>
      </c>
    </row>
    <row r="436" spans="1:7" x14ac:dyDescent="0.3">
      <c r="A436" s="1">
        <v>2035</v>
      </c>
      <c r="B436" s="1">
        <v>12</v>
      </c>
      <c r="C436" s="2"/>
      <c r="D436">
        <v>8.0344069220421908</v>
      </c>
      <c r="E436">
        <v>8.5412182411201201</v>
      </c>
      <c r="F436">
        <v>7.5275956029642597</v>
      </c>
      <c r="G436">
        <v>0.25651038734626502</v>
      </c>
    </row>
    <row r="437" spans="1:7" x14ac:dyDescent="0.3">
      <c r="A437" s="1">
        <v>2036</v>
      </c>
      <c r="B437" s="1">
        <v>1</v>
      </c>
      <c r="C437" s="2"/>
      <c r="D437">
        <v>7.6475206955936601</v>
      </c>
      <c r="E437">
        <v>8.1512108086725608</v>
      </c>
      <c r="F437">
        <v>7.1438305825147603</v>
      </c>
      <c r="G437">
        <v>0.25493066382853802</v>
      </c>
    </row>
    <row r="438" spans="1:7" x14ac:dyDescent="0.3">
      <c r="A438" s="1">
        <v>2036</v>
      </c>
      <c r="B438" s="1">
        <v>2</v>
      </c>
      <c r="C438" s="2"/>
      <c r="D438">
        <v>7.5796045145976603</v>
      </c>
      <c r="E438">
        <v>8.0809003962072303</v>
      </c>
      <c r="F438">
        <v>7.0783086329880902</v>
      </c>
      <c r="G438">
        <v>0.25371888102401602</v>
      </c>
    </row>
    <row r="439" spans="1:7" x14ac:dyDescent="0.3">
      <c r="A439" s="1">
        <v>2036</v>
      </c>
      <c r="B439" s="1">
        <v>3</v>
      </c>
      <c r="C439" s="2"/>
      <c r="D439">
        <v>7.6642520648855497</v>
      </c>
      <c r="E439">
        <v>8.1648597200838395</v>
      </c>
      <c r="F439">
        <v>7.1636444096872598</v>
      </c>
      <c r="G439">
        <v>0.253370551741118</v>
      </c>
    </row>
    <row r="440" spans="1:7" x14ac:dyDescent="0.3">
      <c r="A440" s="1">
        <v>2036</v>
      </c>
      <c r="B440" s="1">
        <v>4</v>
      </c>
      <c r="C440" s="2"/>
      <c r="D440">
        <v>7.8472072991353601</v>
      </c>
      <c r="E440">
        <v>8.3493237118286601</v>
      </c>
      <c r="F440">
        <v>7.3450908864420601</v>
      </c>
      <c r="G440">
        <v>0.25413417314199999</v>
      </c>
    </row>
    <row r="441" spans="1:7" x14ac:dyDescent="0.3">
      <c r="A441" s="1">
        <v>2036</v>
      </c>
      <c r="B441" s="1">
        <v>5</v>
      </c>
      <c r="C441" s="2"/>
      <c r="D441">
        <v>8.2667695870552595</v>
      </c>
      <c r="E441">
        <v>8.7703078399620704</v>
      </c>
      <c r="F441">
        <v>7.7632313341484496</v>
      </c>
      <c r="G441">
        <v>0.25485380344657699</v>
      </c>
    </row>
    <row r="442" spans="1:7" x14ac:dyDescent="0.3">
      <c r="A442" s="1">
        <v>2036</v>
      </c>
      <c r="B442" s="1">
        <v>6</v>
      </c>
      <c r="C442" s="2"/>
      <c r="D442">
        <v>8.7554244474676501</v>
      </c>
      <c r="E442">
        <v>9.2574184033761409</v>
      </c>
      <c r="F442">
        <v>8.2534304915591701</v>
      </c>
      <c r="G442">
        <v>0.25407219457892399</v>
      </c>
    </row>
    <row r="443" spans="1:7" x14ac:dyDescent="0.3">
      <c r="A443" s="1">
        <v>2036</v>
      </c>
      <c r="B443" s="1">
        <v>7</v>
      </c>
      <c r="C443" s="2"/>
      <c r="D443">
        <v>9.08454839692088</v>
      </c>
      <c r="E443">
        <v>9.5897464224715598</v>
      </c>
      <c r="F443">
        <v>8.5793503713702108</v>
      </c>
      <c r="G443">
        <v>0.25569385754118501</v>
      </c>
    </row>
    <row r="444" spans="1:7" x14ac:dyDescent="0.3">
      <c r="A444" s="1">
        <v>2036</v>
      </c>
      <c r="B444" s="1">
        <v>8</v>
      </c>
      <c r="C444" s="2"/>
      <c r="D444">
        <v>9.2582811120405495</v>
      </c>
      <c r="E444">
        <v>9.7623358653624202</v>
      </c>
      <c r="F444">
        <v>8.7542263587186806</v>
      </c>
      <c r="G444">
        <v>0.25511521773734702</v>
      </c>
    </row>
    <row r="445" spans="1:7" x14ac:dyDescent="0.3">
      <c r="A445" s="1">
        <v>2036</v>
      </c>
      <c r="B445" s="1">
        <v>9</v>
      </c>
      <c r="C445" s="2"/>
      <c r="D445">
        <v>9.1113049808209308</v>
      </c>
      <c r="E445">
        <v>9.6166730450922504</v>
      </c>
      <c r="F445">
        <v>8.6059369165496005</v>
      </c>
      <c r="G445">
        <v>0.25577991855927301</v>
      </c>
    </row>
    <row r="446" spans="1:7" x14ac:dyDescent="0.3">
      <c r="A446" s="1">
        <v>2036</v>
      </c>
      <c r="B446" s="1">
        <v>10</v>
      </c>
      <c r="C446" s="2"/>
      <c r="D446">
        <v>8.7361329633435005</v>
      </c>
      <c r="E446">
        <v>9.2409305017453995</v>
      </c>
      <c r="F446">
        <v>8.2313354249416104</v>
      </c>
      <c r="G446">
        <v>0.25549116058120402</v>
      </c>
    </row>
    <row r="447" spans="1:7" x14ac:dyDescent="0.3">
      <c r="A447" s="1">
        <v>2036</v>
      </c>
      <c r="B447" s="1">
        <v>11</v>
      </c>
      <c r="C447" s="2"/>
      <c r="D447">
        <v>8.1669723179330997</v>
      </c>
      <c r="E447">
        <v>8.6746306526601291</v>
      </c>
      <c r="F447">
        <v>7.6593139832060801</v>
      </c>
      <c r="G447">
        <v>0.25693908399146398</v>
      </c>
    </row>
    <row r="448" spans="1:7" x14ac:dyDescent="0.3">
      <c r="A448" s="1">
        <v>2036</v>
      </c>
      <c r="B448" s="1">
        <v>12</v>
      </c>
      <c r="C448" s="2"/>
      <c r="D448">
        <v>8.0675159173542692</v>
      </c>
      <c r="E448">
        <v>8.5829838540778507</v>
      </c>
      <c r="F448">
        <v>7.5520479806306797</v>
      </c>
      <c r="G448">
        <v>0.26089172663725602</v>
      </c>
    </row>
    <row r="449" spans="1:7" x14ac:dyDescent="0.3">
      <c r="A449" s="1">
        <v>2037</v>
      </c>
      <c r="B449" s="1">
        <v>1</v>
      </c>
      <c r="C449" s="2"/>
      <c r="D449">
        <v>7.6775571597046204</v>
      </c>
      <c r="E449">
        <v>8.1893088484281709</v>
      </c>
      <c r="F449">
        <v>7.1658054709810699</v>
      </c>
      <c r="G449">
        <v>0.25901083688977</v>
      </c>
    </row>
    <row r="450" spans="1:7" x14ac:dyDescent="0.3">
      <c r="A450" s="1">
        <v>2037</v>
      </c>
      <c r="B450" s="1">
        <v>2</v>
      </c>
      <c r="C450" s="2"/>
      <c r="D450">
        <v>7.6097309367073098</v>
      </c>
      <c r="E450">
        <v>8.1191457350128804</v>
      </c>
      <c r="F450">
        <v>7.1003161384017304</v>
      </c>
      <c r="G450">
        <v>0.25782807588239698</v>
      </c>
    </row>
    <row r="451" spans="1:7" x14ac:dyDescent="0.3">
      <c r="A451" s="1">
        <v>2037</v>
      </c>
      <c r="B451" s="1">
        <v>3</v>
      </c>
      <c r="C451" s="2"/>
      <c r="D451">
        <v>7.6951128972753304</v>
      </c>
      <c r="E451">
        <v>8.2040417331654307</v>
      </c>
      <c r="F451">
        <v>7.1861840613852301</v>
      </c>
      <c r="G451">
        <v>0.25758211766730499</v>
      </c>
    </row>
    <row r="452" spans="1:7" x14ac:dyDescent="0.3">
      <c r="A452" s="1">
        <v>2037</v>
      </c>
      <c r="B452" s="1">
        <v>4</v>
      </c>
      <c r="C452" s="2"/>
      <c r="D452">
        <v>7.8792783542424401</v>
      </c>
      <c r="E452">
        <v>8.39015136496187</v>
      </c>
      <c r="F452">
        <v>7.3684053435230004</v>
      </c>
      <c r="G452">
        <v>0.25856611510337002</v>
      </c>
    </row>
    <row r="453" spans="1:7" x14ac:dyDescent="0.3">
      <c r="A453" s="1">
        <v>2037</v>
      </c>
      <c r="B453" s="1">
        <v>5</v>
      </c>
      <c r="C453" s="2"/>
      <c r="D453">
        <v>8.2986044958157201</v>
      </c>
      <c r="E453">
        <v>8.8108483561607205</v>
      </c>
      <c r="F453">
        <v>7.7863606354707198</v>
      </c>
      <c r="G453">
        <v>0.25925993774546802</v>
      </c>
    </row>
    <row r="454" spans="1:7" x14ac:dyDescent="0.3">
      <c r="A454" s="1">
        <v>2037</v>
      </c>
      <c r="B454" s="1">
        <v>6</v>
      </c>
      <c r="C454" s="2"/>
      <c r="D454">
        <v>8.7866466726187191</v>
      </c>
      <c r="E454">
        <v>9.2970530176106898</v>
      </c>
      <c r="F454">
        <v>8.2762403276267502</v>
      </c>
      <c r="G454">
        <v>0.25832992344385602</v>
      </c>
    </row>
    <row r="455" spans="1:7" x14ac:dyDescent="0.3">
      <c r="A455" s="1">
        <v>2037</v>
      </c>
      <c r="B455" s="1">
        <v>7</v>
      </c>
      <c r="C455" s="2"/>
      <c r="D455">
        <v>9.11449728143889</v>
      </c>
      <c r="E455">
        <v>9.6278203518653598</v>
      </c>
      <c r="F455">
        <v>8.6011742110124203</v>
      </c>
      <c r="G455">
        <v>0.259806154030709</v>
      </c>
    </row>
    <row r="456" spans="1:7" x14ac:dyDescent="0.3">
      <c r="A456" s="1">
        <v>2037</v>
      </c>
      <c r="B456" s="1">
        <v>8</v>
      </c>
      <c r="C456" s="2"/>
      <c r="D456">
        <v>9.2886389444304207</v>
      </c>
      <c r="E456">
        <v>9.8007716653266108</v>
      </c>
      <c r="F456">
        <v>8.7765062235342306</v>
      </c>
      <c r="G456">
        <v>0.25920368718043302</v>
      </c>
    </row>
    <row r="457" spans="1:7" x14ac:dyDescent="0.3">
      <c r="A457" s="1">
        <v>2037</v>
      </c>
      <c r="B457" s="1">
        <v>9</v>
      </c>
      <c r="C457" s="2"/>
      <c r="D457">
        <v>9.1425648566847499</v>
      </c>
      <c r="E457">
        <v>9.6564091546428497</v>
      </c>
      <c r="F457">
        <v>8.6287205587266609</v>
      </c>
      <c r="G457">
        <v>0.26006996083809503</v>
      </c>
    </row>
    <row r="458" spans="1:7" x14ac:dyDescent="0.3">
      <c r="A458" s="1">
        <v>2037</v>
      </c>
      <c r="B458" s="1">
        <v>10</v>
      </c>
      <c r="C458" s="2"/>
      <c r="D458">
        <v>8.7683806019593398</v>
      </c>
      <c r="E458">
        <v>9.2819345344587507</v>
      </c>
      <c r="F458">
        <v>8.2548266694599199</v>
      </c>
      <c r="G458">
        <v>0.25992299932900198</v>
      </c>
    </row>
    <row r="459" spans="1:7" x14ac:dyDescent="0.3">
      <c r="A459" s="1">
        <v>2037</v>
      </c>
      <c r="B459" s="1">
        <v>11</v>
      </c>
      <c r="C459" s="2"/>
      <c r="D459">
        <v>8.1998804957296603</v>
      </c>
      <c r="E459">
        <v>8.7165022895790401</v>
      </c>
      <c r="F459">
        <v>7.6832587018802796</v>
      </c>
      <c r="G459">
        <v>0.261475723732702</v>
      </c>
    </row>
    <row r="460" spans="1:7" x14ac:dyDescent="0.3">
      <c r="A460" s="1">
        <v>2037</v>
      </c>
      <c r="B460" s="1">
        <v>12</v>
      </c>
      <c r="C460" s="2"/>
      <c r="D460">
        <v>8.1007417414203005</v>
      </c>
      <c r="E460">
        <v>8.6252450043641709</v>
      </c>
      <c r="F460">
        <v>7.5762384784764301</v>
      </c>
      <c r="G460">
        <v>0.26546474018553801</v>
      </c>
    </row>
    <row r="461" spans="1:7" x14ac:dyDescent="0.3">
      <c r="A461" s="1">
        <v>2038</v>
      </c>
      <c r="B461" s="1">
        <v>1</v>
      </c>
      <c r="C461" s="2"/>
      <c r="D461">
        <v>7.7115478164307696</v>
      </c>
      <c r="E461">
        <v>8.2327606385898395</v>
      </c>
      <c r="F461">
        <v>7.1903349942716996</v>
      </c>
      <c r="G461">
        <v>0.26379936254206898</v>
      </c>
    </row>
    <row r="462" spans="1:7" x14ac:dyDescent="0.3">
      <c r="A462" s="1">
        <v>2038</v>
      </c>
      <c r="B462" s="1">
        <v>2</v>
      </c>
      <c r="C462" s="2"/>
      <c r="D462">
        <v>7.6435034460862203</v>
      </c>
      <c r="E462">
        <v>8.1623554922044406</v>
      </c>
      <c r="F462">
        <v>7.1246513999679904</v>
      </c>
      <c r="G462">
        <v>0.26260451239985499</v>
      </c>
    </row>
    <row r="463" spans="1:7" x14ac:dyDescent="0.3">
      <c r="A463" s="1">
        <v>2038</v>
      </c>
      <c r="B463" s="1">
        <v>3</v>
      </c>
      <c r="C463" s="2"/>
      <c r="D463">
        <v>7.7286951819250804</v>
      </c>
      <c r="E463">
        <v>8.2470158675311396</v>
      </c>
      <c r="F463">
        <v>7.2103744963190097</v>
      </c>
      <c r="G463">
        <v>0.26233557702753402</v>
      </c>
    </row>
    <row r="464" spans="1:7" x14ac:dyDescent="0.3">
      <c r="A464" s="1">
        <v>2038</v>
      </c>
      <c r="B464" s="1">
        <v>4</v>
      </c>
      <c r="C464" s="2"/>
      <c r="D464">
        <v>7.91209495616582</v>
      </c>
      <c r="E464">
        <v>8.4322546303720198</v>
      </c>
      <c r="F464">
        <v>7.3919352819596202</v>
      </c>
      <c r="G464">
        <v>0.26326633697780999</v>
      </c>
    </row>
    <row r="465" spans="1:7" x14ac:dyDescent="0.3">
      <c r="A465" s="1">
        <v>2038</v>
      </c>
      <c r="B465" s="1">
        <v>5</v>
      </c>
      <c r="C465" s="2"/>
      <c r="D465">
        <v>8.3320604388226798</v>
      </c>
      <c r="E465">
        <v>8.8537866403966508</v>
      </c>
      <c r="F465">
        <v>7.8103342372487097</v>
      </c>
      <c r="G465">
        <v>0.26405919721350102</v>
      </c>
    </row>
    <row r="466" spans="1:7" x14ac:dyDescent="0.3">
      <c r="A466" s="1">
        <v>2038</v>
      </c>
      <c r="B466" s="1">
        <v>6</v>
      </c>
      <c r="C466" s="2"/>
      <c r="D466">
        <v>8.8209072654281293</v>
      </c>
      <c r="E466">
        <v>9.3408929798597793</v>
      </c>
      <c r="F466">
        <v>8.3009215509964793</v>
      </c>
      <c r="G466">
        <v>0.26317829141238602</v>
      </c>
    </row>
    <row r="467" spans="1:7" x14ac:dyDescent="0.3">
      <c r="A467" s="1">
        <v>2038</v>
      </c>
      <c r="B467" s="1">
        <v>7</v>
      </c>
      <c r="C467" s="2"/>
      <c r="D467">
        <v>9.1501485902295894</v>
      </c>
      <c r="E467">
        <v>9.6735022974468592</v>
      </c>
      <c r="F467">
        <v>8.6267948830123196</v>
      </c>
      <c r="G467">
        <v>0.26488292014007703</v>
      </c>
    </row>
    <row r="468" spans="1:7" x14ac:dyDescent="0.3">
      <c r="A468" s="1">
        <v>2038</v>
      </c>
      <c r="B468" s="1">
        <v>8</v>
      </c>
      <c r="C468" s="2"/>
      <c r="D468">
        <v>9.3241914830784705</v>
      </c>
      <c r="E468">
        <v>9.8461509219537895</v>
      </c>
      <c r="F468">
        <v>8.8022320442031603</v>
      </c>
      <c r="G468">
        <v>0.26417724467665199</v>
      </c>
    </row>
    <row r="469" spans="1:7" x14ac:dyDescent="0.3">
      <c r="A469" s="1">
        <v>2038</v>
      </c>
      <c r="B469" s="1">
        <v>9</v>
      </c>
      <c r="C469" s="2"/>
      <c r="D469">
        <v>9.1777463604495306</v>
      </c>
      <c r="E469">
        <v>9.70148851694616</v>
      </c>
      <c r="F469">
        <v>8.6540042039528995</v>
      </c>
      <c r="G469">
        <v>0.26507952442131799</v>
      </c>
    </row>
    <row r="470" spans="1:7" x14ac:dyDescent="0.3">
      <c r="A470" s="1">
        <v>2038</v>
      </c>
      <c r="B470" s="1">
        <v>10</v>
      </c>
      <c r="C470" s="2"/>
      <c r="D470">
        <v>8.8027211943635209</v>
      </c>
      <c r="E470">
        <v>9.3259501913666192</v>
      </c>
      <c r="F470">
        <v>8.2794921973604101</v>
      </c>
      <c r="G470">
        <v>0.264819801057811</v>
      </c>
    </row>
    <row r="471" spans="1:7" x14ac:dyDescent="0.3">
      <c r="A471" s="1">
        <v>2038</v>
      </c>
      <c r="B471" s="1">
        <v>11</v>
      </c>
      <c r="C471" s="2"/>
      <c r="D471">
        <v>8.2346282403738993</v>
      </c>
      <c r="E471">
        <v>8.7610715265660293</v>
      </c>
      <c r="F471">
        <v>7.7081849541817702</v>
      </c>
      <c r="G471">
        <v>0.266446636398467</v>
      </c>
    </row>
    <row r="472" spans="1:7" x14ac:dyDescent="0.3">
      <c r="A472" s="1">
        <v>2038</v>
      </c>
      <c r="B472" s="1">
        <v>12</v>
      </c>
      <c r="C472" s="2"/>
      <c r="D472">
        <v>8.1361761929458005</v>
      </c>
      <c r="E472">
        <v>8.6706798001739696</v>
      </c>
      <c r="F472">
        <v>7.6016725857176199</v>
      </c>
      <c r="G472">
        <v>0.27052617446966098</v>
      </c>
    </row>
    <row r="473" spans="1:7" x14ac:dyDescent="0.3">
      <c r="A473" s="1">
        <v>2039</v>
      </c>
      <c r="B473" s="1">
        <v>1</v>
      </c>
      <c r="C473" s="2"/>
      <c r="D473">
        <v>7.7481346646240796</v>
      </c>
      <c r="E473">
        <v>8.2799114511586396</v>
      </c>
      <c r="F473">
        <v>7.2163578780895303</v>
      </c>
      <c r="G473">
        <v>0.26914605961031701</v>
      </c>
    </row>
    <row r="474" spans="1:7" x14ac:dyDescent="0.3">
      <c r="A474" s="1">
        <v>2039</v>
      </c>
      <c r="B474" s="1">
        <v>2</v>
      </c>
      <c r="C474" s="2"/>
      <c r="D474">
        <v>7.6801256039372801</v>
      </c>
      <c r="E474">
        <v>8.2095909423209505</v>
      </c>
      <c r="F474">
        <v>7.1506602655536202</v>
      </c>
      <c r="G474">
        <v>0.26797617559589698</v>
      </c>
    </row>
    <row r="475" spans="1:7" x14ac:dyDescent="0.3">
      <c r="A475" s="1">
        <v>2039</v>
      </c>
      <c r="B475" s="1">
        <v>3</v>
      </c>
      <c r="C475" s="2"/>
      <c r="D475">
        <v>7.7648908769703802</v>
      </c>
      <c r="E475">
        <v>8.2937064829355798</v>
      </c>
      <c r="F475">
        <v>7.2360752710051903</v>
      </c>
      <c r="G475">
        <v>0.26764732912372902</v>
      </c>
    </row>
    <row r="476" spans="1:7" x14ac:dyDescent="0.3">
      <c r="A476" s="1">
        <v>2039</v>
      </c>
      <c r="B476" s="1">
        <v>4</v>
      </c>
      <c r="C476" s="2"/>
      <c r="D476">
        <v>7.94834104936717</v>
      </c>
      <c r="E476">
        <v>8.4791209966774108</v>
      </c>
      <c r="F476">
        <v>7.4175611020569203</v>
      </c>
      <c r="G476">
        <v>0.26864153335779301</v>
      </c>
    </row>
    <row r="477" spans="1:7" x14ac:dyDescent="0.3">
      <c r="A477" s="1">
        <v>2039</v>
      </c>
      <c r="B477" s="1">
        <v>5</v>
      </c>
      <c r="C477" s="2"/>
      <c r="D477">
        <v>8.3673652763888295</v>
      </c>
      <c r="E477">
        <v>8.8994485437482407</v>
      </c>
      <c r="F477">
        <v>7.8352820090294202</v>
      </c>
      <c r="G477">
        <v>0.26930117752528299</v>
      </c>
    </row>
    <row r="478" spans="1:7" x14ac:dyDescent="0.3">
      <c r="A478" s="1">
        <v>2039</v>
      </c>
      <c r="B478" s="1">
        <v>6</v>
      </c>
      <c r="C478" s="2"/>
      <c r="D478">
        <v>8.8553095427271291</v>
      </c>
      <c r="E478">
        <v>9.3852616588706503</v>
      </c>
      <c r="F478">
        <v>8.3253574265836203</v>
      </c>
      <c r="G478">
        <v>0.268222546477978</v>
      </c>
    </row>
    <row r="479" spans="1:7" x14ac:dyDescent="0.3">
      <c r="A479" s="1">
        <v>2039</v>
      </c>
      <c r="B479" s="1">
        <v>7</v>
      </c>
      <c r="C479" s="2"/>
      <c r="D479">
        <v>9.1831636158256593</v>
      </c>
      <c r="E479">
        <v>9.7161356705289208</v>
      </c>
      <c r="F479">
        <v>8.6501915611223996</v>
      </c>
      <c r="G479">
        <v>0.26975101591140099</v>
      </c>
    </row>
    <row r="480" spans="1:7" x14ac:dyDescent="0.3">
      <c r="A480" s="1">
        <v>2039</v>
      </c>
      <c r="B480" s="1">
        <v>8</v>
      </c>
      <c r="C480" s="2"/>
      <c r="D480">
        <v>9.35699708021966</v>
      </c>
      <c r="E480">
        <v>9.8883566858780405</v>
      </c>
      <c r="F480">
        <v>8.8256374745612707</v>
      </c>
      <c r="G480">
        <v>0.268934913520811</v>
      </c>
    </row>
    <row r="481" spans="1:7" x14ac:dyDescent="0.3">
      <c r="A481" s="1">
        <v>2039</v>
      </c>
      <c r="B481" s="1">
        <v>9</v>
      </c>
      <c r="C481" s="2"/>
      <c r="D481">
        <v>9.2104730258323801</v>
      </c>
      <c r="E481">
        <v>9.7437451964286499</v>
      </c>
      <c r="F481">
        <v>8.6772008552361104</v>
      </c>
      <c r="G481">
        <v>0.269902912368851</v>
      </c>
    </row>
    <row r="482" spans="1:7" x14ac:dyDescent="0.3">
      <c r="A482" s="1">
        <v>2039</v>
      </c>
      <c r="B482" s="1">
        <v>10</v>
      </c>
      <c r="C482" s="2"/>
      <c r="D482">
        <v>8.8357499819996601</v>
      </c>
      <c r="E482">
        <v>9.3686074248993005</v>
      </c>
      <c r="F482">
        <v>8.3028925391000303</v>
      </c>
      <c r="G482">
        <v>0.269693007897301</v>
      </c>
    </row>
    <row r="483" spans="1:7" x14ac:dyDescent="0.3">
      <c r="A483" s="1">
        <v>2039</v>
      </c>
      <c r="B483" s="1">
        <v>11</v>
      </c>
      <c r="C483" s="2"/>
      <c r="D483">
        <v>8.2668465167451597</v>
      </c>
      <c r="E483">
        <v>8.8027066970907093</v>
      </c>
      <c r="F483">
        <v>7.7309863363996003</v>
      </c>
      <c r="G483">
        <v>0.27121277139972899</v>
      </c>
    </row>
    <row r="484" spans="1:7" x14ac:dyDescent="0.3">
      <c r="A484" s="1">
        <v>2039</v>
      </c>
      <c r="B484" s="1">
        <v>12</v>
      </c>
      <c r="C484" s="2"/>
      <c r="D484">
        <v>8.1675967873356701</v>
      </c>
      <c r="E484">
        <v>8.7112662424466798</v>
      </c>
      <c r="F484">
        <v>7.6239273322246497</v>
      </c>
      <c r="G484">
        <v>0.275165248425353</v>
      </c>
    </row>
    <row r="485" spans="1:7" x14ac:dyDescent="0.3">
      <c r="A485" s="1">
        <v>2040</v>
      </c>
      <c r="B485" s="1">
        <v>1</v>
      </c>
      <c r="C485" s="2"/>
      <c r="D485">
        <v>7.7775057894612303</v>
      </c>
      <c r="E485">
        <v>8.3180331201066995</v>
      </c>
      <c r="F485">
        <v>7.23697845881577</v>
      </c>
      <c r="G485">
        <v>0.27357493752777001</v>
      </c>
    </row>
    <row r="486" spans="1:7" x14ac:dyDescent="0.3">
      <c r="A486" s="1">
        <v>2040</v>
      </c>
      <c r="B486" s="1">
        <v>2</v>
      </c>
      <c r="C486" s="2"/>
      <c r="D486">
        <v>7.7104603658900004</v>
      </c>
      <c r="E486">
        <v>8.2489998655512906</v>
      </c>
      <c r="F486">
        <v>7.1719208662287102</v>
      </c>
      <c r="G486">
        <v>0.27256884457653602</v>
      </c>
    </row>
    <row r="487" spans="1:7" x14ac:dyDescent="0.3">
      <c r="A487" s="1">
        <v>2040</v>
      </c>
      <c r="B487" s="1">
        <v>3</v>
      </c>
      <c r="C487" s="2"/>
      <c r="D487">
        <v>7.7966586147201502</v>
      </c>
      <c r="E487">
        <v>8.3349860253582708</v>
      </c>
      <c r="F487">
        <v>7.2583312040820296</v>
      </c>
      <c r="G487">
        <v>0.27246150080689702</v>
      </c>
    </row>
    <row r="488" spans="1:7" x14ac:dyDescent="0.3">
      <c r="A488" s="1">
        <v>2040</v>
      </c>
      <c r="B488" s="1">
        <v>4</v>
      </c>
      <c r="C488" s="2"/>
      <c r="D488">
        <v>7.9825283433658099</v>
      </c>
      <c r="E488">
        <v>8.5236550740918204</v>
      </c>
      <c r="F488">
        <v>7.4414016126398002</v>
      </c>
      <c r="G488">
        <v>0.27387830949490599</v>
      </c>
    </row>
    <row r="489" spans="1:7" x14ac:dyDescent="0.3">
      <c r="A489" s="1">
        <v>2040</v>
      </c>
      <c r="B489" s="1">
        <v>5</v>
      </c>
      <c r="C489" s="2"/>
      <c r="D489">
        <v>8.4015425242545891</v>
      </c>
      <c r="E489">
        <v>8.9439760220931692</v>
      </c>
      <c r="F489">
        <v>7.8591090264160002</v>
      </c>
      <c r="G489">
        <v>0.27453969831082498</v>
      </c>
    </row>
    <row r="490" spans="1:7" x14ac:dyDescent="0.3">
      <c r="A490" s="1">
        <v>2040</v>
      </c>
      <c r="B490" s="1">
        <v>6</v>
      </c>
      <c r="C490" s="2"/>
      <c r="D490">
        <v>8.8887288531998792</v>
      </c>
      <c r="E490">
        <v>9.4286777050438193</v>
      </c>
      <c r="F490">
        <v>8.3487800013559408</v>
      </c>
      <c r="G490">
        <v>0.27328215436396602</v>
      </c>
    </row>
    <row r="491" spans="1:7" x14ac:dyDescent="0.3">
      <c r="A491" s="1">
        <v>2040</v>
      </c>
      <c r="B491" s="1">
        <v>7</v>
      </c>
      <c r="C491" s="2"/>
      <c r="D491">
        <v>9.2159114793903605</v>
      </c>
      <c r="E491">
        <v>9.7587199833404803</v>
      </c>
      <c r="F491">
        <v>8.6731029754402496</v>
      </c>
      <c r="G491">
        <v>0.27472949865525897</v>
      </c>
    </row>
    <row r="492" spans="1:7" x14ac:dyDescent="0.3">
      <c r="A492" s="1">
        <v>2040</v>
      </c>
      <c r="B492" s="1">
        <v>8</v>
      </c>
      <c r="C492" s="2"/>
      <c r="D492">
        <v>9.3890328511720806</v>
      </c>
      <c r="E492">
        <v>9.9298638404814294</v>
      </c>
      <c r="F492">
        <v>8.8482018618627301</v>
      </c>
      <c r="G492">
        <v>0.273728627073687</v>
      </c>
    </row>
    <row r="493" spans="1:7" x14ac:dyDescent="0.3">
      <c r="A493" s="1">
        <v>2040</v>
      </c>
      <c r="B493" s="1">
        <v>9</v>
      </c>
      <c r="C493" s="2"/>
      <c r="D493">
        <v>9.2422566003591609</v>
      </c>
      <c r="E493">
        <v>9.7850660477261204</v>
      </c>
      <c r="F493">
        <v>8.6994471529922102</v>
      </c>
      <c r="G493">
        <v>0.274729976143053</v>
      </c>
    </row>
    <row r="494" spans="1:7" x14ac:dyDescent="0.3">
      <c r="A494" s="1">
        <v>2040</v>
      </c>
      <c r="B494" s="1">
        <v>10</v>
      </c>
      <c r="C494" s="2"/>
      <c r="D494">
        <v>8.8663826891591206</v>
      </c>
      <c r="E494">
        <v>9.4084382274133205</v>
      </c>
      <c r="F494">
        <v>8.3243271509049297</v>
      </c>
      <c r="G494">
        <v>0.27434840313697101</v>
      </c>
    </row>
    <row r="495" spans="1:7" x14ac:dyDescent="0.3">
      <c r="A495" s="1">
        <v>2040</v>
      </c>
      <c r="B495" s="1">
        <v>11</v>
      </c>
      <c r="C495" s="2"/>
      <c r="D495">
        <v>8.2984093524890792</v>
      </c>
      <c r="E495">
        <v>8.8437691571417893</v>
      </c>
      <c r="F495">
        <v>7.7530495478363797</v>
      </c>
      <c r="G495">
        <v>0.27602077828304999</v>
      </c>
    </row>
    <row r="496" spans="1:7" x14ac:dyDescent="0.3">
      <c r="A496" s="1">
        <v>2040</v>
      </c>
      <c r="B496" s="1">
        <v>12</v>
      </c>
      <c r="C496" s="2"/>
      <c r="D496">
        <v>8.2001033898676905</v>
      </c>
      <c r="E496">
        <v>8.7535351466691207</v>
      </c>
      <c r="F496">
        <v>7.6466716330662701</v>
      </c>
      <c r="G496">
        <v>0.28010620316281798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08AC6358DF34E8FBBE93F33770242" ma:contentTypeVersion="" ma:contentTypeDescription="Create a new document." ma:contentTypeScope="" ma:versionID="c685303d7ac7be5da697541bf570f8c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6D04F4-1730-4183-BF7D-0C0FB1248458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c85253b9-0a55-49a1-98ad-b5b6252d7079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13684E5-0EC0-49A2-9FDC-098D32EB3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233E8A-6A6D-4E61-853B-3E5EDBEA87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</vt:lpstr>
      <vt:lpstr>DStat</vt:lpstr>
      <vt:lpstr>Corr</vt:lpstr>
      <vt:lpstr>Coef</vt:lpstr>
      <vt:lpstr>MStat</vt:lpstr>
      <vt:lpstr>Err</vt:lpstr>
      <vt:lpstr>Elas</vt:lpstr>
      <vt:lpstr>BX</vt:lpstr>
      <vt:lpstr>YHat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HAZ0UTF</dc:creator>
  <cp:lastModifiedBy>FPL_User</cp:lastModifiedBy>
  <cp:lastPrinted>2014-07-16T19:53:56Z</cp:lastPrinted>
  <dcterms:created xsi:type="dcterms:W3CDTF">2013-08-13T20:45:46Z</dcterms:created>
  <dcterms:modified xsi:type="dcterms:W3CDTF">2016-04-23T13:05:16Z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0x01010040408AC6358DF34E8FBBE93F33770242</vt:lpwstr>
  </property>
</Properties>
</file>