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435" windowWidth="17955" windowHeight="771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G7" i="2" l="1"/>
  <c r="E7" i="2"/>
  <c r="F7" i="2"/>
  <c r="D7" i="2"/>
  <c r="C7" i="2"/>
  <c r="B7" i="2"/>
  <c r="H7" i="2" l="1"/>
  <c r="B6" i="2" l="1"/>
  <c r="C6" i="2" l="1"/>
  <c r="D6" i="2" l="1"/>
  <c r="E6" i="2"/>
  <c r="F6" i="2" l="1"/>
  <c r="G6" i="2" l="1"/>
  <c r="H6" i="2" l="1"/>
</calcChain>
</file>

<file path=xl/sharedStrings.xml><?xml version="1.0" encoding="utf-8"?>
<sst xmlns="http://schemas.openxmlformats.org/spreadsheetml/2006/main" count="36" uniqueCount="16">
  <si>
    <t>Annual</t>
  </si>
  <si>
    <t>Year-to-Date</t>
  </si>
  <si>
    <t>Retail Delivered Sales Variance</t>
  </si>
  <si>
    <t>Reconciled to Net Energy for Load</t>
  </si>
  <si>
    <t>Sum of Individual Revenue Classes</t>
  </si>
  <si>
    <t>W/N Billed Sales by Revenue Class</t>
  </si>
  <si>
    <t>Residential</t>
  </si>
  <si>
    <t>Forecast</t>
  </si>
  <si>
    <t>Actuals</t>
  </si>
  <si>
    <t>Variance</t>
  </si>
  <si>
    <t>Commercial</t>
  </si>
  <si>
    <t>Retail Total</t>
  </si>
  <si>
    <t>W/N Billed Sales by Revenue Class (No Adjustments to Residential or Commercial)</t>
  </si>
  <si>
    <t>SFHHA 010801</t>
  </si>
  <si>
    <t>FPL RC-16</t>
  </si>
  <si>
    <t>SFHHA 010802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</si>
</sst>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/>
    <xf numFmtId="0" fontId="3" fillId="0" borderId="0" xfId="0" applyFont="1"/>
    <xf numFmtId="0" fontId="2" fillId="0" borderId="0" xfId="0" applyFont="1"/>
    <xf numFmtId="0" fontId="2" fillId="0" borderId="0" xfId="0" applyFont="1" applyFill="1" applyAlignment="1">
      <alignment horizontal="left"/>
    </xf>
    <xf numFmtId="3" fontId="2" fillId="4" borderId="0" xfId="0" applyNumberFormat="1" applyFont="1" applyFill="1"/>
    <xf numFmtId="3" fontId="2" fillId="0" borderId="0" xfId="0" quotePrefix="1" applyNumberFormat="1" applyFont="1" applyFill="1" applyAlignment="1">
      <alignment horizontal="center"/>
    </xf>
    <xf numFmtId="10" fontId="3" fillId="0" borderId="0" xfId="1" applyNumberFormat="1" applyFont="1" applyFill="1"/>
    <xf numFmtId="10" fontId="2" fillId="0" borderId="0" xfId="1" applyNumberFormat="1" applyFont="1"/>
    <xf numFmtId="3" fontId="2" fillId="0" borderId="0" xfId="0" applyNumberFormat="1" applyFont="1" applyFill="1" applyAlignment="1">
      <alignment horizontal="center"/>
    </xf>
    <xf numFmtId="10" fontId="3" fillId="0" borderId="0" xfId="1" applyNumberFormat="1" applyFont="1"/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3" fontId="2" fillId="5" borderId="0" xfId="0" applyNumberFormat="1" applyFont="1" applyFill="1" applyAlignment="1">
      <alignment horizontal="center"/>
    </xf>
    <xf numFmtId="0" fontId="5" fillId="0" borderId="0" xfId="0" applyFont="1" applyFill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0" xfId="0" quotePrefix="1" applyFont="1" applyFill="1" applyBorder="1" applyAlignment="1">
      <alignment horizontal="left"/>
    </xf>
    <xf numFmtId="0" fontId="0" fillId="0" borderId="0" xfId="0" applyFill="1" applyBorder="1"/>
    <xf numFmtId="164" fontId="6" fillId="0" borderId="0" xfId="0" quotePrefix="1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165" fontId="0" fillId="0" borderId="0" xfId="0" applyNumberFormat="1" applyFill="1" applyBorder="1" applyAlignment="1">
      <alignment horizontal="center"/>
    </xf>
    <xf numFmtId="165" fontId="2" fillId="0" borderId="0" xfId="1" applyNumberFormat="1" applyFont="1"/>
    <xf numFmtId="3" fontId="2" fillId="3" borderId="0" xfId="0" applyNumberFormat="1" applyFont="1" applyFill="1" applyAlignment="1">
      <alignment horizontal="center"/>
    </xf>
    <xf numFmtId="164" fontId="7" fillId="0" borderId="0" xfId="0" quotePrefix="1" applyNumberFormat="1" applyFont="1"/>
    <xf numFmtId="3" fontId="8" fillId="3" borderId="0" xfId="0" applyNumberFormat="1" applyFont="1" applyFill="1" applyAlignment="1">
      <alignment horizontal="center"/>
    </xf>
    <xf numFmtId="3" fontId="8" fillId="5" borderId="0" xfId="0" applyNumberFormat="1" applyFont="1" applyFill="1"/>
    <xf numFmtId="0" fontId="8" fillId="0" borderId="0" xfId="0" applyFont="1"/>
    <xf numFmtId="164" fontId="8" fillId="0" borderId="0" xfId="0" quotePrefix="1" applyNumberFormat="1" applyFont="1"/>
    <xf numFmtId="0" fontId="9" fillId="2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/>
    <xf numFmtId="0" fontId="6" fillId="0" borderId="0" xfId="0" applyFont="1"/>
    <xf numFmtId="0" fontId="10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="85" zoomScaleNormal="85" workbookViewId="0">
      <selection sqref="A1:A2"/>
    </sheetView>
  </sheetViews>
  <sheetFormatPr defaultRowHeight="15" x14ac:dyDescent="0.25"/>
  <cols>
    <col min="1" max="1" width="33.42578125" bestFit="1" customWidth="1"/>
    <col min="2" max="7" width="10.42578125" bestFit="1" customWidth="1"/>
    <col min="8" max="10" width="11.28515625" hidden="1" customWidth="1"/>
    <col min="11" max="13" width="10.140625" hidden="1" customWidth="1"/>
    <col min="14" max="14" width="11.5703125" bestFit="1" customWidth="1"/>
  </cols>
  <sheetData>
    <row r="1" spans="1:14" ht="14.45" x14ac:dyDescent="0.3">
      <c r="A1" s="34" t="s">
        <v>13</v>
      </c>
    </row>
    <row r="2" spans="1:14" ht="14.45" x14ac:dyDescent="0.3">
      <c r="A2" s="34" t="s">
        <v>14</v>
      </c>
    </row>
    <row r="4" spans="1:14" ht="14.45" x14ac:dyDescent="0.3">
      <c r="A4" s="1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</row>
    <row r="5" spans="1:14" ht="14.45" x14ac:dyDescent="0.3">
      <c r="A5" s="4" t="s">
        <v>6</v>
      </c>
      <c r="B5" s="26">
        <v>42384</v>
      </c>
      <c r="C5" s="16">
        <v>42414.400000000001</v>
      </c>
      <c r="D5" s="16">
        <v>42444.800000000003</v>
      </c>
      <c r="E5" s="16">
        <v>42475.200000000004</v>
      </c>
      <c r="F5" s="16">
        <v>42505.600000000006</v>
      </c>
      <c r="G5" s="16">
        <v>42536.000000000007</v>
      </c>
      <c r="H5" s="16">
        <v>42566.400000000009</v>
      </c>
      <c r="I5" s="16">
        <v>42596.80000000001</v>
      </c>
      <c r="J5" s="16">
        <v>42627.200000000012</v>
      </c>
      <c r="K5" s="16">
        <v>42657.600000000013</v>
      </c>
      <c r="L5" s="16">
        <v>42688.000000000015</v>
      </c>
      <c r="M5" s="16">
        <v>42718.400000000016</v>
      </c>
      <c r="N5" s="15" t="s">
        <v>0</v>
      </c>
    </row>
    <row r="6" spans="1:14" ht="14.45" x14ac:dyDescent="0.3">
      <c r="A6" s="31" t="s">
        <v>7</v>
      </c>
      <c r="B6" s="27">
        <v>4416484.8186933398</v>
      </c>
      <c r="C6" s="27">
        <v>4014829.1337666763</v>
      </c>
      <c r="D6" s="27">
        <v>3923746.3853939632</v>
      </c>
      <c r="E6" s="27">
        <v>3986744.5822021239</v>
      </c>
      <c r="F6" s="27">
        <v>4656441.2257121317</v>
      </c>
      <c r="G6" s="27">
        <v>5317366.5128993681</v>
      </c>
      <c r="H6" s="27">
        <v>5785262.1180718029</v>
      </c>
      <c r="I6" s="27">
        <v>5913439.9840606255</v>
      </c>
      <c r="J6" s="27">
        <v>5719142.3163750507</v>
      </c>
      <c r="K6" s="27">
        <v>5154524.4805638185</v>
      </c>
      <c r="L6" s="27">
        <v>4263054.1895802664</v>
      </c>
      <c r="M6" s="27">
        <v>4100512.3297711015</v>
      </c>
      <c r="N6" s="5">
        <v>26315612.658667602</v>
      </c>
    </row>
    <row r="7" spans="1:14" ht="14.45" x14ac:dyDescent="0.3">
      <c r="A7" s="32" t="s">
        <v>8</v>
      </c>
      <c r="B7" s="6">
        <v>4429775.7127314415</v>
      </c>
      <c r="C7" s="6">
        <v>3684514.960552955</v>
      </c>
      <c r="D7" s="6">
        <v>3816615.5833471604</v>
      </c>
      <c r="E7" s="6">
        <v>4277367.2719374308</v>
      </c>
      <c r="F7" s="6">
        <v>4615268.9101599548</v>
      </c>
      <c r="G7" s="6">
        <v>5461416.8369674105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5">
        <v>26284959.275696352</v>
      </c>
    </row>
    <row r="8" spans="1:14" ht="14.45" x14ac:dyDescent="0.3">
      <c r="A8" s="32" t="s">
        <v>9</v>
      </c>
      <c r="B8" s="7">
        <v>3.0093829331974131E-3</v>
      </c>
      <c r="C8" s="7">
        <v>-8.2273532000556981E-2</v>
      </c>
      <c r="D8" s="7">
        <v>-2.7303192287247313E-2</v>
      </c>
      <c r="E8" s="7">
        <v>7.28972432878503E-2</v>
      </c>
      <c r="F8" s="7">
        <v>-8.8420133652348243E-3</v>
      </c>
      <c r="G8" s="7">
        <v>2.7090538844480871E-2</v>
      </c>
      <c r="H8" s="7">
        <v>-1</v>
      </c>
      <c r="I8" s="7">
        <v>-1</v>
      </c>
      <c r="J8" s="7">
        <v>-1</v>
      </c>
      <c r="K8" s="7">
        <v>-1</v>
      </c>
      <c r="L8" s="7">
        <v>-1</v>
      </c>
      <c r="M8" s="7">
        <v>-1</v>
      </c>
      <c r="N8" s="8">
        <v>-1.1648363794088956E-3</v>
      </c>
    </row>
    <row r="9" spans="1:14" ht="14.45" x14ac:dyDescent="0.3">
      <c r="A9" s="4" t="s">
        <v>10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</row>
    <row r="10" spans="1:14" ht="14.45" x14ac:dyDescent="0.3">
      <c r="A10" s="31" t="s">
        <v>7</v>
      </c>
      <c r="B10" s="27">
        <v>3800330.7338623493</v>
      </c>
      <c r="C10" s="27">
        <v>3380106.4363725185</v>
      </c>
      <c r="D10" s="27">
        <v>3475978.4298551772</v>
      </c>
      <c r="E10" s="27">
        <v>3550345.5186894038</v>
      </c>
      <c r="F10" s="27">
        <v>3915925.5742911072</v>
      </c>
      <c r="G10" s="27">
        <v>4112240.7462925538</v>
      </c>
      <c r="H10" s="27">
        <v>4259055.5876589855</v>
      </c>
      <c r="I10" s="27">
        <v>4257207.6319431011</v>
      </c>
      <c r="J10" s="27">
        <v>4223721.2178421495</v>
      </c>
      <c r="K10" s="27">
        <v>3993923.2206325294</v>
      </c>
      <c r="L10" s="27">
        <v>3671542.5373703949</v>
      </c>
      <c r="M10" s="27">
        <v>3733700.5151974945</v>
      </c>
      <c r="N10" s="5">
        <v>22234927.439363111</v>
      </c>
    </row>
    <row r="11" spans="1:14" ht="14.45" x14ac:dyDescent="0.3">
      <c r="A11" s="32" t="s">
        <v>8</v>
      </c>
      <c r="B11" s="9">
        <v>3669632.6513655819</v>
      </c>
      <c r="C11" s="9">
        <v>3225330.3706669565</v>
      </c>
      <c r="D11" s="9">
        <v>3555963.6172568621</v>
      </c>
      <c r="E11" s="9">
        <v>3736875.4393805759</v>
      </c>
      <c r="F11" s="9">
        <v>3827482.6003749808</v>
      </c>
      <c r="G11" s="9">
        <v>4177664.3703709263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5">
        <v>22192949.049415886</v>
      </c>
    </row>
    <row r="12" spans="1:14" ht="14.45" x14ac:dyDescent="0.3">
      <c r="A12" s="32" t="s">
        <v>9</v>
      </c>
      <c r="B12" s="7">
        <v>-3.4391238986701711E-2</v>
      </c>
      <c r="C12" s="7">
        <v>-4.5790293477168009E-2</v>
      </c>
      <c r="D12" s="7">
        <v>2.3010841124528225E-2</v>
      </c>
      <c r="E12" s="7">
        <v>5.253852609816656E-2</v>
      </c>
      <c r="F12" s="7">
        <v>-2.2585458338833964E-2</v>
      </c>
      <c r="G12" s="7">
        <v>1.5909482959468368E-2</v>
      </c>
      <c r="H12" s="7">
        <v>-1</v>
      </c>
      <c r="I12" s="7">
        <v>-1</v>
      </c>
      <c r="J12" s="7">
        <v>-1</v>
      </c>
      <c r="K12" s="7">
        <v>-1</v>
      </c>
      <c r="L12" s="7">
        <v>-1</v>
      </c>
      <c r="M12" s="7">
        <v>-1</v>
      </c>
      <c r="N12" s="8">
        <v>-1.8879481420258637E-3</v>
      </c>
    </row>
    <row r="13" spans="1:14" ht="14.45" x14ac:dyDescent="0.3">
      <c r="A13" s="4" t="s">
        <v>11</v>
      </c>
      <c r="B13" s="10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</row>
    <row r="14" spans="1:14" ht="14.45" x14ac:dyDescent="0.3">
      <c r="A14" s="11" t="s">
        <v>7</v>
      </c>
      <c r="B14" s="25">
        <v>8527815.9002298974</v>
      </c>
      <c r="C14" s="25">
        <v>7701915.8643557038</v>
      </c>
      <c r="D14" s="25">
        <v>7707557.9149142206</v>
      </c>
      <c r="E14" s="25">
        <v>7848937.8697383609</v>
      </c>
      <c r="F14" s="25">
        <v>8886672.4956579302</v>
      </c>
      <c r="G14" s="25">
        <v>9742362.4037743881</v>
      </c>
      <c r="H14" s="25">
        <v>10360306.398717184</v>
      </c>
      <c r="I14" s="25">
        <v>10493894.258920927</v>
      </c>
      <c r="J14" s="25">
        <v>10260705.261836115</v>
      </c>
      <c r="K14" s="25">
        <v>9462770.3632168006</v>
      </c>
      <c r="L14" s="25">
        <v>8246522.4999444131</v>
      </c>
      <c r="M14" s="25">
        <v>8151744.7371308897</v>
      </c>
      <c r="N14" s="5">
        <v>50415262.448670499</v>
      </c>
    </row>
    <row r="15" spans="1:14" ht="14.45" x14ac:dyDescent="0.3">
      <c r="A15" s="12" t="s">
        <v>8</v>
      </c>
      <c r="B15" s="9">
        <v>8399369.3920434043</v>
      </c>
      <c r="C15" s="9">
        <v>7176416.9366801847</v>
      </c>
      <c r="D15" s="9">
        <v>7674024.2175114602</v>
      </c>
      <c r="E15" s="9">
        <v>8320435.8507818058</v>
      </c>
      <c r="F15" s="9">
        <v>8741762.8699152209</v>
      </c>
      <c r="G15" s="9">
        <v>9942292.2717569284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5">
        <v>50254301.538689002</v>
      </c>
    </row>
    <row r="16" spans="1:14" ht="14.45" x14ac:dyDescent="0.3">
      <c r="A16" s="12" t="s">
        <v>9</v>
      </c>
      <c r="B16" s="7">
        <v>-1.5062063919910607E-2</v>
      </c>
      <c r="C16" s="7">
        <v>-6.8229637525322295E-2</v>
      </c>
      <c r="D16" s="7">
        <v>-4.3507551643396924E-3</v>
      </c>
      <c r="E16" s="7">
        <v>6.0071564951649004E-2</v>
      </c>
      <c r="F16" s="7">
        <v>-1.6306398802646616E-2</v>
      </c>
      <c r="G16" s="7">
        <v>2.0521703021957327E-2</v>
      </c>
      <c r="H16" s="7">
        <v>-1</v>
      </c>
      <c r="I16" s="7">
        <v>-1</v>
      </c>
      <c r="J16" s="7">
        <v>-1</v>
      </c>
      <c r="K16" s="7">
        <v>-1</v>
      </c>
      <c r="L16" s="7">
        <v>-1</v>
      </c>
      <c r="M16" s="7">
        <v>-1</v>
      </c>
      <c r="N16" s="24">
        <v>-3.1927020145016138E-3</v>
      </c>
    </row>
    <row r="17" spans="1:14" ht="14.45" x14ac:dyDescent="0.3">
      <c r="A17" s="3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4.45" x14ac:dyDescent="0.3">
      <c r="A18" s="33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4.45" x14ac:dyDescent="0.3">
      <c r="A19" s="14" t="s">
        <v>12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"/>
    </row>
    <row r="20" spans="1:14" ht="14.45" x14ac:dyDescent="0.3">
      <c r="A20" s="4" t="s">
        <v>6</v>
      </c>
      <c r="B20" s="30">
        <v>42384</v>
      </c>
      <c r="C20" s="16">
        <v>42414.400000000001</v>
      </c>
      <c r="D20" s="16">
        <v>42444.800000000003</v>
      </c>
      <c r="E20" s="16">
        <v>42475.200000000004</v>
      </c>
      <c r="F20" s="16">
        <v>42505.600000000006</v>
      </c>
      <c r="G20" s="16">
        <v>42536.000000000007</v>
      </c>
      <c r="H20" s="16">
        <v>42566.400000000009</v>
      </c>
      <c r="I20" s="16">
        <v>42596.80000000001</v>
      </c>
      <c r="J20" s="16">
        <v>42627.200000000012</v>
      </c>
      <c r="K20" s="16">
        <v>42657.600000000013</v>
      </c>
      <c r="L20" s="16">
        <v>42688.000000000015</v>
      </c>
      <c r="M20" s="16">
        <v>42718.400000000016</v>
      </c>
      <c r="N20" s="15" t="s">
        <v>0</v>
      </c>
    </row>
    <row r="21" spans="1:14" ht="14.45" x14ac:dyDescent="0.3">
      <c r="A21" s="31" t="s">
        <v>7</v>
      </c>
      <c r="B21" s="27">
        <v>4175921.0129980603</v>
      </c>
      <c r="C21" s="27">
        <v>4121092.587909257</v>
      </c>
      <c r="D21" s="27">
        <v>4011433.5498353406</v>
      </c>
      <c r="E21" s="27">
        <v>4163794.5146120265</v>
      </c>
      <c r="F21" s="27">
        <v>4677152.209901765</v>
      </c>
      <c r="G21" s="27">
        <v>5386978.12157044</v>
      </c>
      <c r="H21" s="27">
        <v>5921679.4756502938</v>
      </c>
      <c r="I21" s="27">
        <v>6181703.5855932934</v>
      </c>
      <c r="J21" s="27">
        <v>5989776.7428067699</v>
      </c>
      <c r="K21" s="27">
        <v>5410190.8917100821</v>
      </c>
      <c r="L21" s="27">
        <v>4507508.2610612987</v>
      </c>
      <c r="M21" s="27">
        <v>4073597.4073738772</v>
      </c>
      <c r="N21" s="5">
        <v>26536371.996826887</v>
      </c>
    </row>
    <row r="22" spans="1:14" ht="14.45" x14ac:dyDescent="0.3">
      <c r="A22" s="32" t="s">
        <v>8</v>
      </c>
      <c r="B22" s="6">
        <v>4429775.7127314415</v>
      </c>
      <c r="C22" s="6">
        <v>3684514.960552955</v>
      </c>
      <c r="D22" s="6">
        <v>3816615.5833471604</v>
      </c>
      <c r="E22" s="6">
        <v>4277367.2719374308</v>
      </c>
      <c r="F22" s="6">
        <v>4615268.9101599548</v>
      </c>
      <c r="G22" s="6">
        <v>5461416.8369674105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5">
        <v>26284959.275696352</v>
      </c>
    </row>
    <row r="23" spans="1:14" ht="14.45" x14ac:dyDescent="0.3">
      <c r="A23" s="32" t="s">
        <v>9</v>
      </c>
      <c r="B23" s="7">
        <v>6.0790110479395532E-2</v>
      </c>
      <c r="C23" s="7">
        <v>-0.10593734987589531</v>
      </c>
      <c r="D23" s="7">
        <v>-4.8565672113944691E-2</v>
      </c>
      <c r="E23" s="7">
        <v>2.7276263736561113E-2</v>
      </c>
      <c r="F23" s="7">
        <v>-1.3230978374148328E-2</v>
      </c>
      <c r="G23" s="7">
        <v>1.3818269485614598E-2</v>
      </c>
      <c r="H23" s="7">
        <v>-1</v>
      </c>
      <c r="I23" s="7">
        <v>-1</v>
      </c>
      <c r="J23" s="7">
        <v>-1</v>
      </c>
      <c r="K23" s="7">
        <v>-1</v>
      </c>
      <c r="L23" s="7">
        <v>-1</v>
      </c>
      <c r="M23" s="7">
        <v>-1</v>
      </c>
      <c r="N23" s="8">
        <v>-9.474268794566143E-3</v>
      </c>
    </row>
    <row r="24" spans="1:14" ht="14.45" x14ac:dyDescent="0.3">
      <c r="A24" s="4" t="s">
        <v>10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"/>
    </row>
    <row r="25" spans="1:14" ht="14.45" x14ac:dyDescent="0.3">
      <c r="A25" s="31" t="s">
        <v>7</v>
      </c>
      <c r="B25" s="27">
        <v>3593328.545069783</v>
      </c>
      <c r="C25" s="27">
        <v>3469570.2151115984</v>
      </c>
      <c r="D25" s="27">
        <v>3553658.9581655688</v>
      </c>
      <c r="E25" s="27">
        <v>3708015.1213326091</v>
      </c>
      <c r="F25" s="27">
        <v>3933342.8826443376</v>
      </c>
      <c r="G25" s="27">
        <v>4166075.6085119853</v>
      </c>
      <c r="H25" s="27">
        <v>4359484.7639331967</v>
      </c>
      <c r="I25" s="27">
        <v>4450336.1417268757</v>
      </c>
      <c r="J25" s="27">
        <v>4423591.1119563961</v>
      </c>
      <c r="K25" s="27">
        <v>4192023.3596585742</v>
      </c>
      <c r="L25" s="27">
        <v>3882077.8676670901</v>
      </c>
      <c r="M25" s="27">
        <v>3709193.2703609387</v>
      </c>
      <c r="N25" s="5">
        <v>22423991.330835879</v>
      </c>
    </row>
    <row r="26" spans="1:14" ht="14.45" x14ac:dyDescent="0.3">
      <c r="A26" s="32" t="s">
        <v>8</v>
      </c>
      <c r="B26" s="9">
        <v>3669632.6513655819</v>
      </c>
      <c r="C26" s="9">
        <v>3225330.3706669565</v>
      </c>
      <c r="D26" s="9">
        <v>3555963.6172568621</v>
      </c>
      <c r="E26" s="9">
        <v>3736875.4393805759</v>
      </c>
      <c r="F26" s="9">
        <v>3827482.6003749808</v>
      </c>
      <c r="G26" s="9">
        <v>4177664.3703709263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5">
        <v>22192949.049415886</v>
      </c>
    </row>
    <row r="27" spans="1:14" x14ac:dyDescent="0.25">
      <c r="A27" s="32" t="s">
        <v>9</v>
      </c>
      <c r="B27" s="7">
        <v>2.123493728412118E-2</v>
      </c>
      <c r="C27" s="7">
        <v>-7.0394841234474259E-2</v>
      </c>
      <c r="D27" s="7">
        <v>6.4853130770958778E-4</v>
      </c>
      <c r="E27" s="7">
        <v>7.783225554267581E-3</v>
      </c>
      <c r="F27" s="7">
        <v>-2.6913565744918766E-2</v>
      </c>
      <c r="G27" s="7">
        <v>2.7816974409353712E-3</v>
      </c>
      <c r="H27" s="7">
        <v>-1</v>
      </c>
      <c r="I27" s="7">
        <v>-1</v>
      </c>
      <c r="J27" s="7">
        <v>-1</v>
      </c>
      <c r="K27" s="7">
        <v>-1</v>
      </c>
      <c r="L27" s="7">
        <v>-1</v>
      </c>
      <c r="M27" s="7">
        <v>-1</v>
      </c>
      <c r="N27" s="8">
        <v>-1.0303352244980579E-2</v>
      </c>
    </row>
    <row r="28" spans="1:14" x14ac:dyDescent="0.25">
      <c r="A28" s="4" t="s">
        <v>11</v>
      </c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"/>
    </row>
    <row r="29" spans="1:14" x14ac:dyDescent="0.25">
      <c r="A29" s="11" t="s">
        <v>7</v>
      </c>
      <c r="B29" s="25">
        <v>8080249.9057420511</v>
      </c>
      <c r="C29" s="25">
        <v>7897643.0972373644</v>
      </c>
      <c r="D29" s="25">
        <v>7872925.6076659895</v>
      </c>
      <c r="E29" s="25">
        <v>8183657.4047914678</v>
      </c>
      <c r="F29" s="25">
        <v>8924800.7882007938</v>
      </c>
      <c r="G29" s="25">
        <v>9865808.8746648915</v>
      </c>
      <c r="H29" s="25">
        <v>10597152.932569884</v>
      </c>
      <c r="I29" s="25">
        <v>10955286.370237369</v>
      </c>
      <c r="J29" s="25">
        <v>10731209.582382083</v>
      </c>
      <c r="K29" s="25">
        <v>9916536.9133891091</v>
      </c>
      <c r="L29" s="25">
        <v>8701511.9017221406</v>
      </c>
      <c r="M29" s="25">
        <v>8100322.5698971096</v>
      </c>
      <c r="N29" s="5">
        <v>50825085.678302556</v>
      </c>
    </row>
    <row r="30" spans="1:14" x14ac:dyDescent="0.25">
      <c r="A30" s="12" t="s">
        <v>8</v>
      </c>
      <c r="B30" s="9">
        <v>8399369.3920434043</v>
      </c>
      <c r="C30" s="9">
        <v>7176416.9366801847</v>
      </c>
      <c r="D30" s="9">
        <v>7674024.2175114602</v>
      </c>
      <c r="E30" s="9">
        <v>8320435.8507818058</v>
      </c>
      <c r="F30" s="9">
        <v>8741762.8699152209</v>
      </c>
      <c r="G30" s="9">
        <v>9942292.2717569284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5">
        <v>50254301.538689002</v>
      </c>
    </row>
    <row r="31" spans="1:14" x14ac:dyDescent="0.25">
      <c r="A31" s="12" t="s">
        <v>9</v>
      </c>
      <c r="B31" s="7">
        <v>3.9493764428570222E-2</v>
      </c>
      <c r="C31" s="7">
        <v>-9.1321695811940162E-2</v>
      </c>
      <c r="D31" s="7">
        <v>-2.5263974291952707E-2</v>
      </c>
      <c r="E31" s="7">
        <v>1.67136085034858E-2</v>
      </c>
      <c r="F31" s="7">
        <v>-2.0508908000228088E-2</v>
      </c>
      <c r="G31" s="7">
        <v>7.7523696296655231E-3</v>
      </c>
      <c r="H31" s="7">
        <v>-1</v>
      </c>
      <c r="I31" s="7">
        <v>-1</v>
      </c>
      <c r="J31" s="7">
        <v>-1</v>
      </c>
      <c r="K31" s="7">
        <v>-1</v>
      </c>
      <c r="L31" s="7">
        <v>-1</v>
      </c>
      <c r="M31" s="7">
        <v>-1</v>
      </c>
      <c r="N31" s="24">
        <v>-1.1230362565964658E-2</v>
      </c>
    </row>
    <row r="32" spans="1:14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zoomScale="85" zoomScaleNormal="85" workbookViewId="0">
      <selection activeCell="A2" sqref="A1:A2"/>
    </sheetView>
  </sheetViews>
  <sheetFormatPr defaultRowHeight="15" x14ac:dyDescent="0.25"/>
  <cols>
    <col min="1" max="1" width="20.85546875" customWidth="1"/>
    <col min="2" max="2" width="6.5703125" bestFit="1" customWidth="1"/>
    <col min="3" max="4" width="7" bestFit="1" customWidth="1"/>
    <col min="5" max="5" width="6.7109375" bestFit="1" customWidth="1"/>
    <col min="6" max="6" width="7.28515625" bestFit="1" customWidth="1"/>
    <col min="7" max="7" width="6.85546875" bestFit="1" customWidth="1"/>
    <col min="8" max="8" width="12.140625" bestFit="1" customWidth="1"/>
  </cols>
  <sheetData>
    <row r="1" spans="1:10" ht="14.45" x14ac:dyDescent="0.3">
      <c r="A1" s="35" t="s">
        <v>15</v>
      </c>
    </row>
    <row r="2" spans="1:10" ht="14.45" x14ac:dyDescent="0.3">
      <c r="A2" s="35" t="s">
        <v>14</v>
      </c>
    </row>
    <row r="4" spans="1:10" ht="14.45" x14ac:dyDescent="0.3">
      <c r="A4" s="17" t="s">
        <v>2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4.45" x14ac:dyDescent="0.3">
      <c r="A5" s="18"/>
      <c r="B5" s="19">
        <v>42384</v>
      </c>
      <c r="C5" s="20">
        <v>42414.400000000001</v>
      </c>
      <c r="D5" s="20">
        <v>42444.800000000003</v>
      </c>
      <c r="E5" s="20">
        <v>42475.200000000004</v>
      </c>
      <c r="F5" s="20">
        <v>42505.600000000006</v>
      </c>
      <c r="G5" s="20">
        <v>42536.000000000007</v>
      </c>
      <c r="H5" s="21" t="s">
        <v>1</v>
      </c>
      <c r="I5" s="18"/>
      <c r="J5" s="18"/>
    </row>
    <row r="6" spans="1:10" ht="28.9" x14ac:dyDescent="0.3">
      <c r="A6" s="22" t="s">
        <v>3</v>
      </c>
      <c r="B6" s="23">
        <f>+Sheet1!B16</f>
        <v>-1.5062063919910607E-2</v>
      </c>
      <c r="C6" s="23">
        <f>+Sheet1!C16</f>
        <v>-6.8229637525322295E-2</v>
      </c>
      <c r="D6" s="23">
        <f>+Sheet1!D16</f>
        <v>-4.3507551643396924E-3</v>
      </c>
      <c r="E6" s="23">
        <f>+Sheet1!E16</f>
        <v>6.0071564951649004E-2</v>
      </c>
      <c r="F6" s="23">
        <f>+Sheet1!F16</f>
        <v>-1.6306398802646616E-2</v>
      </c>
      <c r="G6" s="23">
        <f>+Sheet1!G16</f>
        <v>2.0521703021957327E-2</v>
      </c>
      <c r="H6" s="23">
        <f>+Sheet1!N16</f>
        <v>-3.1927020145016138E-3</v>
      </c>
      <c r="I6" s="18"/>
      <c r="J6" s="18"/>
    </row>
    <row r="7" spans="1:10" ht="28.9" x14ac:dyDescent="0.3">
      <c r="A7" s="22" t="s">
        <v>4</v>
      </c>
      <c r="B7" s="23">
        <f>+Sheet1!B31</f>
        <v>3.9493764428570222E-2</v>
      </c>
      <c r="C7" s="23">
        <f>+Sheet1!C31</f>
        <v>-9.1321695811940162E-2</v>
      </c>
      <c r="D7" s="23">
        <f>+Sheet1!D31</f>
        <v>-2.5263974291952707E-2</v>
      </c>
      <c r="E7" s="23">
        <f>+Sheet1!E31</f>
        <v>1.67136085034858E-2</v>
      </c>
      <c r="F7" s="23">
        <f>+Sheet1!F31</f>
        <v>-2.0508908000228088E-2</v>
      </c>
      <c r="G7" s="23">
        <f>+Sheet1!G31</f>
        <v>7.7523696296655231E-3</v>
      </c>
      <c r="H7" s="23">
        <f>+Sheet1!N31</f>
        <v>-1.1230362565964658E-2</v>
      </c>
      <c r="I7" s="18"/>
      <c r="J7" s="18"/>
    </row>
    <row r="8" spans="1:10" ht="14.45" x14ac:dyDescent="0.3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ht="14.45" x14ac:dyDescent="0.3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ht="14.45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2016-08-01T15:01:51Z</dcterms:created>
  <dcterms:modified xsi:type="dcterms:W3CDTF">2016-08-01T15:01:54Z</dcterms:modified>
</cp:coreProperties>
</file>