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3820"/>
  <bookViews>
    <workbookView xWindow="11505" yWindow="-15" windowWidth="11550" windowHeight="9375" firstSheet="1" activeTab="1"/>
  </bookViews>
  <sheets>
    <sheet name="BExRepositorySheet" sheetId="4" state="veryHidden" r:id="rId1"/>
    <sheet name="Table" sheetId="1" r:id="rId2"/>
  </sheets>
  <definedNames>
    <definedName name="DF_GRID_1">Table!$D$9:$F$43</definedName>
    <definedName name="_xlnm.Print_Area" localSheetId="1">Table!$A$1:$K$44</definedName>
    <definedName name="_xlnm.Print_Titles" localSheetId="1">Table!$8:$9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<sst xmlns="http://schemas.openxmlformats.org/spreadsheetml/2006/main" count="101" uniqueCount="78">
  <si>
    <t>Table</t>
  </si>
  <si>
    <t xml:space="preserve"> </t>
  </si>
  <si>
    <t>Comparative Analysis w/Detail (A/Fc)</t>
  </si>
  <si>
    <t>Account</t>
  </si>
  <si>
    <t/>
  </si>
  <si>
    <t>2014 Approved Budget
JAN 2014 - DEC 2014</t>
  </si>
  <si>
    <t>FPLGRU100060</t>
  </si>
  <si>
    <t>FPL SALARIES &amp; WAGES</t>
  </si>
  <si>
    <t>5230000</t>
  </si>
  <si>
    <t>EXECUTIVE INCENTIVES</t>
  </si>
  <si>
    <t>5230100</t>
  </si>
  <si>
    <t>Stock Based Compensation</t>
  </si>
  <si>
    <t>5240000</t>
  </si>
  <si>
    <t>Employee Incentives</t>
  </si>
  <si>
    <t>FPLGRU10007</t>
  </si>
  <si>
    <t>PERFORMANCE INCENTIVES &amp; DEFERRED COMP</t>
  </si>
  <si>
    <t>Overall Result</t>
  </si>
  <si>
    <t>FPLGRU10019</t>
  </si>
  <si>
    <t>REGULAR SALARIES &amp; WAGES</t>
  </si>
  <si>
    <t>FPLGRU10020</t>
  </si>
  <si>
    <t>OVERTIME SALARIES &amp; WAGES</t>
  </si>
  <si>
    <t>FPLGRU10021</t>
  </si>
  <si>
    <t>OTHER EARNINGS</t>
  </si>
  <si>
    <t>5220000</t>
  </si>
  <si>
    <t>OVERTIME MEALS</t>
  </si>
  <si>
    <t>5250000</t>
  </si>
  <si>
    <t>PAYROLL EXPENSE: Other Earnings</t>
  </si>
  <si>
    <t>5250100</t>
  </si>
  <si>
    <t>PAYROLL EXPENSE: Sign On Bonus</t>
  </si>
  <si>
    <t>5250200</t>
  </si>
  <si>
    <t>PAYROLL EXPENSE: Final Vacation Pay</t>
  </si>
  <si>
    <t>5250300</t>
  </si>
  <si>
    <t>PAYROLL EXPENSE: Vacation Buy Credits</t>
  </si>
  <si>
    <t>5260000</t>
  </si>
  <si>
    <t>PAYROLL EXPENSE: Lump Sum Increases</t>
  </si>
  <si>
    <t>5290000</t>
  </si>
  <si>
    <t>PAYROLL EXPENSE: Accrued</t>
  </si>
  <si>
    <t>5992008</t>
  </si>
  <si>
    <t>POWER PLANT: Other Payroll</t>
  </si>
  <si>
    <t>5992208</t>
  </si>
  <si>
    <t>POWER PLANT: FPL - Other Labor</t>
  </si>
  <si>
    <t>FPLGRU10020.1</t>
  </si>
  <si>
    <t>Exempt Overtime</t>
  </si>
  <si>
    <t>FPLGRU10020.2</t>
  </si>
  <si>
    <t>Non- Exempt Overtime</t>
  </si>
  <si>
    <t>FPLGRU10020.3</t>
  </si>
  <si>
    <t>Bargaining Variable Overtime</t>
  </si>
  <si>
    <t>FPLGRU10020.4</t>
  </si>
  <si>
    <t>Bargaining Fixed Overtime</t>
  </si>
  <si>
    <t>FPLGRU10019.1</t>
  </si>
  <si>
    <t>Exempt ST</t>
  </si>
  <si>
    <t>FPLGRU10019.2</t>
  </si>
  <si>
    <t>Non- Exempt ST</t>
  </si>
  <si>
    <t>FPLGRU10019.3</t>
  </si>
  <si>
    <t>Bargaining Variable ST</t>
  </si>
  <si>
    <t>FPLGRU10019.4</t>
  </si>
  <si>
    <t>Bargaining Fixed ST</t>
  </si>
  <si>
    <t>5992207</t>
  </si>
  <si>
    <t>POWER PLANT: FPL - Bargain Fixed Overtim</t>
  </si>
  <si>
    <t>5992206</t>
  </si>
  <si>
    <t>POWER PLANT: FPL - Bargain Variable Over</t>
  </si>
  <si>
    <t>5992204</t>
  </si>
  <si>
    <t>POWER PLANT: FPL - Exempt Overtime</t>
  </si>
  <si>
    <t>5992200</t>
  </si>
  <si>
    <t>5992201</t>
  </si>
  <si>
    <t>5992202</t>
  </si>
  <si>
    <t>5992203</t>
  </si>
  <si>
    <t>5992205</t>
  </si>
  <si>
    <t>POWER PLANT: FPL - Exempt ST</t>
  </si>
  <si>
    <t>POWER PLANT: FPL - Non-Exempt ST</t>
  </si>
  <si>
    <t>POWER PLANT: FPL - Bargain Variable ST</t>
  </si>
  <si>
    <t>POWER PLANT: FPL - Bargain Fixed  ST</t>
  </si>
  <si>
    <t>POWER PLANT: FPL - Non-Exempt Overtime</t>
  </si>
  <si>
    <t>Adjustments:</t>
  </si>
  <si>
    <t>Vacancy Factor Reduction</t>
  </si>
  <si>
    <t>FINAL GROSS PAYROLL</t>
  </si>
  <si>
    <t>SFHHA 013438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</si>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</sst>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\$\ #,##0.00\ ;\$\ &quot;(&quot;#,##0.00&quot;)&quot;"/>
  </numFmts>
  <fonts count="27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</borders>
  <cellStyleXfs count="85">
    <xf numFmtId="0" fontId="0" fillId="2" borderId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0" fillId="29" borderId="0" applyNumberFormat="0" applyBorder="0" applyAlignment="0" applyProtection="0"/>
    <xf numFmtId="0" fontId="12" fillId="27" borderId="0" applyNumberFormat="0" applyBorder="0" applyAlignment="0" applyProtection="0"/>
    <xf numFmtId="0" fontId="13" fillId="30" borderId="1" applyNumberFormat="0" applyAlignment="0" applyProtection="0"/>
    <xf numFmtId="0" fontId="14" fillId="22" borderId="2" applyNumberFormat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6" fillId="20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28" borderId="1" applyNumberFormat="0" applyAlignment="0" applyProtection="0"/>
    <xf numFmtId="0" fontId="21" fillId="0" borderId="6" applyNumberFormat="0" applyFill="0" applyAlignment="0" applyProtection="0"/>
    <xf numFmtId="0" fontId="22" fillId="28" borderId="0" applyNumberFormat="0" applyBorder="0" applyAlignment="0" applyProtection="0"/>
    <xf numFmtId="0" fontId="1" fillId="27" borderId="1" applyNumberFormat="0" applyFont="0" applyAlignment="0" applyProtection="0"/>
    <xf numFmtId="0" fontId="23" fillId="30" borderId="7" applyNumberFormat="0" applyAlignment="0" applyProtection="0"/>
    <xf numFmtId="4" fontId="3" fillId="34" borderId="1" applyNumberFormat="0" applyProtection="0">
      <alignment vertical="center"/>
    </xf>
    <xf numFmtId="4" fontId="26" fillId="35" borderId="1" applyNumberFormat="0" applyProtection="0">
      <alignment vertical="center"/>
    </xf>
    <xf numFmtId="4" fontId="3" fillId="35" borderId="1" applyNumberFormat="0" applyProtection="0">
      <alignment horizontal="left" vertical="center" indent="1"/>
    </xf>
    <xf numFmtId="0" fontId="7" fillId="34" borderId="8" applyNumberFormat="0" applyProtection="0">
      <alignment horizontal="left" vertical="top" indent="1"/>
    </xf>
    <xf numFmtId="4" fontId="3" fillId="36" borderId="1" applyNumberFormat="0" applyProtection="0">
      <alignment horizontal="left" vertical="center" indent="1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40" borderId="1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3" fillId="43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9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1" fillId="8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1" fillId="3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45" borderId="8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/>
    </xf>
    <xf numFmtId="0" fontId="1" fillId="5" borderId="8" applyNumberFormat="0" applyProtection="0">
      <alignment horizontal="left" vertical="top" indent="1"/>
    </xf>
    <xf numFmtId="0" fontId="1" fillId="46" borderId="10" applyNumberFormat="0">
      <protection locked="0"/>
    </xf>
    <xf numFmtId="0" fontId="4" fillId="8" borderId="11" applyBorder="0"/>
    <xf numFmtId="4" fontId="5" fillId="47" borderId="8" applyNumberFormat="0" applyProtection="0">
      <alignment vertical="center"/>
    </xf>
    <xf numFmtId="4" fontId="26" fillId="48" borderId="12" applyNumberFormat="0" applyProtection="0">
      <alignment vertical="center"/>
    </xf>
    <xf numFmtId="4" fontId="5" fillId="6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6" fillId="49" borderId="1" applyNumberFormat="0" applyProtection="0">
      <alignment horizontal="right" vertical="center"/>
    </xf>
    <xf numFmtId="4" fontId="3" fillId="36" borderId="1" applyNumberFormat="0" applyProtection="0">
      <alignment horizontal="left" vertical="center" indent="1"/>
    </xf>
    <xf numFmtId="0" fontId="5" fillId="3" borderId="8" applyNumberFormat="0" applyProtection="0">
      <alignment horizontal="left" vertical="top" indent="1"/>
    </xf>
    <xf numFmtId="4" fontId="8" fillId="50" borderId="9" applyNumberFormat="0" applyProtection="0">
      <alignment horizontal="left" vertical="center" indent="1"/>
    </xf>
    <xf numFmtId="0" fontId="3" fillId="51" borderId="12"/>
    <xf numFmtId="4" fontId="9" fillId="46" borderId="1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25" fillId="0" borderId="0" applyNumberFormat="0" applyFill="0" applyBorder="0" applyAlignment="0" applyProtection="0"/>
  </cellStyleXfs>
  <cellXfs count="27">
    <xf numFmtId="0" fontId="0" fillId="2" borderId="0" xfId="0"/>
    <xf numFmtId="0" fontId="0" fillId="52" borderId="14" xfId="0" applyFill="1" applyBorder="1"/>
    <xf numFmtId="0" fontId="0" fillId="52" borderId="14" xfId="0" applyFill="1" applyBorder="1" applyAlignment="1">
      <alignment vertical="center"/>
    </xf>
    <xf numFmtId="0" fontId="0" fillId="52" borderId="15" xfId="0" applyFill="1" applyBorder="1"/>
    <xf numFmtId="0" fontId="4" fillId="52" borderId="14" xfId="0" applyFont="1" applyFill="1" applyBorder="1" applyAlignment="1">
      <alignment horizontal="right" vertical="center"/>
    </xf>
    <xf numFmtId="0" fontId="0" fillId="52" borderId="14" xfId="0" quotePrefix="1" applyFill="1" applyBorder="1" applyAlignment="1">
      <alignment vertical="center"/>
    </xf>
    <xf numFmtId="0" fontId="0" fillId="2" borderId="0" xfId="0" quotePrefix="1" applyAlignment="1"/>
    <xf numFmtId="22" fontId="0" fillId="52" borderId="14" xfId="0" quotePrefix="1" applyNumberFormat="1" applyFill="1" applyBorder="1" applyAlignment="1">
      <alignment vertical="center"/>
    </xf>
    <xf numFmtId="164" fontId="3" fillId="0" borderId="1" xfId="75" applyNumberFormat="1">
      <alignment horizontal="right" vertical="center"/>
    </xf>
    <xf numFmtId="0" fontId="3" fillId="36" borderId="1" xfId="45" quotePrefix="1" applyNumberFormat="1" applyAlignment="1">
      <alignment horizontal="left" vertical="center" indent="1"/>
    </xf>
    <xf numFmtId="0" fontId="3" fillId="44" borderId="1" xfId="63" quotePrefix="1" applyAlignment="1">
      <alignment horizontal="left" vertical="center" indent="3"/>
    </xf>
    <xf numFmtId="0" fontId="3" fillId="6" borderId="1" xfId="61" quotePrefix="1" applyAlignment="1">
      <alignment horizontal="left" vertical="center" indent="2"/>
    </xf>
    <xf numFmtId="0" fontId="3" fillId="36" borderId="1" xfId="77" quotePrefix="1" applyNumberFormat="1" applyAlignment="1">
      <alignment horizontal="left" vertical="center" wrapText="1" indent="1"/>
    </xf>
    <xf numFmtId="0" fontId="3" fillId="44" borderId="1" xfId="63" quotePrefix="1">
      <alignment horizontal="left" vertical="center" indent="1"/>
    </xf>
    <xf numFmtId="0" fontId="3" fillId="6" borderId="1" xfId="61" quotePrefix="1">
      <alignment horizontal="left" vertical="center" indent="1"/>
    </xf>
    <xf numFmtId="0" fontId="2" fillId="53" borderId="0" xfId="0" applyFont="1" applyFill="1"/>
    <xf numFmtId="0" fontId="3" fillId="35" borderId="1" xfId="43" quotePrefix="1" applyNumberFormat="1">
      <alignment horizontal="left" vertical="center" indent="1"/>
    </xf>
    <xf numFmtId="164" fontId="3" fillId="34" borderId="1" xfId="41" applyNumberFormat="1">
      <alignment vertical="center"/>
    </xf>
    <xf numFmtId="0" fontId="3" fillId="45" borderId="1" xfId="65" quotePrefix="1">
      <alignment horizontal="left" vertical="center" indent="1"/>
    </xf>
    <xf numFmtId="0" fontId="3" fillId="45" borderId="1" xfId="65" quotePrefix="1" applyAlignment="1">
      <alignment horizontal="left" vertical="center" indent="4"/>
    </xf>
    <xf numFmtId="0" fontId="3" fillId="5" borderId="1" xfId="67" quotePrefix="1">
      <alignment horizontal="left" vertical="center" indent="1"/>
    </xf>
    <xf numFmtId="0" fontId="3" fillId="5" borderId="1" xfId="67" quotePrefix="1" applyAlignment="1">
      <alignment horizontal="left" vertical="center" indent="5"/>
    </xf>
    <xf numFmtId="0" fontId="4" fillId="36" borderId="12" xfId="77" applyNumberFormat="1" applyFont="1" applyBorder="1">
      <alignment horizontal="left" vertical="center" indent="1"/>
    </xf>
    <xf numFmtId="0" fontId="3" fillId="36" borderId="12" xfId="77" applyNumberFormat="1" applyBorder="1">
      <alignment horizontal="left" vertical="center" indent="1"/>
    </xf>
    <xf numFmtId="7" fontId="0" fillId="2" borderId="12" xfId="0" applyNumberFormat="1" applyBorder="1"/>
    <xf numFmtId="0" fontId="1" fillId="35" borderId="12" xfId="43" quotePrefix="1" applyNumberFormat="1" applyFont="1" applyBorder="1">
      <alignment horizontal="left" vertical="center" indent="1"/>
    </xf>
    <xf numFmtId="0" fontId="4" fillId="2" borderId="0" xfId="0" applyFont="1"/>
  </cellXfs>
  <cellStyles count="85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SAPBEXaggData" xfId="41"/>
    <cellStyle name="SAPBEXaggDataEmph" xfId="42"/>
    <cellStyle name="SAPBEXaggItem" xfId="43"/>
    <cellStyle name="SAPBEXaggItemX" xfId="44"/>
    <cellStyle name="SAPBEXchaText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tem" xfId="56"/>
    <cellStyle name="SAPBEXfilterText" xfId="57"/>
    <cellStyle name="SAPBEXformats" xfId="58"/>
    <cellStyle name="SAPBEXheaderItem" xfId="59"/>
    <cellStyle name="SAPBEXheaderText" xfId="60"/>
    <cellStyle name="SAPBEXHLevel0" xfId="61"/>
    <cellStyle name="SAPBEXHLevel0X" xfId="62"/>
    <cellStyle name="SAPBEXHLevel1" xfId="63"/>
    <cellStyle name="SAPBEXHLevel1X" xfId="64"/>
    <cellStyle name="SAPBEXHLevel2" xfId="65"/>
    <cellStyle name="SAPBEXHLevel2X" xfId="66"/>
    <cellStyle name="SAPBEXHLevel3" xfId="67"/>
    <cellStyle name="SAPBEXHLevel3X" xfId="68"/>
    <cellStyle name="SAPBEXinputData" xfId="69"/>
    <cellStyle name="SAPBEXItemHeader" xfId="70"/>
    <cellStyle name="SAPBEXresData" xfId="71"/>
    <cellStyle name="SAPBEXresDataEmph" xfId="72"/>
    <cellStyle name="SAPBEXresItem" xfId="73"/>
    <cellStyle name="SAPBEXresItemX" xfId="74"/>
    <cellStyle name="SAPBEXstdData" xfId="75"/>
    <cellStyle name="SAPBEXstdDataEmph" xfId="76"/>
    <cellStyle name="SAPBEXstdItem" xfId="77"/>
    <cellStyle name="SAPBEXstdItemX" xfId="78"/>
    <cellStyle name="SAPBEXtitle" xfId="79"/>
    <cellStyle name="SAPBEXunassignedItem" xfId="80"/>
    <cellStyle name="SAPBEXundefined" xfId="81"/>
    <cellStyle name="Sheet Title" xfId="82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65</xdr:col>
      <xdr:colOff>9525</xdr:colOff>
      <xdr:row>1</xdr:row>
      <xdr:rowOff>9525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170021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3</xdr:col>
      <xdr:colOff>200025</xdr:colOff>
      <xdr:row>0</xdr:row>
      <xdr:rowOff>0</xdr:rowOff>
    </xdr:from>
    <xdr:to>
      <xdr:col>10</xdr:col>
      <xdr:colOff>371475</xdr:colOff>
      <xdr:row>1</xdr:row>
      <xdr:rowOff>38100</xdr:rowOff>
    </xdr:to>
    <xdr:sp macro="" textlink="">
      <xdr:nvSpPr>
        <xdr:cNvPr id="28491" name="TextQueryTitle"/>
        <xdr:cNvSpPr txBox="1">
          <a:spLocks noChangeArrowheads="1"/>
        </xdr:cNvSpPr>
      </xdr:nvSpPr>
      <xdr:spPr bwMode="auto">
        <a:xfrm>
          <a:off x="962025" y="0"/>
          <a:ext cx="9391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8</xdr:row>
      <xdr:rowOff>9525</xdr:rowOff>
    </xdr:from>
    <xdr:to>
      <xdr:col>3</xdr:col>
      <xdr:colOff>66675</xdr:colOff>
      <xdr:row>8</xdr:row>
      <xdr:rowOff>57150</xdr:rowOff>
    </xdr:to>
    <xdr:pic>
      <xdr:nvPicPr>
        <xdr:cNvPr id="28518" name="BExJ00RS4SWXT3HHJGSIPLG2446K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2763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8</xdr:row>
      <xdr:rowOff>85725</xdr:rowOff>
    </xdr:from>
    <xdr:to>
      <xdr:col>3</xdr:col>
      <xdr:colOff>66675</xdr:colOff>
      <xdr:row>8</xdr:row>
      <xdr:rowOff>133350</xdr:rowOff>
    </xdr:to>
    <xdr:pic>
      <xdr:nvPicPr>
        <xdr:cNvPr id="28519" name="BExZQD3LEQ4FLZWL2CW0PTSQT09G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352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8</xdr:row>
      <xdr:rowOff>9525</xdr:rowOff>
    </xdr:from>
    <xdr:to>
      <xdr:col>4</xdr:col>
      <xdr:colOff>95250</xdr:colOff>
      <xdr:row>8</xdr:row>
      <xdr:rowOff>57150</xdr:rowOff>
    </xdr:to>
    <xdr:pic>
      <xdr:nvPicPr>
        <xdr:cNvPr id="28520" name="BExTXSX96HITFYMWOGXEH3QUXRP9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2763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38100</xdr:colOff>
      <xdr:row>8</xdr:row>
      <xdr:rowOff>85725</xdr:rowOff>
    </xdr:from>
    <xdr:to>
      <xdr:col>4</xdr:col>
      <xdr:colOff>95250</xdr:colOff>
      <xdr:row>8</xdr:row>
      <xdr:rowOff>133350</xdr:rowOff>
    </xdr:to>
    <xdr:pic>
      <xdr:nvPicPr>
        <xdr:cNvPr id="28521" name="BExKF8WQM72Z182K22ROJ7EZKU3I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3525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8</xdr:row>
      <xdr:rowOff>9525</xdr:rowOff>
    </xdr:from>
    <xdr:to>
      <xdr:col>5</xdr:col>
      <xdr:colOff>76200</xdr:colOff>
      <xdr:row>8</xdr:row>
      <xdr:rowOff>57150</xdr:rowOff>
    </xdr:to>
    <xdr:pic>
      <xdr:nvPicPr>
        <xdr:cNvPr id="28522" name="BExZWFA9IU45YYUB0ZQ4TSYZ33QR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2763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8</xdr:row>
      <xdr:rowOff>85725</xdr:rowOff>
    </xdr:from>
    <xdr:to>
      <xdr:col>5</xdr:col>
      <xdr:colOff>76200</xdr:colOff>
      <xdr:row>8</xdr:row>
      <xdr:rowOff>133350</xdr:rowOff>
    </xdr:to>
    <xdr:pic>
      <xdr:nvPicPr>
        <xdr:cNvPr id="28523" name="BExZOEIWBQ3N1F9CBC4MRUAHO9Q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352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10</xdr:row>
      <xdr:rowOff>0</xdr:rowOff>
    </xdr:from>
    <xdr:to>
      <xdr:col>3</xdr:col>
      <xdr:colOff>400050</xdr:colOff>
      <xdr:row>10</xdr:row>
      <xdr:rowOff>123825</xdr:rowOff>
    </xdr:to>
    <xdr:pic>
      <xdr:nvPicPr>
        <xdr:cNvPr id="28524" name="BExMBP4FN1RL9DHSYQSLYCBO7VSZ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695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12</xdr:row>
      <xdr:rowOff>0</xdr:rowOff>
    </xdr:from>
    <xdr:to>
      <xdr:col>3</xdr:col>
      <xdr:colOff>400050</xdr:colOff>
      <xdr:row>12</xdr:row>
      <xdr:rowOff>123825</xdr:rowOff>
    </xdr:to>
    <xdr:pic>
      <xdr:nvPicPr>
        <xdr:cNvPr id="28525" name="BExGT3J62XVBQ1QZCZ3N8Y62CBPY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981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14</xdr:row>
      <xdr:rowOff>0</xdr:rowOff>
    </xdr:from>
    <xdr:to>
      <xdr:col>3</xdr:col>
      <xdr:colOff>400050</xdr:colOff>
      <xdr:row>14</xdr:row>
      <xdr:rowOff>123825</xdr:rowOff>
    </xdr:to>
    <xdr:pic>
      <xdr:nvPicPr>
        <xdr:cNvPr id="28526" name="BExKPLQKA8QBP2BBT2KSD56ET7DA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26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16</xdr:row>
      <xdr:rowOff>0</xdr:rowOff>
    </xdr:from>
    <xdr:to>
      <xdr:col>3</xdr:col>
      <xdr:colOff>400050</xdr:colOff>
      <xdr:row>16</xdr:row>
      <xdr:rowOff>123825</xdr:rowOff>
    </xdr:to>
    <xdr:pic>
      <xdr:nvPicPr>
        <xdr:cNvPr id="28527" name="BExMH4DNJ60CEC14MFJAF3XQRHNQ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17</xdr:row>
      <xdr:rowOff>0</xdr:rowOff>
    </xdr:from>
    <xdr:to>
      <xdr:col>3</xdr:col>
      <xdr:colOff>314325</xdr:colOff>
      <xdr:row>17</xdr:row>
      <xdr:rowOff>123825</xdr:rowOff>
    </xdr:to>
    <xdr:pic>
      <xdr:nvPicPr>
        <xdr:cNvPr id="28528" name="BExMQVH5YH2KMJ071YNMRAANNJ83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19</xdr:row>
      <xdr:rowOff>0</xdr:rowOff>
    </xdr:from>
    <xdr:to>
      <xdr:col>3</xdr:col>
      <xdr:colOff>400050</xdr:colOff>
      <xdr:row>19</xdr:row>
      <xdr:rowOff>123825</xdr:rowOff>
    </xdr:to>
    <xdr:pic>
      <xdr:nvPicPr>
        <xdr:cNvPr id="28529" name="BExGQ1UHKV5M0XKTGDIEVQUJEOTQ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98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21</xdr:row>
      <xdr:rowOff>0</xdr:rowOff>
    </xdr:from>
    <xdr:to>
      <xdr:col>3</xdr:col>
      <xdr:colOff>400050</xdr:colOff>
      <xdr:row>21</xdr:row>
      <xdr:rowOff>123825</xdr:rowOff>
    </xdr:to>
    <xdr:pic>
      <xdr:nvPicPr>
        <xdr:cNvPr id="28530" name="BExGMYCWSDSDPWEB1KIJ8RALATDF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26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23</xdr:row>
      <xdr:rowOff>0</xdr:rowOff>
    </xdr:from>
    <xdr:to>
      <xdr:col>3</xdr:col>
      <xdr:colOff>400050</xdr:colOff>
      <xdr:row>23</xdr:row>
      <xdr:rowOff>123825</xdr:rowOff>
    </xdr:to>
    <xdr:pic>
      <xdr:nvPicPr>
        <xdr:cNvPr id="28531" name="BExCQP59DSZAQO9FMZV2E7CAZ8MU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55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25</xdr:row>
      <xdr:rowOff>0</xdr:rowOff>
    </xdr:from>
    <xdr:to>
      <xdr:col>3</xdr:col>
      <xdr:colOff>400050</xdr:colOff>
      <xdr:row>25</xdr:row>
      <xdr:rowOff>123825</xdr:rowOff>
    </xdr:to>
    <xdr:pic>
      <xdr:nvPicPr>
        <xdr:cNvPr id="28532" name="BExUD2VG8R5XWOJE8M8B3L9R4HJ8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83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26</xdr:row>
      <xdr:rowOff>0</xdr:rowOff>
    </xdr:from>
    <xdr:to>
      <xdr:col>3</xdr:col>
      <xdr:colOff>314325</xdr:colOff>
      <xdr:row>26</xdr:row>
      <xdr:rowOff>123825</xdr:rowOff>
    </xdr:to>
    <xdr:pic>
      <xdr:nvPicPr>
        <xdr:cNvPr id="28533" name="BExU1TZ9FAPLF5MK9QYPPJJZEKY5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98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36</xdr:row>
      <xdr:rowOff>0</xdr:rowOff>
    </xdr:from>
    <xdr:to>
      <xdr:col>3</xdr:col>
      <xdr:colOff>314325</xdr:colOff>
      <xdr:row>36</xdr:row>
      <xdr:rowOff>123825</xdr:rowOff>
    </xdr:to>
    <xdr:pic>
      <xdr:nvPicPr>
        <xdr:cNvPr id="28534" name="BExW032PJ79ZBL56KGOV996LXWQ8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10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37</xdr:row>
      <xdr:rowOff>0</xdr:rowOff>
    </xdr:from>
    <xdr:to>
      <xdr:col>3</xdr:col>
      <xdr:colOff>228600</xdr:colOff>
      <xdr:row>37</xdr:row>
      <xdr:rowOff>123825</xdr:rowOff>
    </xdr:to>
    <xdr:pic>
      <xdr:nvPicPr>
        <xdr:cNvPr id="28535" name="BExSGTP7DR1J7AK5M2ADJA545HMD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5553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41</xdr:row>
      <xdr:rowOff>0</xdr:rowOff>
    </xdr:from>
    <xdr:to>
      <xdr:col>3</xdr:col>
      <xdr:colOff>228600</xdr:colOff>
      <xdr:row>41</xdr:row>
      <xdr:rowOff>123825</xdr:rowOff>
    </xdr:to>
    <xdr:pic>
      <xdr:nvPicPr>
        <xdr:cNvPr id="28536" name="BExKSFBXISRBOQKMQ3JXLEKXZJZ7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124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1.25" x14ac:dyDescent="0.2"/>
  <sheetData>
    <row r="1" spans="1:1" x14ac:dyDescent="0.2">
      <c r="A1">
        <v>7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P47"/>
  <sheetViews>
    <sheetView showGridLines="0" tabSelected="1" workbookViewId="0">
      <selection activeCell="E6" sqref="E6"/>
    </sheetView>
  </sheetViews>
  <sheetFormatPr defaultRowHeight="11.25" x14ac:dyDescent="0.2"/>
  <cols>
    <col min="1" max="1" width="3.1640625" customWidth="1"/>
    <col min="2" max="2" width="1.33203125" customWidth="1"/>
    <col min="3" max="3" width="8.83203125" customWidth="1"/>
    <col min="4" max="4" width="25.83203125" customWidth="1"/>
    <col min="5" max="5" width="43" customWidth="1"/>
    <col min="6" max="6" width="21.83203125" customWidth="1"/>
    <col min="7" max="7" width="20.6640625" customWidth="1"/>
    <col min="8" max="8" width="21.83203125" customWidth="1"/>
    <col min="9" max="9" width="7.33203125" customWidth="1"/>
    <col min="10" max="10" width="20.83203125" customWidth="1"/>
    <col min="11" max="14" width="21.6640625" bestFit="1" customWidth="1"/>
    <col min="15" max="16" width="15" bestFit="1" customWidth="1"/>
    <col min="17" max="17" width="19" bestFit="1" customWidth="1"/>
    <col min="18" max="29" width="12.1640625" bestFit="1" customWidth="1"/>
    <col min="30" max="30" width="15.5" bestFit="1" customWidth="1"/>
  </cols>
  <sheetData>
    <row r="1" spans="1:16" ht="24" customHeight="1" x14ac:dyDescent="0.2">
      <c r="C1" s="6" t="s">
        <v>2</v>
      </c>
    </row>
    <row r="2" spans="1:16" s="1" customFormat="1" ht="33.75" customHeight="1" x14ac:dyDescent="0.2">
      <c r="C2" s="2"/>
      <c r="D2" s="2"/>
      <c r="E2" s="4"/>
      <c r="F2" s="5"/>
      <c r="G2" s="2"/>
      <c r="H2" s="4"/>
      <c r="I2" s="7"/>
      <c r="J2" s="2"/>
      <c r="K2" s="2"/>
      <c r="L2" s="2"/>
      <c r="M2" s="2"/>
      <c r="N2" s="2"/>
      <c r="O2" s="2"/>
      <c r="P2" s="2"/>
    </row>
    <row r="3" spans="1:16" s="1" customFormat="1" ht="18" customHeight="1" x14ac:dyDescent="0.2">
      <c r="A3" s="3"/>
    </row>
    <row r="4" spans="1:16" x14ac:dyDescent="0.2">
      <c r="D4" s="26" t="s">
        <v>76</v>
      </c>
    </row>
    <row r="5" spans="1:16" x14ac:dyDescent="0.2">
      <c r="D5" s="26" t="s">
        <v>77</v>
      </c>
    </row>
    <row r="6" spans="1:16" ht="18" customHeight="1" x14ac:dyDescent="0.2"/>
    <row r="8" spans="1:16" ht="12.75" x14ac:dyDescent="0.2">
      <c r="D8" s="15" t="s">
        <v>0</v>
      </c>
      <c r="E8" s="15"/>
      <c r="F8" s="15"/>
    </row>
    <row r="9" spans="1:16" ht="22.5" x14ac:dyDescent="0.2">
      <c r="D9" s="9" t="s">
        <v>3</v>
      </c>
      <c r="E9" s="9" t="s">
        <v>4</v>
      </c>
      <c r="F9" s="12" t="s">
        <v>5</v>
      </c>
    </row>
    <row r="10" spans="1:16" x14ac:dyDescent="0.2">
      <c r="D10" s="21" t="s">
        <v>63</v>
      </c>
      <c r="E10" s="20" t="s">
        <v>68</v>
      </c>
      <c r="F10" s="8">
        <v>470650161.07999998</v>
      </c>
    </row>
    <row r="11" spans="1:16" x14ac:dyDescent="0.2">
      <c r="C11" t="s">
        <v>1</v>
      </c>
      <c r="D11" s="19" t="s">
        <v>49</v>
      </c>
      <c r="E11" s="18" t="s">
        <v>50</v>
      </c>
      <c r="F11" s="8">
        <v>470650161.07999998</v>
      </c>
    </row>
    <row r="12" spans="1:16" x14ac:dyDescent="0.2">
      <c r="C12" t="s">
        <v>1</v>
      </c>
      <c r="D12" s="21" t="s">
        <v>64</v>
      </c>
      <c r="E12" s="20" t="s">
        <v>69</v>
      </c>
      <c r="F12" s="8">
        <v>87665097.189999998</v>
      </c>
    </row>
    <row r="13" spans="1:16" x14ac:dyDescent="0.2">
      <c r="C13" t="s">
        <v>1</v>
      </c>
      <c r="D13" s="19" t="s">
        <v>51</v>
      </c>
      <c r="E13" s="18" t="s">
        <v>52</v>
      </c>
      <c r="F13" s="8">
        <v>87665097.189999998</v>
      </c>
    </row>
    <row r="14" spans="1:16" x14ac:dyDescent="0.2">
      <c r="C14" t="s">
        <v>1</v>
      </c>
      <c r="D14" s="21" t="s">
        <v>65</v>
      </c>
      <c r="E14" s="20" t="s">
        <v>70</v>
      </c>
      <c r="F14" s="8">
        <v>107400996.95999999</v>
      </c>
    </row>
    <row r="15" spans="1:16" x14ac:dyDescent="0.2">
      <c r="C15" t="s">
        <v>1</v>
      </c>
      <c r="D15" s="19" t="s">
        <v>53</v>
      </c>
      <c r="E15" s="18" t="s">
        <v>54</v>
      </c>
      <c r="F15" s="8">
        <v>107400996.95999999</v>
      </c>
    </row>
    <row r="16" spans="1:16" x14ac:dyDescent="0.2">
      <c r="C16" t="s">
        <v>1</v>
      </c>
      <c r="D16" s="21" t="s">
        <v>66</v>
      </c>
      <c r="E16" s="20" t="s">
        <v>71</v>
      </c>
      <c r="F16" s="8">
        <v>126255228.02</v>
      </c>
    </row>
    <row r="17" spans="3:6" x14ac:dyDescent="0.2">
      <c r="C17" t="s">
        <v>1</v>
      </c>
      <c r="D17" s="19" t="s">
        <v>55</v>
      </c>
      <c r="E17" s="18" t="s">
        <v>56</v>
      </c>
      <c r="F17" s="8">
        <v>126255228.02</v>
      </c>
    </row>
    <row r="18" spans="3:6" x14ac:dyDescent="0.2">
      <c r="C18" t="s">
        <v>1</v>
      </c>
      <c r="D18" s="10" t="s">
        <v>17</v>
      </c>
      <c r="E18" s="13" t="s">
        <v>18</v>
      </c>
      <c r="F18" s="8">
        <v>791971483.25</v>
      </c>
    </row>
    <row r="19" spans="3:6" x14ac:dyDescent="0.2">
      <c r="C19" t="s">
        <v>1</v>
      </c>
      <c r="D19" s="21" t="s">
        <v>61</v>
      </c>
      <c r="E19" s="20" t="s">
        <v>62</v>
      </c>
      <c r="F19" s="8">
        <v>11677509.960000001</v>
      </c>
    </row>
    <row r="20" spans="3:6" x14ac:dyDescent="0.2">
      <c r="C20" t="s">
        <v>1</v>
      </c>
      <c r="D20" s="19" t="s">
        <v>41</v>
      </c>
      <c r="E20" s="18" t="s">
        <v>42</v>
      </c>
      <c r="F20" s="8">
        <v>11677509.960000001</v>
      </c>
    </row>
    <row r="21" spans="3:6" x14ac:dyDescent="0.2">
      <c r="C21" t="s">
        <v>1</v>
      </c>
      <c r="D21" s="21" t="s">
        <v>67</v>
      </c>
      <c r="E21" s="20" t="s">
        <v>72</v>
      </c>
      <c r="F21" s="8">
        <v>4938967.63</v>
      </c>
    </row>
    <row r="22" spans="3:6" x14ac:dyDescent="0.2">
      <c r="C22" t="s">
        <v>1</v>
      </c>
      <c r="D22" s="19" t="s">
        <v>43</v>
      </c>
      <c r="E22" s="18" t="s">
        <v>44</v>
      </c>
      <c r="F22" s="8">
        <v>4938967.63</v>
      </c>
    </row>
    <row r="23" spans="3:6" x14ac:dyDescent="0.2">
      <c r="C23" t="s">
        <v>1</v>
      </c>
      <c r="D23" s="21" t="s">
        <v>59</v>
      </c>
      <c r="E23" s="20" t="s">
        <v>60</v>
      </c>
      <c r="F23" s="8">
        <v>41625254.520000003</v>
      </c>
    </row>
    <row r="24" spans="3:6" x14ac:dyDescent="0.2">
      <c r="C24" t="s">
        <v>1</v>
      </c>
      <c r="D24" s="19" t="s">
        <v>45</v>
      </c>
      <c r="E24" s="18" t="s">
        <v>46</v>
      </c>
      <c r="F24" s="8">
        <v>41625254.520000003</v>
      </c>
    </row>
    <row r="25" spans="3:6" x14ac:dyDescent="0.2">
      <c r="C25" t="s">
        <v>1</v>
      </c>
      <c r="D25" s="21" t="s">
        <v>57</v>
      </c>
      <c r="E25" s="20" t="s">
        <v>58</v>
      </c>
      <c r="F25" s="8">
        <v>29232881.760000002</v>
      </c>
    </row>
    <row r="26" spans="3:6" x14ac:dyDescent="0.2">
      <c r="C26" t="s">
        <v>1</v>
      </c>
      <c r="D26" s="19" t="s">
        <v>47</v>
      </c>
      <c r="E26" s="18" t="s">
        <v>48</v>
      </c>
      <c r="F26" s="8">
        <v>29232881.760000002</v>
      </c>
    </row>
    <row r="27" spans="3:6" x14ac:dyDescent="0.2">
      <c r="C27" t="s">
        <v>1</v>
      </c>
      <c r="D27" s="10" t="s">
        <v>19</v>
      </c>
      <c r="E27" s="13" t="s">
        <v>20</v>
      </c>
      <c r="F27" s="8">
        <v>87474613.870000005</v>
      </c>
    </row>
    <row r="28" spans="3:6" x14ac:dyDescent="0.2">
      <c r="C28" t="s">
        <v>1</v>
      </c>
      <c r="D28" s="19" t="s">
        <v>23</v>
      </c>
      <c r="E28" s="18" t="s">
        <v>24</v>
      </c>
      <c r="F28" s="8">
        <v>402929.48</v>
      </c>
    </row>
    <row r="29" spans="3:6" x14ac:dyDescent="0.2">
      <c r="C29" t="s">
        <v>1</v>
      </c>
      <c r="D29" s="19" t="s">
        <v>25</v>
      </c>
      <c r="E29" s="18" t="s">
        <v>26</v>
      </c>
      <c r="F29" s="8">
        <v>6894960.0099999998</v>
      </c>
    </row>
    <row r="30" spans="3:6" x14ac:dyDescent="0.2">
      <c r="C30" t="s">
        <v>1</v>
      </c>
      <c r="D30" s="19" t="s">
        <v>27</v>
      </c>
      <c r="E30" s="18" t="s">
        <v>28</v>
      </c>
      <c r="F30" s="8">
        <v>87000</v>
      </c>
    </row>
    <row r="31" spans="3:6" x14ac:dyDescent="0.2">
      <c r="C31" t="s">
        <v>1</v>
      </c>
      <c r="D31" s="19" t="s">
        <v>29</v>
      </c>
      <c r="E31" s="18" t="s">
        <v>30</v>
      </c>
      <c r="F31" s="8">
        <v>12800</v>
      </c>
    </row>
    <row r="32" spans="3:6" x14ac:dyDescent="0.2">
      <c r="C32" t="s">
        <v>1</v>
      </c>
      <c r="D32" s="19" t="s">
        <v>31</v>
      </c>
      <c r="E32" s="18" t="s">
        <v>32</v>
      </c>
      <c r="F32" s="8">
        <v>-45717</v>
      </c>
    </row>
    <row r="33" spans="3:6" x14ac:dyDescent="0.2">
      <c r="C33" t="s">
        <v>1</v>
      </c>
      <c r="D33" s="19" t="s">
        <v>33</v>
      </c>
      <c r="E33" s="18" t="s">
        <v>34</v>
      </c>
      <c r="F33" s="8">
        <v>1573513.48</v>
      </c>
    </row>
    <row r="34" spans="3:6" x14ac:dyDescent="0.2">
      <c r="D34" s="19" t="s">
        <v>35</v>
      </c>
      <c r="E34" s="18" t="s">
        <v>36</v>
      </c>
      <c r="F34" s="8">
        <v>250000</v>
      </c>
    </row>
    <row r="35" spans="3:6" x14ac:dyDescent="0.2">
      <c r="D35" s="19" t="s">
        <v>37</v>
      </c>
      <c r="E35" s="18" t="s">
        <v>38</v>
      </c>
      <c r="F35" s="8">
        <v>1553104.71</v>
      </c>
    </row>
    <row r="36" spans="3:6" x14ac:dyDescent="0.2">
      <c r="D36" s="19" t="s">
        <v>39</v>
      </c>
      <c r="E36" s="18" t="s">
        <v>40</v>
      </c>
      <c r="F36" s="8">
        <v>7445769.2599999998</v>
      </c>
    </row>
    <row r="37" spans="3:6" x14ac:dyDescent="0.2">
      <c r="D37" s="10" t="s">
        <v>21</v>
      </c>
      <c r="E37" s="13" t="s">
        <v>22</v>
      </c>
      <c r="F37" s="8">
        <v>18174359.940000001</v>
      </c>
    </row>
    <row r="38" spans="3:6" x14ac:dyDescent="0.2">
      <c r="D38" s="11" t="s">
        <v>6</v>
      </c>
      <c r="E38" s="14" t="s">
        <v>7</v>
      </c>
      <c r="F38" s="8">
        <v>897620457.05999994</v>
      </c>
    </row>
    <row r="39" spans="3:6" x14ac:dyDescent="0.2">
      <c r="D39" s="10" t="s">
        <v>8</v>
      </c>
      <c r="E39" s="13" t="s">
        <v>9</v>
      </c>
      <c r="F39" s="8">
        <v>10384692.300000001</v>
      </c>
    </row>
    <row r="40" spans="3:6" x14ac:dyDescent="0.2">
      <c r="D40" s="10" t="s">
        <v>10</v>
      </c>
      <c r="E40" s="13" t="s">
        <v>11</v>
      </c>
      <c r="F40" s="8">
        <v>32271512.890000001</v>
      </c>
    </row>
    <row r="41" spans="3:6" x14ac:dyDescent="0.2">
      <c r="D41" s="10" t="s">
        <v>12</v>
      </c>
      <c r="E41" s="13" t="s">
        <v>13</v>
      </c>
      <c r="F41" s="8">
        <v>68651246.049999997</v>
      </c>
    </row>
    <row r="42" spans="3:6" x14ac:dyDescent="0.2">
      <c r="D42" s="11" t="s">
        <v>14</v>
      </c>
      <c r="E42" s="14" t="s">
        <v>15</v>
      </c>
      <c r="F42" s="8">
        <v>111307451.23999999</v>
      </c>
    </row>
    <row r="43" spans="3:6" x14ac:dyDescent="0.2">
      <c r="D43" s="16" t="s">
        <v>16</v>
      </c>
      <c r="E43" s="16" t="s">
        <v>4</v>
      </c>
      <c r="F43" s="17">
        <v>1008927908.3</v>
      </c>
    </row>
    <row r="45" spans="3:6" x14ac:dyDescent="0.2">
      <c r="D45" s="22" t="s">
        <v>73</v>
      </c>
      <c r="E45" s="23" t="s">
        <v>74</v>
      </c>
      <c r="F45" s="24">
        <v>-5177030.16</v>
      </c>
    </row>
    <row r="47" spans="3:6" x14ac:dyDescent="0.2">
      <c r="E47" s="25" t="s">
        <v>75</v>
      </c>
      <c r="F47" s="17">
        <f>F43+F45</f>
        <v>1003750878.14</v>
      </c>
    </row>
  </sheetData>
  <phoneticPr fontId="1" type="noConversion"/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</vt:lpstr>
      <vt:lpstr>DF_GRID_1</vt:lpstr>
      <vt:lpstr>Table!Print_Area</vt:lpstr>
      <vt:lpstr>Table!Print_Titles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2016-08-01T16:03:55Z</dcterms:created>
  <dcterms:modified xsi:type="dcterms:W3CDTF">2016-08-01T16:03:58Z</dcterms:modified>
</cp:coreProperties>
</file>