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updateLinks="never" codeName="ThisWorkbook" defaultThemeVersion="123820"/>
  <bookViews>
    <workbookView xWindow="11505" yWindow="-15" windowWidth="11550" windowHeight="9375" firstSheet="1" activeTab="1"/>
  </bookViews>
  <sheets>
    <sheet name="BExRepositorySheet" sheetId="4" state="veryHidden" r:id="rId1"/>
    <sheet name="Table" sheetId="1" r:id="rId2"/>
  </sheets>
  <definedNames>
    <definedName name="DF_GRID_1">Table!$D$8:$F$42</definedName>
    <definedName name="_xlnm.Print_Area" localSheetId="1">Table!$A$1:$K$43</definedName>
    <definedName name="_xlnm.Print_Titles" localSheetId="1">Table!$7:$8</definedName>
    <definedName name="SAPBEXhrIndnt" hidden="1">"Wide"</definedName>
    <definedName name="SAPsysID" hidden="1">"708C5W7SBKP804JT78WJ0JNKI"</definedName>
    <definedName name="SAPwbID" hidden="1">"ARS"</definedName>
  </definedNames>
  <calcPr calcId="145621"/>
</workbook>
</file>

<file path=xl/calcChain.xml><?xml version="1.0" encoding="utf-8"?>
<calcChain xmlns="http://schemas.openxmlformats.org/spreadsheetml/2006/main">
  <c r="F44" i="1" l="1"/>
  <c r="F48" i="1" s="1"/>
</calcChain>
</file>

<file path=xl/sharedStrings.xml><?xml version="1.0" encoding="utf-8"?>
<sst xmlns="http://schemas.openxmlformats.org/spreadsheetml/2006/main" count="102" uniqueCount="79">
  <si>
    <t>Table</t>
  </si>
  <si>
    <t xml:space="preserve"> </t>
  </si>
  <si>
    <t>Comparative Analysis w/Detail (A/Fc)</t>
  </si>
  <si>
    <t>Account</t>
  </si>
  <si>
    <t/>
  </si>
  <si>
    <t>FPLGRU100060</t>
  </si>
  <si>
    <t>FPL SALARIES &amp; WAGES</t>
  </si>
  <si>
    <t>5230000</t>
  </si>
  <si>
    <t>EXECUTIVE INCENTIVES</t>
  </si>
  <si>
    <t>5230100</t>
  </si>
  <si>
    <t>Stock Based Compensation</t>
  </si>
  <si>
    <t>5240000</t>
  </si>
  <si>
    <t>Employee Incentives</t>
  </si>
  <si>
    <t>FPLGRU10007</t>
  </si>
  <si>
    <t>PERFORMANCE INCENTIVES &amp; DEFERRED COMP</t>
  </si>
  <si>
    <t>Overall Result</t>
  </si>
  <si>
    <t>FPLGRU10019</t>
  </si>
  <si>
    <t>REGULAR SALARIES &amp; WAGES</t>
  </si>
  <si>
    <t>FPLGRU10020</t>
  </si>
  <si>
    <t>OVERTIME SALARIES &amp; WAGES</t>
  </si>
  <si>
    <t>FPLGRU10021</t>
  </si>
  <si>
    <t>OTHER EARNINGS</t>
  </si>
  <si>
    <t>5220000</t>
  </si>
  <si>
    <t>OVERTIME MEALS</t>
  </si>
  <si>
    <t>5250000</t>
  </si>
  <si>
    <t>PAYROLL EXPENSE: Other Earnings</t>
  </si>
  <si>
    <t>5250100</t>
  </si>
  <si>
    <t>PAYROLL EXPENSE: Sign On Bonus</t>
  </si>
  <si>
    <t>5250300</t>
  </si>
  <si>
    <t>PAYROLL EXPENSE: Vacation Buy Credits</t>
  </si>
  <si>
    <t>5260000</t>
  </si>
  <si>
    <t>PAYROLL EXPENSE: Lump Sum Increases</t>
  </si>
  <si>
    <t>5290000</t>
  </si>
  <si>
    <t>PAYROLL EXPENSE: Accrued</t>
  </si>
  <si>
    <t>5992008</t>
  </si>
  <si>
    <t>POWER PLANT: Other Payroll</t>
  </si>
  <si>
    <t>5992208</t>
  </si>
  <si>
    <t>POWER PLANT: FPL - Other Labor</t>
  </si>
  <si>
    <t>FPLGRU10020.1</t>
  </si>
  <si>
    <t>Exempt Overtime</t>
  </si>
  <si>
    <t>FPLGRU10020.2</t>
  </si>
  <si>
    <t>Non- Exempt Overtime</t>
  </si>
  <si>
    <t>FPLGRU10020.3</t>
  </si>
  <si>
    <t>Bargaining Variable Overtime</t>
  </si>
  <si>
    <t>FPLGRU10020.4</t>
  </si>
  <si>
    <t>Bargaining Fixed Overtime</t>
  </si>
  <si>
    <t>FPLGRU10019.1</t>
  </si>
  <si>
    <t>Exempt ST</t>
  </si>
  <si>
    <t>FPLGRU10019.2</t>
  </si>
  <si>
    <t>Non- Exempt ST</t>
  </si>
  <si>
    <t>FPLGRU10019.3</t>
  </si>
  <si>
    <t>Bargaining Variable ST</t>
  </si>
  <si>
    <t>FPLGRU10019.4</t>
  </si>
  <si>
    <t>Bargaining Fixed ST</t>
  </si>
  <si>
    <t>5992207</t>
  </si>
  <si>
    <t>POWER PLANT: FPL - Bargain Fixed Overtim</t>
  </si>
  <si>
    <t>5992206</t>
  </si>
  <si>
    <t>POWER PLANT: FPL - Bargain Variable Over</t>
  </si>
  <si>
    <t>5992204</t>
  </si>
  <si>
    <t>POWER PLANT: FPL - Exempt Overtime</t>
  </si>
  <si>
    <t>5992200</t>
  </si>
  <si>
    <t>5992201</t>
  </si>
  <si>
    <t>5992202</t>
  </si>
  <si>
    <t>5992203</t>
  </si>
  <si>
    <t>5992205</t>
  </si>
  <si>
    <t>POWER PLANT: FPL - Exempt ST</t>
  </si>
  <si>
    <t>POWER PLANT: FPL - Non-Exempt ST</t>
  </si>
  <si>
    <t>POWER PLANT: FPL - Bargain Variable ST</t>
  </si>
  <si>
    <t>POWER PLANT: FPL - Bargain Fixed  ST</t>
  </si>
  <si>
    <t>POWER PLANT: FPL - Non-Exempt Overtime</t>
  </si>
  <si>
    <t>2015 Approved Budget
JAN 2015 - DEC 2015</t>
  </si>
  <si>
    <t>5230104</t>
  </si>
  <si>
    <t>Shared Based Compensation- Type 4</t>
  </si>
  <si>
    <t>Excluding Shared Based Compensation - Type 4</t>
  </si>
  <si>
    <t>Vacancy Factor Reduction</t>
  </si>
  <si>
    <t>FINAL GROSS PAYROLL</t>
  </si>
  <si>
    <t>Pertains to Board, not employees</t>
  </si>
  <si>
    <t>SFHHA 013439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</si>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</sst>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\$\ #,##0.00\ ;\$\ &quot;(&quot;#,##0.00&quot;)&quot;"/>
  </numFmts>
  <fonts count="27" x14ac:knownFonts="1">
    <font>
      <sz val="8"/>
      <name val="Arial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1"/>
      </patternFill>
    </fill>
    <fill>
      <patternFill patternType="solid">
        <fgColor indexed="58"/>
        <bgColor indexed="64"/>
      </patternFill>
    </fill>
  </fills>
  <borders count="1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40"/>
      </left>
      <right/>
      <top style="thin">
        <color indexed="22"/>
      </top>
      <bottom style="thin">
        <color indexed="22"/>
      </bottom>
      <diagonal/>
    </border>
  </borders>
  <cellStyleXfs count="85">
    <xf numFmtId="0" fontId="0" fillId="2" borderId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1" fillId="15" borderId="0" applyNumberFormat="0" applyBorder="0" applyAlignment="0" applyProtection="0"/>
    <xf numFmtId="0" fontId="11" fillId="23" borderId="0" applyNumberFormat="0" applyBorder="0" applyAlignment="0" applyProtection="0"/>
    <xf numFmtId="0" fontId="10" fillId="16" borderId="0" applyNumberFormat="0" applyBorder="0" applyAlignment="0" applyProtection="0"/>
    <xf numFmtId="0" fontId="10" fillId="1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0" fillId="13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0" fillId="29" borderId="0" applyNumberFormat="0" applyBorder="0" applyAlignment="0" applyProtection="0"/>
    <xf numFmtId="0" fontId="12" fillId="27" borderId="0" applyNumberFormat="0" applyBorder="0" applyAlignment="0" applyProtection="0"/>
    <xf numFmtId="0" fontId="13" fillId="30" borderId="1" applyNumberFormat="0" applyAlignment="0" applyProtection="0"/>
    <xf numFmtId="0" fontId="14" fillId="22" borderId="2" applyNumberFormat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6" fillId="20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28" borderId="1" applyNumberFormat="0" applyAlignment="0" applyProtection="0"/>
    <xf numFmtId="0" fontId="21" fillId="0" borderId="6" applyNumberFormat="0" applyFill="0" applyAlignment="0" applyProtection="0"/>
    <xf numFmtId="0" fontId="22" fillId="28" borderId="0" applyNumberFormat="0" applyBorder="0" applyAlignment="0" applyProtection="0"/>
    <xf numFmtId="0" fontId="1" fillId="27" borderId="1" applyNumberFormat="0" applyFont="0" applyAlignment="0" applyProtection="0"/>
    <xf numFmtId="0" fontId="23" fillId="30" borderId="7" applyNumberFormat="0" applyAlignment="0" applyProtection="0"/>
    <xf numFmtId="4" fontId="3" fillId="34" borderId="1" applyNumberFormat="0" applyProtection="0">
      <alignment vertical="center"/>
    </xf>
    <xf numFmtId="4" fontId="26" fillId="35" borderId="1" applyNumberFormat="0" applyProtection="0">
      <alignment vertical="center"/>
    </xf>
    <xf numFmtId="4" fontId="3" fillId="35" borderId="1" applyNumberFormat="0" applyProtection="0">
      <alignment horizontal="left" vertical="center" indent="1"/>
    </xf>
    <xf numFmtId="0" fontId="7" fillId="34" borderId="8" applyNumberFormat="0" applyProtection="0">
      <alignment horizontal="left" vertical="top" indent="1"/>
    </xf>
    <xf numFmtId="4" fontId="3" fillId="36" borderId="1" applyNumberFormat="0" applyProtection="0">
      <alignment horizontal="left" vertical="center" indent="1"/>
    </xf>
    <xf numFmtId="4" fontId="3" fillId="37" borderId="1" applyNumberFormat="0" applyProtection="0">
      <alignment horizontal="right" vertical="center"/>
    </xf>
    <xf numFmtId="4" fontId="3" fillId="38" borderId="1" applyNumberFormat="0" applyProtection="0">
      <alignment horizontal="right" vertical="center"/>
    </xf>
    <xf numFmtId="4" fontId="3" fillId="39" borderId="9" applyNumberFormat="0" applyProtection="0">
      <alignment horizontal="right" vertical="center"/>
    </xf>
    <xf numFmtId="4" fontId="3" fillId="9" borderId="1" applyNumberFormat="0" applyProtection="0">
      <alignment horizontal="right" vertical="center"/>
    </xf>
    <xf numFmtId="4" fontId="3" fillId="40" borderId="1" applyNumberFormat="0" applyProtection="0">
      <alignment horizontal="right" vertical="center"/>
    </xf>
    <xf numFmtId="4" fontId="3" fillId="41" borderId="1" applyNumberFormat="0" applyProtection="0">
      <alignment horizontal="right" vertical="center"/>
    </xf>
    <xf numFmtId="4" fontId="3" fillId="7" borderId="1" applyNumberFormat="0" applyProtection="0">
      <alignment horizontal="right" vertical="center"/>
    </xf>
    <xf numFmtId="4" fontId="3" fillId="4" borderId="1" applyNumberFormat="0" applyProtection="0">
      <alignment horizontal="right" vertical="center"/>
    </xf>
    <xf numFmtId="4" fontId="3" fillId="42" borderId="1" applyNumberFormat="0" applyProtection="0">
      <alignment horizontal="right" vertical="center"/>
    </xf>
    <xf numFmtId="4" fontId="3" fillId="43" borderId="9" applyNumberFormat="0" applyProtection="0">
      <alignment horizontal="left" vertical="center" indent="1"/>
    </xf>
    <xf numFmtId="4" fontId="6" fillId="8" borderId="9" applyNumberFormat="0" applyProtection="0">
      <alignment horizontal="left" vertical="center" indent="1"/>
    </xf>
    <xf numFmtId="4" fontId="6" fillId="8" borderId="9" applyNumberFormat="0" applyProtection="0">
      <alignment horizontal="left" vertical="center" indent="1"/>
    </xf>
    <xf numFmtId="4" fontId="3" fillId="3" borderId="1" applyNumberFormat="0" applyProtection="0">
      <alignment horizontal="right" vertical="center"/>
    </xf>
    <xf numFmtId="4" fontId="3" fillId="5" borderId="9" applyNumberFormat="0" applyProtection="0">
      <alignment horizontal="left" vertical="center" indent="1"/>
    </xf>
    <xf numFmtId="4" fontId="3" fillId="3" borderId="9" applyNumberFormat="0" applyProtection="0">
      <alignment horizontal="left" vertical="center" indent="1"/>
    </xf>
    <xf numFmtId="0" fontId="3" fillId="6" borderId="1" applyNumberFormat="0" applyProtection="0">
      <alignment horizontal="left" vertical="center" indent="1"/>
    </xf>
    <xf numFmtId="0" fontId="1" fillId="8" borderId="8" applyNumberFormat="0" applyProtection="0">
      <alignment horizontal="left" vertical="top" indent="1"/>
    </xf>
    <xf numFmtId="0" fontId="3" fillId="44" borderId="1" applyNumberFormat="0" applyProtection="0">
      <alignment horizontal="left" vertical="center" indent="1"/>
    </xf>
    <xf numFmtId="0" fontId="1" fillId="3" borderId="8" applyNumberFormat="0" applyProtection="0">
      <alignment horizontal="left" vertical="top" indent="1"/>
    </xf>
    <xf numFmtId="0" fontId="3" fillId="45" borderId="1" applyNumberFormat="0" applyProtection="0">
      <alignment horizontal="left" vertical="center" indent="1"/>
    </xf>
    <xf numFmtId="0" fontId="1" fillId="45" borderId="8" applyNumberFormat="0" applyProtection="0">
      <alignment horizontal="left" vertical="top" indent="1"/>
    </xf>
    <xf numFmtId="0" fontId="3" fillId="5" borderId="1" applyNumberFormat="0" applyProtection="0">
      <alignment horizontal="left" vertical="center" indent="1"/>
    </xf>
    <xf numFmtId="0" fontId="1" fillId="5" borderId="8" applyNumberFormat="0" applyProtection="0">
      <alignment horizontal="left" vertical="top" indent="1"/>
    </xf>
    <xf numFmtId="0" fontId="1" fillId="46" borderId="10" applyNumberFormat="0">
      <protection locked="0"/>
    </xf>
    <xf numFmtId="0" fontId="4" fillId="8" borderId="11" applyBorder="0"/>
    <xf numFmtId="4" fontId="5" fillId="47" borderId="8" applyNumberFormat="0" applyProtection="0">
      <alignment vertical="center"/>
    </xf>
    <xf numFmtId="4" fontId="26" fillId="48" borderId="12" applyNumberFormat="0" applyProtection="0">
      <alignment vertical="center"/>
    </xf>
    <xf numFmtId="4" fontId="5" fillId="6" borderId="8" applyNumberFormat="0" applyProtection="0">
      <alignment horizontal="left" vertical="center" indent="1"/>
    </xf>
    <xf numFmtId="0" fontId="5" fillId="47" borderId="8" applyNumberFormat="0" applyProtection="0">
      <alignment horizontal="left" vertical="top" indent="1"/>
    </xf>
    <xf numFmtId="4" fontId="3" fillId="0" borderId="1" applyNumberFormat="0" applyProtection="0">
      <alignment horizontal="right" vertical="center"/>
    </xf>
    <xf numFmtId="4" fontId="26" fillId="49" borderId="1" applyNumberFormat="0" applyProtection="0">
      <alignment horizontal="right" vertical="center"/>
    </xf>
    <xf numFmtId="4" fontId="3" fillId="36" borderId="1" applyNumberFormat="0" applyProtection="0">
      <alignment horizontal="left" vertical="center" indent="1"/>
    </xf>
    <xf numFmtId="0" fontId="5" fillId="3" borderId="8" applyNumberFormat="0" applyProtection="0">
      <alignment horizontal="left" vertical="top" indent="1"/>
    </xf>
    <xf numFmtId="4" fontId="8" fillId="50" borderId="9" applyNumberFormat="0" applyProtection="0">
      <alignment horizontal="left" vertical="center" indent="1"/>
    </xf>
    <xf numFmtId="0" fontId="3" fillId="51" borderId="12"/>
    <xf numFmtId="4" fontId="9" fillId="46" borderId="1" applyNumberFormat="0" applyProtection="0">
      <alignment horizontal="right" vertical="center"/>
    </xf>
    <xf numFmtId="0" fontId="24" fillId="0" borderId="0" applyNumberFormat="0" applyFill="0" applyBorder="0" applyAlignment="0" applyProtection="0"/>
    <xf numFmtId="0" fontId="15" fillId="0" borderId="13" applyNumberFormat="0" applyFill="0" applyAlignment="0" applyProtection="0"/>
    <xf numFmtId="0" fontId="25" fillId="0" borderId="0" applyNumberFormat="0" applyFill="0" applyBorder="0" applyAlignment="0" applyProtection="0"/>
  </cellStyleXfs>
  <cellXfs count="26">
    <xf numFmtId="0" fontId="0" fillId="2" borderId="0" xfId="0"/>
    <xf numFmtId="0" fontId="0" fillId="52" borderId="14" xfId="0" applyFill="1" applyBorder="1"/>
    <xf numFmtId="0" fontId="0" fillId="52" borderId="14" xfId="0" applyFill="1" applyBorder="1" applyAlignment="1">
      <alignment vertical="center"/>
    </xf>
    <xf numFmtId="0" fontId="0" fillId="52" borderId="15" xfId="0" applyFill="1" applyBorder="1"/>
    <xf numFmtId="0" fontId="4" fillId="52" borderId="14" xfId="0" applyFont="1" applyFill="1" applyBorder="1" applyAlignment="1">
      <alignment horizontal="right" vertical="center"/>
    </xf>
    <xf numFmtId="0" fontId="0" fillId="52" borderId="14" xfId="0" quotePrefix="1" applyFill="1" applyBorder="1" applyAlignment="1">
      <alignment vertical="center"/>
    </xf>
    <xf numFmtId="0" fontId="0" fillId="2" borderId="0" xfId="0" quotePrefix="1" applyAlignment="1"/>
    <xf numFmtId="22" fontId="0" fillId="52" borderId="14" xfId="0" quotePrefix="1" applyNumberFormat="1" applyFill="1" applyBorder="1" applyAlignment="1">
      <alignment vertical="center"/>
    </xf>
    <xf numFmtId="164" fontId="3" fillId="0" borderId="1" xfId="75" applyNumberFormat="1">
      <alignment horizontal="right" vertical="center"/>
    </xf>
    <xf numFmtId="0" fontId="3" fillId="36" borderId="1" xfId="45" quotePrefix="1" applyNumberFormat="1" applyAlignment="1">
      <alignment horizontal="left" vertical="center" indent="1"/>
    </xf>
    <xf numFmtId="0" fontId="3" fillId="44" borderId="1" xfId="63" quotePrefix="1" applyAlignment="1">
      <alignment horizontal="left" vertical="center" indent="3"/>
    </xf>
    <xf numFmtId="0" fontId="3" fillId="6" borderId="1" xfId="61" quotePrefix="1" applyAlignment="1">
      <alignment horizontal="left" vertical="center" indent="2"/>
    </xf>
    <xf numFmtId="0" fontId="3" fillId="36" borderId="1" xfId="77" quotePrefix="1" applyNumberFormat="1" applyAlignment="1">
      <alignment horizontal="left" vertical="center" wrapText="1" indent="1"/>
    </xf>
    <xf numFmtId="0" fontId="3" fillId="44" borderId="1" xfId="63" quotePrefix="1">
      <alignment horizontal="left" vertical="center" indent="1"/>
    </xf>
    <xf numFmtId="0" fontId="3" fillId="6" borderId="1" xfId="61" quotePrefix="1">
      <alignment horizontal="left" vertical="center" indent="1"/>
    </xf>
    <xf numFmtId="0" fontId="2" fillId="53" borderId="0" xfId="0" applyFont="1" applyFill="1"/>
    <xf numFmtId="0" fontId="3" fillId="35" borderId="1" xfId="43" quotePrefix="1" applyNumberFormat="1">
      <alignment horizontal="left" vertical="center" indent="1"/>
    </xf>
    <xf numFmtId="164" fontId="3" fillId="34" borderId="1" xfId="41" applyNumberFormat="1">
      <alignment vertical="center"/>
    </xf>
    <xf numFmtId="0" fontId="3" fillId="45" borderId="1" xfId="65" quotePrefix="1">
      <alignment horizontal="left" vertical="center" indent="1"/>
    </xf>
    <xf numFmtId="0" fontId="3" fillId="45" borderId="1" xfId="65" quotePrefix="1" applyAlignment="1">
      <alignment horizontal="left" vertical="center" indent="4"/>
    </xf>
    <xf numFmtId="0" fontId="3" fillId="5" borderId="1" xfId="67" quotePrefix="1">
      <alignment horizontal="left" vertical="center" indent="1"/>
    </xf>
    <xf numFmtId="0" fontId="3" fillId="5" borderId="1" xfId="67" quotePrefix="1" applyAlignment="1">
      <alignment horizontal="left" vertical="center" indent="5"/>
    </xf>
    <xf numFmtId="0" fontId="3" fillId="36" borderId="12" xfId="77" applyNumberFormat="1" applyBorder="1">
      <alignment horizontal="left" vertical="center" indent="1"/>
    </xf>
    <xf numFmtId="7" fontId="0" fillId="2" borderId="12" xfId="0" applyNumberFormat="1" applyBorder="1"/>
    <xf numFmtId="0" fontId="1" fillId="35" borderId="1" xfId="43" quotePrefix="1" applyNumberFormat="1" applyFont="1">
      <alignment horizontal="left" vertical="center" indent="1"/>
    </xf>
    <xf numFmtId="0" fontId="4" fillId="2" borderId="0" xfId="0" applyFont="1"/>
  </cellXfs>
  <cellStyles count="85">
    <cellStyle name="Accent1" xfId="1" builtinId="29" customBuiltin="1"/>
    <cellStyle name="Accent1 - 20%" xfId="2"/>
    <cellStyle name="Accent1 - 40%" xfId="3"/>
    <cellStyle name="Accent1 - 60%" xfId="4"/>
    <cellStyle name="Accent2" xfId="5" builtinId="33" customBuiltin="1"/>
    <cellStyle name="Accent2 - 20%" xfId="6"/>
    <cellStyle name="Accent2 - 40%" xfId="7"/>
    <cellStyle name="Accent2 - 60%" xfId="8"/>
    <cellStyle name="Accent3" xfId="9" builtinId="37" customBuiltin="1"/>
    <cellStyle name="Accent3 - 20%" xfId="10"/>
    <cellStyle name="Accent3 - 40%" xfId="11"/>
    <cellStyle name="Accent3 - 60%" xfId="12"/>
    <cellStyle name="Accent4" xfId="13" builtinId="41" customBuiltin="1"/>
    <cellStyle name="Accent4 - 20%" xfId="14"/>
    <cellStyle name="Accent4 - 40%" xfId="15"/>
    <cellStyle name="Accent4 - 60%" xfId="16"/>
    <cellStyle name="Accent5" xfId="17" builtinId="45" customBuiltin="1"/>
    <cellStyle name="Accent5 - 20%" xfId="18"/>
    <cellStyle name="Accent5 - 40%" xfId="19"/>
    <cellStyle name="Accent5 - 60%" xfId="20"/>
    <cellStyle name="Accent6" xfId="21" builtinId="49" customBuiltin="1"/>
    <cellStyle name="Accent6 - 20%" xfId="22"/>
    <cellStyle name="Accent6 - 40%" xfId="23"/>
    <cellStyle name="Accent6 - 60%" xfId="24"/>
    <cellStyle name="Bad" xfId="25" builtinId="27" customBuiltin="1"/>
    <cellStyle name="Calculation" xfId="26" builtinId="22" customBuiltin="1"/>
    <cellStyle name="Check Cell" xfId="27" builtinId="23" customBuiltin="1"/>
    <cellStyle name="Emphasis 1" xfId="28"/>
    <cellStyle name="Emphasis 2" xfId="29"/>
    <cellStyle name="Emphasis 3" xfId="30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SAPBEXaggData" xfId="41"/>
    <cellStyle name="SAPBEXaggDataEmph" xfId="42"/>
    <cellStyle name="SAPBEXaggItem" xfId="43"/>
    <cellStyle name="SAPBEXaggItemX" xfId="44"/>
    <cellStyle name="SAPBEXchaText" xfId="45"/>
    <cellStyle name="SAPBEXexcBad7" xfId="46"/>
    <cellStyle name="SAPBEXexcBad8" xfId="47"/>
    <cellStyle name="SAPBEXexcBad9" xfId="48"/>
    <cellStyle name="SAPBEXexcCritical4" xfId="49"/>
    <cellStyle name="SAPBEXexcCritical5" xfId="50"/>
    <cellStyle name="SAPBEXexcCritical6" xfId="51"/>
    <cellStyle name="SAPBEXexcGood1" xfId="52"/>
    <cellStyle name="SAPBEXexcGood2" xfId="53"/>
    <cellStyle name="SAPBEXexcGood3" xfId="54"/>
    <cellStyle name="SAPBEXfilterDrill" xfId="55"/>
    <cellStyle name="SAPBEXfilterItem" xfId="56"/>
    <cellStyle name="SAPBEXfilterText" xfId="57"/>
    <cellStyle name="SAPBEXformats" xfId="58"/>
    <cellStyle name="SAPBEXheaderItem" xfId="59"/>
    <cellStyle name="SAPBEXheaderText" xfId="60"/>
    <cellStyle name="SAPBEXHLevel0" xfId="61"/>
    <cellStyle name="SAPBEXHLevel0X" xfId="62"/>
    <cellStyle name="SAPBEXHLevel1" xfId="63"/>
    <cellStyle name="SAPBEXHLevel1X" xfId="64"/>
    <cellStyle name="SAPBEXHLevel2" xfId="65"/>
    <cellStyle name="SAPBEXHLevel2X" xfId="66"/>
    <cellStyle name="SAPBEXHLevel3" xfId="67"/>
    <cellStyle name="SAPBEXHLevel3X" xfId="68"/>
    <cellStyle name="SAPBEXinputData" xfId="69"/>
    <cellStyle name="SAPBEXItemHeader" xfId="70"/>
    <cellStyle name="SAPBEXresData" xfId="71"/>
    <cellStyle name="SAPBEXresDataEmph" xfId="72"/>
    <cellStyle name="SAPBEXresItem" xfId="73"/>
    <cellStyle name="SAPBEXresItemX" xfId="74"/>
    <cellStyle name="SAPBEXstdData" xfId="75"/>
    <cellStyle name="SAPBEXstdDataEmph" xfId="76"/>
    <cellStyle name="SAPBEXstdItem" xfId="77"/>
    <cellStyle name="SAPBEXstdItemX" xfId="78"/>
    <cellStyle name="SAPBEXtitle" xfId="79"/>
    <cellStyle name="SAPBEXunassignedItem" xfId="80"/>
    <cellStyle name="SAPBEXundefined" xfId="81"/>
    <cellStyle name="Sheet Title" xfId="82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65</xdr:col>
      <xdr:colOff>9525</xdr:colOff>
      <xdr:row>1</xdr:row>
      <xdr:rowOff>9525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0"/>
          <a:ext cx="17002125" cy="3143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>
    <xdr:from>
      <xdr:col>3</xdr:col>
      <xdr:colOff>200025</xdr:colOff>
      <xdr:row>0</xdr:row>
      <xdr:rowOff>0</xdr:rowOff>
    </xdr:from>
    <xdr:to>
      <xdr:col>10</xdr:col>
      <xdr:colOff>371475</xdr:colOff>
      <xdr:row>1</xdr:row>
      <xdr:rowOff>38100</xdr:rowOff>
    </xdr:to>
    <xdr:sp macro="" textlink="">
      <xdr:nvSpPr>
        <xdr:cNvPr id="38091" name="TextQueryTitle"/>
        <xdr:cNvSpPr txBox="1">
          <a:spLocks noChangeArrowheads="1"/>
        </xdr:cNvSpPr>
      </xdr:nvSpPr>
      <xdr:spPr bwMode="auto">
        <a:xfrm>
          <a:off x="962025" y="0"/>
          <a:ext cx="9991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</xdr:colOff>
      <xdr:row>7</xdr:row>
      <xdr:rowOff>9525</xdr:rowOff>
    </xdr:from>
    <xdr:to>
      <xdr:col>3</xdr:col>
      <xdr:colOff>76200</xdr:colOff>
      <xdr:row>7</xdr:row>
      <xdr:rowOff>66675</xdr:rowOff>
    </xdr:to>
    <xdr:pic>
      <xdr:nvPicPr>
        <xdr:cNvPr id="38118" name="BExH1QRU7AFB5YSLZAMEGAVGRBU9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276350"/>
          <a:ext cx="47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3</xdr:col>
      <xdr:colOff>28575</xdr:colOff>
      <xdr:row>7</xdr:row>
      <xdr:rowOff>95250</xdr:rowOff>
    </xdr:from>
    <xdr:to>
      <xdr:col>3</xdr:col>
      <xdr:colOff>76200</xdr:colOff>
      <xdr:row>7</xdr:row>
      <xdr:rowOff>152400</xdr:rowOff>
    </xdr:to>
    <xdr:pic>
      <xdr:nvPicPr>
        <xdr:cNvPr id="38119" name="BExZPRTP3IF9KVFYD2BQSRTR6OIT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362075"/>
          <a:ext cx="47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7</xdr:row>
      <xdr:rowOff>9525</xdr:rowOff>
    </xdr:from>
    <xdr:to>
      <xdr:col>4</xdr:col>
      <xdr:colOff>76200</xdr:colOff>
      <xdr:row>7</xdr:row>
      <xdr:rowOff>66675</xdr:rowOff>
    </xdr:to>
    <xdr:pic>
      <xdr:nvPicPr>
        <xdr:cNvPr id="38120" name="BEx57CZX8X3XGNVEIKIU7L42V2HO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1276350"/>
          <a:ext cx="47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28575</xdr:colOff>
      <xdr:row>7</xdr:row>
      <xdr:rowOff>95250</xdr:rowOff>
    </xdr:from>
    <xdr:to>
      <xdr:col>4</xdr:col>
      <xdr:colOff>76200</xdr:colOff>
      <xdr:row>7</xdr:row>
      <xdr:rowOff>152400</xdr:rowOff>
    </xdr:to>
    <xdr:pic>
      <xdr:nvPicPr>
        <xdr:cNvPr id="38121" name="BExW5S2J74KBMQQX56LRT4GMIUBT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1362075"/>
          <a:ext cx="47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7</xdr:row>
      <xdr:rowOff>9525</xdr:rowOff>
    </xdr:from>
    <xdr:to>
      <xdr:col>5</xdr:col>
      <xdr:colOff>76200</xdr:colOff>
      <xdr:row>7</xdr:row>
      <xdr:rowOff>66675</xdr:rowOff>
    </xdr:to>
    <xdr:pic>
      <xdr:nvPicPr>
        <xdr:cNvPr id="38122" name="BEx3O0YJSWS5QUYTNKCUK1WB3JJY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276350"/>
          <a:ext cx="47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28575</xdr:colOff>
      <xdr:row>7</xdr:row>
      <xdr:rowOff>95250</xdr:rowOff>
    </xdr:from>
    <xdr:to>
      <xdr:col>5</xdr:col>
      <xdr:colOff>76200</xdr:colOff>
      <xdr:row>7</xdr:row>
      <xdr:rowOff>152400</xdr:rowOff>
    </xdr:to>
    <xdr:pic>
      <xdr:nvPicPr>
        <xdr:cNvPr id="38123" name="BExMD84A2FMN8YSVCSAZBW7SXXL6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362075"/>
          <a:ext cx="47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285750</xdr:colOff>
      <xdr:row>9</xdr:row>
      <xdr:rowOff>0</xdr:rowOff>
    </xdr:from>
    <xdr:to>
      <xdr:col>3</xdr:col>
      <xdr:colOff>428625</xdr:colOff>
      <xdr:row>9</xdr:row>
      <xdr:rowOff>142875</xdr:rowOff>
    </xdr:to>
    <xdr:pic>
      <xdr:nvPicPr>
        <xdr:cNvPr id="38124" name="BExKGW3LDXT7LOPDCWXNZKSQYPMF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69545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285750</xdr:colOff>
      <xdr:row>11</xdr:row>
      <xdr:rowOff>0</xdr:rowOff>
    </xdr:from>
    <xdr:to>
      <xdr:col>3</xdr:col>
      <xdr:colOff>428625</xdr:colOff>
      <xdr:row>11</xdr:row>
      <xdr:rowOff>142875</xdr:rowOff>
    </xdr:to>
    <xdr:pic>
      <xdr:nvPicPr>
        <xdr:cNvPr id="38125" name="BExF50D8W3VZ93ZWQ1NVN5ECRA8V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98120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285750</xdr:colOff>
      <xdr:row>13</xdr:row>
      <xdr:rowOff>0</xdr:rowOff>
    </xdr:from>
    <xdr:to>
      <xdr:col>3</xdr:col>
      <xdr:colOff>428625</xdr:colOff>
      <xdr:row>13</xdr:row>
      <xdr:rowOff>142875</xdr:rowOff>
    </xdr:to>
    <xdr:pic>
      <xdr:nvPicPr>
        <xdr:cNvPr id="38126" name="BEx3OBAVUBGQBULDNIGHLG38OZYS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26695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285750</xdr:colOff>
      <xdr:row>15</xdr:row>
      <xdr:rowOff>0</xdr:rowOff>
    </xdr:from>
    <xdr:to>
      <xdr:col>3</xdr:col>
      <xdr:colOff>428625</xdr:colOff>
      <xdr:row>15</xdr:row>
      <xdr:rowOff>142875</xdr:rowOff>
    </xdr:to>
    <xdr:pic>
      <xdr:nvPicPr>
        <xdr:cNvPr id="38127" name="BExIO6WD7RA63M28D0F75VQNRNV6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55270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200025</xdr:colOff>
      <xdr:row>16</xdr:row>
      <xdr:rowOff>0</xdr:rowOff>
    </xdr:from>
    <xdr:to>
      <xdr:col>3</xdr:col>
      <xdr:colOff>342900</xdr:colOff>
      <xdr:row>16</xdr:row>
      <xdr:rowOff>142875</xdr:rowOff>
    </xdr:to>
    <xdr:pic>
      <xdr:nvPicPr>
        <xdr:cNvPr id="38128" name="BEx7JW2YUZK5U9RJC6ZOHULCCGVK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269557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285750</xdr:colOff>
      <xdr:row>18</xdr:row>
      <xdr:rowOff>0</xdr:rowOff>
    </xdr:from>
    <xdr:to>
      <xdr:col>3</xdr:col>
      <xdr:colOff>428625</xdr:colOff>
      <xdr:row>18</xdr:row>
      <xdr:rowOff>142875</xdr:rowOff>
    </xdr:to>
    <xdr:pic>
      <xdr:nvPicPr>
        <xdr:cNvPr id="38129" name="BExZN30T9OCUMV8SLXMFDYYI0QH9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9813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285750</xdr:colOff>
      <xdr:row>20</xdr:row>
      <xdr:rowOff>0</xdr:rowOff>
    </xdr:from>
    <xdr:to>
      <xdr:col>3</xdr:col>
      <xdr:colOff>428625</xdr:colOff>
      <xdr:row>20</xdr:row>
      <xdr:rowOff>142875</xdr:rowOff>
    </xdr:to>
    <xdr:pic>
      <xdr:nvPicPr>
        <xdr:cNvPr id="38130" name="BExMCRMTC0C49M49QA1APM5D9TXG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26707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285750</xdr:colOff>
      <xdr:row>22</xdr:row>
      <xdr:rowOff>0</xdr:rowOff>
    </xdr:from>
    <xdr:to>
      <xdr:col>3</xdr:col>
      <xdr:colOff>428625</xdr:colOff>
      <xdr:row>22</xdr:row>
      <xdr:rowOff>142875</xdr:rowOff>
    </xdr:to>
    <xdr:pic>
      <xdr:nvPicPr>
        <xdr:cNvPr id="38131" name="BEx3HBZZ6GIEELTH5H73383RNO0O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5528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285750</xdr:colOff>
      <xdr:row>24</xdr:row>
      <xdr:rowOff>0</xdr:rowOff>
    </xdr:from>
    <xdr:to>
      <xdr:col>3</xdr:col>
      <xdr:colOff>428625</xdr:colOff>
      <xdr:row>24</xdr:row>
      <xdr:rowOff>142875</xdr:rowOff>
    </xdr:to>
    <xdr:pic>
      <xdr:nvPicPr>
        <xdr:cNvPr id="38132" name="BExZPUO4M4DH65PN7JRWAQFR0ELQ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383857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200025</xdr:colOff>
      <xdr:row>25</xdr:row>
      <xdr:rowOff>0</xdr:rowOff>
    </xdr:from>
    <xdr:to>
      <xdr:col>3</xdr:col>
      <xdr:colOff>342900</xdr:colOff>
      <xdr:row>25</xdr:row>
      <xdr:rowOff>142875</xdr:rowOff>
    </xdr:to>
    <xdr:pic>
      <xdr:nvPicPr>
        <xdr:cNvPr id="38133" name="BEx3GK4R5DQEIMQTYIQEE5QSCJ7L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398145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200025</xdr:colOff>
      <xdr:row>34</xdr:row>
      <xdr:rowOff>0</xdr:rowOff>
    </xdr:from>
    <xdr:to>
      <xdr:col>3</xdr:col>
      <xdr:colOff>342900</xdr:colOff>
      <xdr:row>34</xdr:row>
      <xdr:rowOff>142875</xdr:rowOff>
    </xdr:to>
    <xdr:pic>
      <xdr:nvPicPr>
        <xdr:cNvPr id="38134" name="BExIXLUYNIGUDYCM6KMRYFSMNL6J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52673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104775</xdr:colOff>
      <xdr:row>35</xdr:row>
      <xdr:rowOff>0</xdr:rowOff>
    </xdr:from>
    <xdr:to>
      <xdr:col>3</xdr:col>
      <xdr:colOff>247650</xdr:colOff>
      <xdr:row>35</xdr:row>
      <xdr:rowOff>142875</xdr:rowOff>
    </xdr:to>
    <xdr:pic>
      <xdr:nvPicPr>
        <xdr:cNvPr id="38135" name="BEx9J61O8QK3Z5G0XCHT7AW0IFT1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541020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104775</xdr:colOff>
      <xdr:row>40</xdr:row>
      <xdr:rowOff>0</xdr:rowOff>
    </xdr:from>
    <xdr:to>
      <xdr:col>3</xdr:col>
      <xdr:colOff>247650</xdr:colOff>
      <xdr:row>40</xdr:row>
      <xdr:rowOff>142875</xdr:rowOff>
    </xdr:to>
    <xdr:pic>
      <xdr:nvPicPr>
        <xdr:cNvPr id="38136" name="BExZKV5GAECFBLAC4O2YTCEUPIMH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612457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1.25" x14ac:dyDescent="0.2"/>
  <sheetData>
    <row r="1" spans="1:1" x14ac:dyDescent="0.2">
      <c r="A1">
        <v>7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P48"/>
  <sheetViews>
    <sheetView showGridLines="0" tabSelected="1" workbookViewId="0">
      <selection activeCell="D6" sqref="D6"/>
    </sheetView>
  </sheetViews>
  <sheetFormatPr defaultRowHeight="11.25" x14ac:dyDescent="0.2"/>
  <cols>
    <col min="1" max="1" width="3.1640625" customWidth="1"/>
    <col min="2" max="2" width="1.33203125" customWidth="1"/>
    <col min="3" max="3" width="8.83203125" customWidth="1"/>
    <col min="4" max="4" width="22.33203125" customWidth="1"/>
    <col min="5" max="5" width="48.5" customWidth="1"/>
    <col min="6" max="6" width="21.6640625" customWidth="1"/>
    <col min="7" max="7" width="29.33203125" customWidth="1"/>
    <col min="8" max="8" width="21.83203125" customWidth="1"/>
    <col min="9" max="9" width="7.33203125" customWidth="1"/>
    <col min="10" max="10" width="20.83203125" customWidth="1"/>
    <col min="11" max="14" width="21.6640625" bestFit="1" customWidth="1"/>
    <col min="15" max="16" width="15" bestFit="1" customWidth="1"/>
    <col min="17" max="17" width="19" bestFit="1" customWidth="1"/>
    <col min="18" max="29" width="12.1640625" bestFit="1" customWidth="1"/>
    <col min="30" max="30" width="15.5" bestFit="1" customWidth="1"/>
  </cols>
  <sheetData>
    <row r="1" spans="1:16" ht="24" customHeight="1" x14ac:dyDescent="0.2">
      <c r="C1" s="6" t="s">
        <v>2</v>
      </c>
    </row>
    <row r="2" spans="1:16" s="1" customFormat="1" ht="33.75" customHeight="1" x14ac:dyDescent="0.2">
      <c r="C2" s="2"/>
      <c r="D2" s="2"/>
      <c r="E2" s="4"/>
      <c r="F2" s="5"/>
      <c r="G2" s="2"/>
      <c r="H2" s="4"/>
      <c r="I2" s="7"/>
      <c r="J2" s="2"/>
      <c r="K2" s="2"/>
      <c r="L2" s="2"/>
      <c r="M2" s="2"/>
      <c r="N2" s="2"/>
      <c r="O2" s="2"/>
      <c r="P2" s="2"/>
    </row>
    <row r="3" spans="1:16" s="1" customFormat="1" ht="18" customHeight="1" x14ac:dyDescent="0.2">
      <c r="A3" s="3"/>
    </row>
    <row r="4" spans="1:16" x14ac:dyDescent="0.2">
      <c r="D4" s="25" t="s">
        <v>77</v>
      </c>
    </row>
    <row r="5" spans="1:16" x14ac:dyDescent="0.2">
      <c r="D5" s="25" t="s">
        <v>78</v>
      </c>
    </row>
    <row r="7" spans="1:16" ht="12.75" x14ac:dyDescent="0.2">
      <c r="D7" s="15" t="s">
        <v>0</v>
      </c>
      <c r="E7" s="15"/>
      <c r="F7" s="15"/>
    </row>
    <row r="8" spans="1:16" ht="22.5" x14ac:dyDescent="0.2">
      <c r="D8" s="9" t="s">
        <v>3</v>
      </c>
      <c r="E8" s="9" t="s">
        <v>4</v>
      </c>
      <c r="F8" s="12" t="s">
        <v>70</v>
      </c>
    </row>
    <row r="9" spans="1:16" x14ac:dyDescent="0.2">
      <c r="D9" s="21" t="s">
        <v>60</v>
      </c>
      <c r="E9" s="20" t="s">
        <v>65</v>
      </c>
      <c r="F9" s="8">
        <v>490969577.91000003</v>
      </c>
    </row>
    <row r="10" spans="1:16" x14ac:dyDescent="0.2">
      <c r="C10" t="s">
        <v>1</v>
      </c>
      <c r="D10" s="19" t="s">
        <v>46</v>
      </c>
      <c r="E10" s="18" t="s">
        <v>47</v>
      </c>
      <c r="F10" s="8">
        <v>490969577.91000003</v>
      </c>
    </row>
    <row r="11" spans="1:16" x14ac:dyDescent="0.2">
      <c r="C11" t="s">
        <v>1</v>
      </c>
      <c r="D11" s="21" t="s">
        <v>61</v>
      </c>
      <c r="E11" s="20" t="s">
        <v>66</v>
      </c>
      <c r="F11" s="8">
        <v>81576605.930000007</v>
      </c>
    </row>
    <row r="12" spans="1:16" x14ac:dyDescent="0.2">
      <c r="C12" t="s">
        <v>1</v>
      </c>
      <c r="D12" s="19" t="s">
        <v>48</v>
      </c>
      <c r="E12" s="18" t="s">
        <v>49</v>
      </c>
      <c r="F12" s="8">
        <v>81576605.930000007</v>
      </c>
    </row>
    <row r="13" spans="1:16" x14ac:dyDescent="0.2">
      <c r="C13" t="s">
        <v>1</v>
      </c>
      <c r="D13" s="21" t="s">
        <v>62</v>
      </c>
      <c r="E13" s="20" t="s">
        <v>67</v>
      </c>
      <c r="F13" s="8">
        <v>110908393.76000001</v>
      </c>
    </row>
    <row r="14" spans="1:16" x14ac:dyDescent="0.2">
      <c r="C14" t="s">
        <v>1</v>
      </c>
      <c r="D14" s="19" t="s">
        <v>50</v>
      </c>
      <c r="E14" s="18" t="s">
        <v>51</v>
      </c>
      <c r="F14" s="8">
        <v>110908393.76000001</v>
      </c>
    </row>
    <row r="15" spans="1:16" x14ac:dyDescent="0.2">
      <c r="C15" t="s">
        <v>1</v>
      </c>
      <c r="D15" s="21" t="s">
        <v>63</v>
      </c>
      <c r="E15" s="20" t="s">
        <v>68</v>
      </c>
      <c r="F15" s="8">
        <v>121264877.52</v>
      </c>
    </row>
    <row r="16" spans="1:16" x14ac:dyDescent="0.2">
      <c r="C16" t="s">
        <v>1</v>
      </c>
      <c r="D16" s="19" t="s">
        <v>52</v>
      </c>
      <c r="E16" s="18" t="s">
        <v>53</v>
      </c>
      <c r="F16" s="8">
        <v>121264877.52</v>
      </c>
    </row>
    <row r="17" spans="3:6" x14ac:dyDescent="0.2">
      <c r="C17" t="s">
        <v>1</v>
      </c>
      <c r="D17" s="10" t="s">
        <v>16</v>
      </c>
      <c r="E17" s="13" t="s">
        <v>17</v>
      </c>
      <c r="F17" s="8">
        <v>804719455.12</v>
      </c>
    </row>
    <row r="18" spans="3:6" x14ac:dyDescent="0.2">
      <c r="C18" t="s">
        <v>1</v>
      </c>
      <c r="D18" s="21" t="s">
        <v>58</v>
      </c>
      <c r="E18" s="20" t="s">
        <v>59</v>
      </c>
      <c r="F18" s="8">
        <v>6817274.3600000003</v>
      </c>
    </row>
    <row r="19" spans="3:6" x14ac:dyDescent="0.2">
      <c r="C19" t="s">
        <v>1</v>
      </c>
      <c r="D19" s="19" t="s">
        <v>38</v>
      </c>
      <c r="E19" s="18" t="s">
        <v>39</v>
      </c>
      <c r="F19" s="8">
        <v>6817274.3600000003</v>
      </c>
    </row>
    <row r="20" spans="3:6" x14ac:dyDescent="0.2">
      <c r="C20" t="s">
        <v>1</v>
      </c>
      <c r="D20" s="21" t="s">
        <v>64</v>
      </c>
      <c r="E20" s="20" t="s">
        <v>69</v>
      </c>
      <c r="F20" s="8">
        <v>6057007.7000000002</v>
      </c>
    </row>
    <row r="21" spans="3:6" x14ac:dyDescent="0.2">
      <c r="C21" t="s">
        <v>1</v>
      </c>
      <c r="D21" s="19" t="s">
        <v>40</v>
      </c>
      <c r="E21" s="18" t="s">
        <v>41</v>
      </c>
      <c r="F21" s="8">
        <v>6057007.7000000002</v>
      </c>
    </row>
    <row r="22" spans="3:6" x14ac:dyDescent="0.2">
      <c r="C22" t="s">
        <v>1</v>
      </c>
      <c r="D22" s="21" t="s">
        <v>56</v>
      </c>
      <c r="E22" s="20" t="s">
        <v>57</v>
      </c>
      <c r="F22" s="8">
        <v>41471719.479999997</v>
      </c>
    </row>
    <row r="23" spans="3:6" x14ac:dyDescent="0.2">
      <c r="C23" t="s">
        <v>1</v>
      </c>
      <c r="D23" s="19" t="s">
        <v>42</v>
      </c>
      <c r="E23" s="18" t="s">
        <v>43</v>
      </c>
      <c r="F23" s="8">
        <v>41471719.479999997</v>
      </c>
    </row>
    <row r="24" spans="3:6" x14ac:dyDescent="0.2">
      <c r="C24" t="s">
        <v>1</v>
      </c>
      <c r="D24" s="21" t="s">
        <v>54</v>
      </c>
      <c r="E24" s="20" t="s">
        <v>55</v>
      </c>
      <c r="F24" s="8">
        <v>34779137.390000001</v>
      </c>
    </row>
    <row r="25" spans="3:6" x14ac:dyDescent="0.2">
      <c r="C25" t="s">
        <v>1</v>
      </c>
      <c r="D25" s="19" t="s">
        <v>44</v>
      </c>
      <c r="E25" s="18" t="s">
        <v>45</v>
      </c>
      <c r="F25" s="8">
        <v>34779137.390000001</v>
      </c>
    </row>
    <row r="26" spans="3:6" x14ac:dyDescent="0.2">
      <c r="C26" t="s">
        <v>1</v>
      </c>
      <c r="D26" s="10" t="s">
        <v>18</v>
      </c>
      <c r="E26" s="13" t="s">
        <v>19</v>
      </c>
      <c r="F26" s="8">
        <v>89125138.930000007</v>
      </c>
    </row>
    <row r="27" spans="3:6" x14ac:dyDescent="0.2">
      <c r="C27" t="s">
        <v>1</v>
      </c>
      <c r="D27" s="19" t="s">
        <v>22</v>
      </c>
      <c r="E27" s="18" t="s">
        <v>23</v>
      </c>
      <c r="F27" s="8">
        <v>369853.3</v>
      </c>
    </row>
    <row r="28" spans="3:6" x14ac:dyDescent="0.2">
      <c r="C28" t="s">
        <v>1</v>
      </c>
      <c r="D28" s="19" t="s">
        <v>24</v>
      </c>
      <c r="E28" s="18" t="s">
        <v>25</v>
      </c>
      <c r="F28" s="8">
        <v>11734342.220000001</v>
      </c>
    </row>
    <row r="29" spans="3:6" x14ac:dyDescent="0.2">
      <c r="C29" t="s">
        <v>1</v>
      </c>
      <c r="D29" s="19" t="s">
        <v>26</v>
      </c>
      <c r="E29" s="18" t="s">
        <v>27</v>
      </c>
      <c r="F29" s="8">
        <v>74099.960000000006</v>
      </c>
    </row>
    <row r="30" spans="3:6" x14ac:dyDescent="0.2">
      <c r="C30" t="s">
        <v>1</v>
      </c>
      <c r="D30" s="19" t="s">
        <v>28</v>
      </c>
      <c r="E30" s="18" t="s">
        <v>29</v>
      </c>
      <c r="F30" s="8">
        <v>-54251.75</v>
      </c>
    </row>
    <row r="31" spans="3:6" x14ac:dyDescent="0.2">
      <c r="C31" t="s">
        <v>1</v>
      </c>
      <c r="D31" s="19" t="s">
        <v>30</v>
      </c>
      <c r="E31" s="18" t="s">
        <v>31</v>
      </c>
      <c r="F31" s="8">
        <v>723511.81</v>
      </c>
    </row>
    <row r="32" spans="3:6" x14ac:dyDescent="0.2">
      <c r="C32" t="s">
        <v>1</v>
      </c>
      <c r="D32" s="19" t="s">
        <v>32</v>
      </c>
      <c r="E32" s="18" t="s">
        <v>33</v>
      </c>
      <c r="F32" s="8">
        <v>5082767</v>
      </c>
    </row>
    <row r="33" spans="4:7" x14ac:dyDescent="0.2">
      <c r="D33" s="19" t="s">
        <v>34</v>
      </c>
      <c r="E33" s="18" t="s">
        <v>35</v>
      </c>
      <c r="F33" s="8">
        <v>2820791.37</v>
      </c>
    </row>
    <row r="34" spans="4:7" x14ac:dyDescent="0.2">
      <c r="D34" s="19" t="s">
        <v>36</v>
      </c>
      <c r="E34" s="18" t="s">
        <v>37</v>
      </c>
      <c r="F34" s="8">
        <v>7968100.6399999997</v>
      </c>
    </row>
    <row r="35" spans="4:7" x14ac:dyDescent="0.2">
      <c r="D35" s="10" t="s">
        <v>20</v>
      </c>
      <c r="E35" s="13" t="s">
        <v>21</v>
      </c>
      <c r="F35" s="8">
        <v>28719214.550000001</v>
      </c>
    </row>
    <row r="36" spans="4:7" x14ac:dyDescent="0.2">
      <c r="D36" s="11" t="s">
        <v>5</v>
      </c>
      <c r="E36" s="14" t="s">
        <v>6</v>
      </c>
      <c r="F36" s="8">
        <v>922563808.60000002</v>
      </c>
    </row>
    <row r="37" spans="4:7" x14ac:dyDescent="0.2">
      <c r="D37" s="10" t="s">
        <v>7</v>
      </c>
      <c r="E37" s="13" t="s">
        <v>8</v>
      </c>
      <c r="F37" s="8">
        <v>11887212.279999999</v>
      </c>
    </row>
    <row r="38" spans="4:7" x14ac:dyDescent="0.2">
      <c r="D38" s="10" t="s">
        <v>9</v>
      </c>
      <c r="E38" s="13" t="s">
        <v>10</v>
      </c>
      <c r="F38" s="8">
        <v>30939722.079999998</v>
      </c>
    </row>
    <row r="39" spans="4:7" x14ac:dyDescent="0.2">
      <c r="D39" s="10" t="s">
        <v>71</v>
      </c>
      <c r="E39" s="13" t="s">
        <v>72</v>
      </c>
      <c r="F39" s="8">
        <v>3166000</v>
      </c>
      <c r="G39" t="s">
        <v>76</v>
      </c>
    </row>
    <row r="40" spans="4:7" x14ac:dyDescent="0.2">
      <c r="D40" s="10" t="s">
        <v>11</v>
      </c>
      <c r="E40" s="13" t="s">
        <v>12</v>
      </c>
      <c r="F40" s="8">
        <v>67834860.730000004</v>
      </c>
    </row>
    <row r="41" spans="4:7" x14ac:dyDescent="0.2">
      <c r="D41" s="11" t="s">
        <v>13</v>
      </c>
      <c r="E41" s="14" t="s">
        <v>14</v>
      </c>
      <c r="F41" s="8">
        <v>113827795.09</v>
      </c>
    </row>
    <row r="42" spans="4:7" x14ac:dyDescent="0.2">
      <c r="D42" s="16" t="s">
        <v>15</v>
      </c>
      <c r="E42" s="16" t="s">
        <v>4</v>
      </c>
      <c r="F42" s="17">
        <v>1036391603.6900001</v>
      </c>
    </row>
    <row r="44" spans="4:7" x14ac:dyDescent="0.2">
      <c r="E44" s="22" t="s">
        <v>73</v>
      </c>
      <c r="F44" s="23">
        <f>F42-F39</f>
        <v>1033225603.6900001</v>
      </c>
    </row>
    <row r="46" spans="4:7" x14ac:dyDescent="0.2">
      <c r="E46" s="22" t="s">
        <v>74</v>
      </c>
      <c r="F46" s="23">
        <v>-7588056.96</v>
      </c>
    </row>
    <row r="48" spans="4:7" x14ac:dyDescent="0.2">
      <c r="E48" s="24" t="s">
        <v>75</v>
      </c>
      <c r="F48" s="17">
        <f>F44+F46</f>
        <v>1025637546.73</v>
      </c>
    </row>
  </sheetData>
  <phoneticPr fontId="1" type="noConversion"/>
  <pageMargins left="0.75" right="0.75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Table</vt:lpstr>
      <vt:lpstr>DF_GRID_1</vt:lpstr>
      <vt:lpstr>Table!Print_Area</vt:lpstr>
      <vt:lpstr>Table!Print_Titles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2016-08-01T16:04:06Z</dcterms:created>
  <dcterms:modified xsi:type="dcterms:W3CDTF">2016-08-01T16:04:08Z</dcterms:modified>
</cp:coreProperties>
</file>