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72" windowWidth="19416" windowHeight="9528"/>
  </bookViews>
  <sheets>
    <sheet name="FERC_Balance_Sheet" sheetId="1" r:id="rId1"/>
  </sheets>
  <definedNames>
    <definedName name="_xlnm.Print_Titles" localSheetId="0">FERC_Balance_Sheet!$A:$A,FERC_Balance_Sheet!$4:$8</definedName>
  </definedNames>
  <calcPr calcId="145621"/>
</workbook>
</file>

<file path=xl/calcChain.xml><?xml version="1.0" encoding="utf-8"?>
<calcChain xmlns="http://schemas.openxmlformats.org/spreadsheetml/2006/main">
  <c r="C24" i="1" l="1"/>
  <c r="B24" i="1"/>
</calcChain>
</file>

<file path=xl/sharedStrings.xml><?xml version="1.0" encoding="utf-8"?>
<sst xmlns="http://schemas.openxmlformats.org/spreadsheetml/2006/main" count="22" uniqueCount="22">
  <si>
    <t>FPLM: 2016 Rate Case v3</t>
  </si>
  <si>
    <t>Non-Accounting Sign is off</t>
  </si>
  <si>
    <t>FERC - Balance Sheet</t>
  </si>
  <si>
    <t>2017</t>
  </si>
  <si>
    <t>2018</t>
  </si>
  <si>
    <t>FPLGRUF9107: 186-Misc Deferred Debits</t>
  </si>
  <si>
    <t>9186100: Misce Deferred Debits</t>
  </si>
  <si>
    <t>9186102: Misc Deferred Debits-FIN48 L/T Int Rec</t>
  </si>
  <si>
    <t>9186103: Misc Deferred Debits-LT Receivables</t>
  </si>
  <si>
    <t>9186176: Misc Deferred Debits- Storm Recovery</t>
  </si>
  <si>
    <t>9186181: Misc Deferred Debits-Storm Offset</t>
  </si>
  <si>
    <t>9186190: Misc Deferred Debits-Defer Pension Debit</t>
  </si>
  <si>
    <t>9186216: Misc Deferred Debits:GO Gain</t>
  </si>
  <si>
    <t>9186415: Misc Deferred Debits-SJRPP R&amp;R Fund</t>
  </si>
  <si>
    <t>9186427: Misc Deferred Debits-Scherer 4</t>
  </si>
  <si>
    <t>9186500: Misc Deferred Debits-Right of Way &amp; Land</t>
  </si>
  <si>
    <t>9186650: Misc Deferred Debits-Gen Perform Incentive Factor</t>
  </si>
  <si>
    <t>9186928: Misc Deferred Debits-Rate Case Excl Base</t>
  </si>
  <si>
    <t>9186929: Misc Deferred Debits-Rate Case Incl Base</t>
  </si>
  <si>
    <t>Total</t>
  </si>
  <si>
    <t>OPC 010744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</si>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</sst>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37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3"/>
    </xf>
    <xf numFmtId="0" fontId="1" fillId="0" borderId="0" xfId="0" applyFont="1" applyAlignment="1">
      <alignment horizontal="left" indent="4"/>
    </xf>
    <xf numFmtId="0" fontId="1" fillId="0" borderId="0" xfId="0" applyFont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showGridLines="0" tabSelected="1" workbookViewId="0">
      <pane xSplit="1" ySplit="8" topLeftCell="B9" activePane="bottomRight" state="frozen"/>
      <selection pane="topRight"/>
      <selection pane="bottomLeft"/>
      <selection pane="bottomRight" activeCell="A3" sqref="A1:XFD3"/>
    </sheetView>
  </sheetViews>
  <sheetFormatPr defaultRowHeight="14.4" x14ac:dyDescent="0.3"/>
  <cols>
    <col min="1" max="1" width="61.5546875" bestFit="1" customWidth="1"/>
    <col min="2" max="3" width="15.6640625" customWidth="1"/>
  </cols>
  <sheetData>
    <row r="1" spans="1:3" s="8" customFormat="1" x14ac:dyDescent="0.3">
      <c r="A1" s="8" t="s">
        <v>20</v>
      </c>
    </row>
    <row r="2" spans="1:3" s="8" customFormat="1" x14ac:dyDescent="0.3">
      <c r="A2" s="8" t="s">
        <v>21</v>
      </c>
    </row>
    <row r="3" spans="1:3" s="8" customFormat="1" x14ac:dyDescent="0.3"/>
    <row r="4" spans="1:3" ht="15" thickBot="1" x14ac:dyDescent="0.35">
      <c r="A4" s="1"/>
      <c r="B4" s="1"/>
      <c r="C4" s="1"/>
    </row>
    <row r="5" spans="1:3" x14ac:dyDescent="0.3">
      <c r="A5" s="2" t="s">
        <v>0</v>
      </c>
    </row>
    <row r="6" spans="1:3" x14ac:dyDescent="0.3">
      <c r="A6" s="2" t="s">
        <v>1</v>
      </c>
    </row>
    <row r="7" spans="1:3" ht="15" thickBot="1" x14ac:dyDescent="0.35">
      <c r="A7" s="1"/>
      <c r="B7" s="1"/>
      <c r="C7" s="1"/>
    </row>
    <row r="8" spans="1:3" ht="15" thickBot="1" x14ac:dyDescent="0.35">
      <c r="A8" s="3" t="s">
        <v>2</v>
      </c>
      <c r="B8" s="3" t="s">
        <v>3</v>
      </c>
      <c r="C8" s="3" t="s">
        <v>4</v>
      </c>
    </row>
    <row r="9" spans="1:3" x14ac:dyDescent="0.3">
      <c r="A9" s="5" t="s">
        <v>5</v>
      </c>
      <c r="B9" s="4"/>
      <c r="C9" s="4"/>
    </row>
    <row r="10" spans="1:3" x14ac:dyDescent="0.3">
      <c r="A10" s="6" t="s">
        <v>6</v>
      </c>
      <c r="B10" s="4">
        <v>1261195.2399999939</v>
      </c>
      <c r="C10" s="4">
        <v>1261195.2399999939</v>
      </c>
    </row>
    <row r="11" spans="1:3" x14ac:dyDescent="0.3">
      <c r="A11" s="6" t="s">
        <v>7</v>
      </c>
      <c r="B11" s="4">
        <v>981106</v>
      </c>
      <c r="C11" s="4">
        <v>981106</v>
      </c>
    </row>
    <row r="12" spans="1:3" x14ac:dyDescent="0.3">
      <c r="A12" s="6" t="s">
        <v>8</v>
      </c>
      <c r="B12" s="4">
        <v>272401</v>
      </c>
      <c r="C12" s="4">
        <v>272401</v>
      </c>
    </row>
    <row r="13" spans="1:3" x14ac:dyDescent="0.3">
      <c r="A13" s="6" t="s">
        <v>9</v>
      </c>
      <c r="B13" s="4">
        <v>97479769.829999998</v>
      </c>
      <c r="C13" s="4">
        <v>97479769.829999998</v>
      </c>
    </row>
    <row r="14" spans="1:3" x14ac:dyDescent="0.3">
      <c r="A14" s="6" t="s">
        <v>10</v>
      </c>
      <c r="B14" s="4">
        <v>-97479769.829999998</v>
      </c>
      <c r="C14" s="4">
        <v>-97479769.829999998</v>
      </c>
    </row>
    <row r="15" spans="1:3" x14ac:dyDescent="0.3">
      <c r="A15" s="6" t="s">
        <v>11</v>
      </c>
      <c r="B15" s="4">
        <v>1365536812</v>
      </c>
      <c r="C15" s="4">
        <v>1433924500</v>
      </c>
    </row>
    <row r="16" spans="1:3" x14ac:dyDescent="0.3">
      <c r="A16" s="6" t="s">
        <v>12</v>
      </c>
      <c r="B16" s="4">
        <v>956294.33</v>
      </c>
      <c r="C16" s="4">
        <v>956294.33</v>
      </c>
    </row>
    <row r="17" spans="1:3" x14ac:dyDescent="0.3">
      <c r="A17" s="6" t="s">
        <v>13</v>
      </c>
      <c r="B17" s="4">
        <v>33732507</v>
      </c>
      <c r="C17" s="4">
        <v>33732507</v>
      </c>
    </row>
    <row r="18" spans="1:3" x14ac:dyDescent="0.3">
      <c r="A18" s="6" t="s">
        <v>14</v>
      </c>
      <c r="B18" s="4">
        <v>2583941.21</v>
      </c>
      <c r="C18" s="4">
        <v>2583941.21</v>
      </c>
    </row>
    <row r="19" spans="1:3" x14ac:dyDescent="0.3">
      <c r="A19" s="6" t="s">
        <v>15</v>
      </c>
      <c r="B19" s="4">
        <v>442101.23</v>
      </c>
      <c r="C19" s="4">
        <v>442101.23</v>
      </c>
    </row>
    <row r="20" spans="1:3" x14ac:dyDescent="0.3">
      <c r="A20" s="6" t="s">
        <v>16</v>
      </c>
      <c r="B20" s="4">
        <v>11999999.999999998</v>
      </c>
      <c r="C20" s="4">
        <v>11999999.999999998</v>
      </c>
    </row>
    <row r="21" spans="1:3" x14ac:dyDescent="0.3">
      <c r="A21" s="6" t="s">
        <v>17</v>
      </c>
      <c r="B21" s="4">
        <v>0</v>
      </c>
      <c r="C21" s="4">
        <v>0</v>
      </c>
    </row>
    <row r="22" spans="1:3" x14ac:dyDescent="0.3">
      <c r="A22" s="6" t="s">
        <v>18</v>
      </c>
      <c r="B22" s="4">
        <v>4925003.76</v>
      </c>
      <c r="C22" s="4">
        <v>4925003.76</v>
      </c>
    </row>
    <row r="24" spans="1:3" x14ac:dyDescent="0.3">
      <c r="A24" s="7" t="s">
        <v>19</v>
      </c>
      <c r="B24" s="4">
        <f>SUM(B10:B23)</f>
        <v>1422691361.77</v>
      </c>
      <c r="C24" s="4">
        <f>SUM(C10:C23)</f>
        <v>1491079049.77</v>
      </c>
    </row>
  </sheetData>
  <pageMargins left="0.7" right="0.7" top="0.75" bottom="0.75" header="0.3" footer="0.3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83AB25-0CEC-4DB8-BD01-624EAE66474A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0E059541-B7E8-4ECF-B338-5D5422B283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1B9D27-2A3C-450E-9968-D5FFB75D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FERC_Balance_Sheet</vt:lpstr>
      <vt:lpstr>FERC_Balance_Sheet!Print_Titles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2016-04-11T17:40:42Z</dcterms:created>
  <dcterms:modified xsi:type="dcterms:W3CDTF">2016-04-14T14:28:57Z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