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32" windowWidth="19416" windowHeight="9468"/>
  </bookViews>
  <sheets>
    <sheet name="Deferred Debit other" sheetId="2" r:id="rId1"/>
    <sheet name="FERC_Balance_Sheet" sheetId="1" r:id="rId2"/>
  </sheets>
  <definedNames>
    <definedName name="_xlnm.Print_Titles" localSheetId="0">'Deferred Debit other'!$A:$A,'Deferred Debit other'!$3:$7</definedName>
    <definedName name="_xlnm.Print_Titles" localSheetId="1">FERC_Balance_Sheet!$A:$A,FERC_Balance_Sheet!$3:$7</definedName>
  </definedNames>
  <calcPr calcId="145621"/>
</workbook>
</file>

<file path=xl/calcChain.xml><?xml version="1.0" encoding="utf-8"?>
<calcChain xmlns="http://schemas.openxmlformats.org/spreadsheetml/2006/main">
  <c r="C14" i="2" l="1"/>
  <c r="B14" i="2"/>
  <c r="C23" i="1" l="1"/>
  <c r="B23" i="1"/>
</calcChain>
</file>

<file path=xl/sharedStrings.xml><?xml version="1.0" encoding="utf-8"?>
<sst xmlns="http://schemas.openxmlformats.org/spreadsheetml/2006/main" count="36" uniqueCount="25">
  <si>
    <t>FPLM: 2016 Rate Case v3</t>
  </si>
  <si>
    <t>Non-Accounting Sign is off</t>
  </si>
  <si>
    <t>FERC - Balance Sheet</t>
  </si>
  <si>
    <t>2016</t>
  </si>
  <si>
    <t>2017</t>
  </si>
  <si>
    <t>FPLGRUF9107: 186-Misc Deferred Debits</t>
  </si>
  <si>
    <t>9186100: Misce Deferred Debits</t>
  </si>
  <si>
    <t>9186102: Misc Deferred Debits-FIN48 L/T Int Rec</t>
  </si>
  <si>
    <t>9186103: Misc Deferred Debits-LT Receivables</t>
  </si>
  <si>
    <t>9186176: Misc Deferred Debits- Storm Recovery</t>
  </si>
  <si>
    <t>9186181: Misc Deferred Debits-Storm Offset</t>
  </si>
  <si>
    <t>9186190: Misc Deferred Debits-Defer Pension Debit</t>
  </si>
  <si>
    <t>9186216: Misc Deferred Debits:GO Gain</t>
  </si>
  <si>
    <t>9186415: Misc Deferred Debits-SJRPP R&amp;R Fund</t>
  </si>
  <si>
    <t>9186427: Misc Deferred Debits-Scherer 4</t>
  </si>
  <si>
    <t>9186500: Misc Deferred Debits-Right of Way &amp; Land</t>
  </si>
  <si>
    <t>9186650: Misc Deferred Debits-Gen Perform Incentive Factor</t>
  </si>
  <si>
    <t>9186928: Misc Deferred Debits-Rate Case Excl Base</t>
  </si>
  <si>
    <t>9186929: Misc Deferred Debits-Rate Case Incl Base</t>
  </si>
  <si>
    <t>Total</t>
  </si>
  <si>
    <t>Deferred Debit Other</t>
  </si>
  <si>
    <t>(GE 05 Parts)</t>
  </si>
  <si>
    <t>OPC 010745</t>
  </si>
  <si>
    <t>FPL RC-16</t>
  </si>
  <si>
    <t>OPC 010746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</si>
</sst>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3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left"/>
    </xf>
    <xf numFmtId="37" fontId="0" fillId="0" borderId="0" xfId="0" applyNumberFormat="1"/>
    <xf numFmtId="37" fontId="1" fillId="0" borderId="0" xfId="0" applyNumberFormat="1" applyFont="1" applyFill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tabSelected="1" workbookViewId="0">
      <pane xSplit="1" ySplit="7" topLeftCell="B8" activePane="bottomRight" state="frozen"/>
      <selection sqref="A1:A1048576"/>
      <selection pane="topRight" sqref="A1:A1048576"/>
      <selection pane="bottomLeft" sqref="A1:A1048576"/>
      <selection pane="bottomRight" activeCell="A23" sqref="A23"/>
    </sheetView>
  </sheetViews>
  <sheetFormatPr defaultRowHeight="14.4" x14ac:dyDescent="0.3"/>
  <cols>
    <col min="1" max="1" width="61.5546875" bestFit="1" customWidth="1"/>
    <col min="2" max="3" width="15.6640625" customWidth="1"/>
  </cols>
  <sheetData>
    <row r="1" spans="1:4" s="10" customFormat="1" x14ac:dyDescent="0.3">
      <c r="A1" s="10" t="s">
        <v>22</v>
      </c>
    </row>
    <row r="2" spans="1:4" s="10" customFormat="1" x14ac:dyDescent="0.3">
      <c r="A2" s="10" t="s">
        <v>23</v>
      </c>
    </row>
    <row r="3" spans="1:4" ht="15" thickBot="1" x14ac:dyDescent="0.35">
      <c r="A3" s="1"/>
      <c r="B3" s="1"/>
      <c r="C3" s="1"/>
    </row>
    <row r="4" spans="1:4" x14ac:dyDescent="0.3">
      <c r="A4" s="2" t="s">
        <v>0</v>
      </c>
    </row>
    <row r="5" spans="1:4" x14ac:dyDescent="0.3">
      <c r="A5" s="2" t="s">
        <v>20</v>
      </c>
    </row>
    <row r="6" spans="1:4" ht="15" thickBot="1" x14ac:dyDescent="0.35">
      <c r="A6" s="1"/>
      <c r="B6" s="1"/>
      <c r="C6" s="1"/>
    </row>
    <row r="7" spans="1:4" ht="15" thickBot="1" x14ac:dyDescent="0.35">
      <c r="A7" s="3" t="s">
        <v>2</v>
      </c>
      <c r="B7" s="3" t="s">
        <v>3</v>
      </c>
      <c r="C7" s="3" t="s">
        <v>4</v>
      </c>
    </row>
    <row r="8" spans="1:4" x14ac:dyDescent="0.3">
      <c r="A8" s="5" t="s">
        <v>5</v>
      </c>
      <c r="B8" s="4"/>
      <c r="C8" s="4"/>
    </row>
    <row r="9" spans="1:4" x14ac:dyDescent="0.3">
      <c r="A9" s="6" t="s">
        <v>6</v>
      </c>
      <c r="B9" s="9">
        <v>20951195.240000002</v>
      </c>
      <c r="C9" s="4">
        <v>1261195.2399999939</v>
      </c>
      <c r="D9" t="s">
        <v>21</v>
      </c>
    </row>
    <row r="10" spans="1:4" x14ac:dyDescent="0.3">
      <c r="A10" s="6" t="s">
        <v>12</v>
      </c>
      <c r="B10" s="9">
        <v>956294.33</v>
      </c>
      <c r="C10" s="4">
        <v>956294.33</v>
      </c>
    </row>
    <row r="11" spans="1:4" x14ac:dyDescent="0.3">
      <c r="A11" s="6" t="s">
        <v>14</v>
      </c>
      <c r="B11" s="9">
        <v>2583941.21</v>
      </c>
      <c r="C11" s="4">
        <v>2583941.21</v>
      </c>
    </row>
    <row r="12" spans="1:4" x14ac:dyDescent="0.3">
      <c r="A12" s="6" t="s">
        <v>15</v>
      </c>
      <c r="B12" s="9">
        <v>442101.23</v>
      </c>
      <c r="C12" s="4">
        <v>442101.23</v>
      </c>
    </row>
    <row r="14" spans="1:4" x14ac:dyDescent="0.3">
      <c r="A14" s="7" t="s">
        <v>19</v>
      </c>
      <c r="B14" s="8">
        <f>+B9+B10+B12+B11</f>
        <v>24933532.010000002</v>
      </c>
      <c r="C14" s="8">
        <f>+C9+C10+C12+C11</f>
        <v>5243532.0099999942</v>
      </c>
    </row>
  </sheetData>
  <pageMargins left="0.7" right="0.7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2" sqref="A2"/>
    </sheetView>
  </sheetViews>
  <sheetFormatPr defaultRowHeight="14.4" x14ac:dyDescent="0.3"/>
  <cols>
    <col min="1" max="1" width="61.5546875" bestFit="1" customWidth="1"/>
    <col min="2" max="3" width="15.6640625" customWidth="1"/>
  </cols>
  <sheetData>
    <row r="1" spans="1:3" s="10" customFormat="1" x14ac:dyDescent="0.3">
      <c r="A1" s="10" t="s">
        <v>24</v>
      </c>
    </row>
    <row r="2" spans="1:3" s="10" customFormat="1" x14ac:dyDescent="0.3">
      <c r="A2" s="10" t="s">
        <v>23</v>
      </c>
    </row>
    <row r="3" spans="1:3" ht="15" thickBot="1" x14ac:dyDescent="0.35">
      <c r="A3" s="1"/>
      <c r="B3" s="1"/>
      <c r="C3" s="1"/>
    </row>
    <row r="4" spans="1:3" x14ac:dyDescent="0.3">
      <c r="A4" s="2" t="s">
        <v>0</v>
      </c>
    </row>
    <row r="5" spans="1:3" x14ac:dyDescent="0.3">
      <c r="A5" s="2" t="s">
        <v>1</v>
      </c>
    </row>
    <row r="6" spans="1:3" ht="15" thickBot="1" x14ac:dyDescent="0.35">
      <c r="A6" s="1"/>
      <c r="B6" s="1"/>
      <c r="C6" s="1"/>
    </row>
    <row r="7" spans="1:3" ht="15" thickBot="1" x14ac:dyDescent="0.35">
      <c r="A7" s="3" t="s">
        <v>2</v>
      </c>
      <c r="B7" s="3" t="s">
        <v>3</v>
      </c>
      <c r="C7" s="3" t="s">
        <v>4</v>
      </c>
    </row>
    <row r="8" spans="1:3" x14ac:dyDescent="0.3">
      <c r="A8" s="5" t="s">
        <v>5</v>
      </c>
      <c r="B8" s="4"/>
      <c r="C8" s="4"/>
    </row>
    <row r="9" spans="1:3" x14ac:dyDescent="0.3">
      <c r="A9" s="6" t="s">
        <v>6</v>
      </c>
      <c r="B9" s="4">
        <v>20951195.240000002</v>
      </c>
      <c r="C9" s="4">
        <v>1261195.2399999939</v>
      </c>
    </row>
    <row r="10" spans="1:3" x14ac:dyDescent="0.3">
      <c r="A10" s="6" t="s">
        <v>7</v>
      </c>
      <c r="B10" s="4">
        <v>981106</v>
      </c>
      <c r="C10" s="4">
        <v>981106</v>
      </c>
    </row>
    <row r="11" spans="1:3" x14ac:dyDescent="0.3">
      <c r="A11" s="6" t="s">
        <v>8</v>
      </c>
      <c r="B11" s="4">
        <v>272401</v>
      </c>
      <c r="C11" s="4">
        <v>272401</v>
      </c>
    </row>
    <row r="12" spans="1:3" x14ac:dyDescent="0.3">
      <c r="A12" s="6" t="s">
        <v>9</v>
      </c>
      <c r="B12" s="4">
        <v>97479769.829999998</v>
      </c>
      <c r="C12" s="4">
        <v>97479769.829999998</v>
      </c>
    </row>
    <row r="13" spans="1:3" x14ac:dyDescent="0.3">
      <c r="A13" s="6" t="s">
        <v>10</v>
      </c>
      <c r="B13" s="4">
        <v>-97479769.829999998</v>
      </c>
      <c r="C13" s="4">
        <v>-97479769.829999998</v>
      </c>
    </row>
    <row r="14" spans="1:3" x14ac:dyDescent="0.3">
      <c r="A14" s="6" t="s">
        <v>11</v>
      </c>
      <c r="B14" s="4">
        <v>1301709148</v>
      </c>
      <c r="C14" s="4">
        <v>1365536812</v>
      </c>
    </row>
    <row r="15" spans="1:3" x14ac:dyDescent="0.3">
      <c r="A15" s="6" t="s">
        <v>12</v>
      </c>
      <c r="B15" s="4">
        <v>956294.33</v>
      </c>
      <c r="C15" s="4">
        <v>956294.33</v>
      </c>
    </row>
    <row r="16" spans="1:3" x14ac:dyDescent="0.3">
      <c r="A16" s="6" t="s">
        <v>13</v>
      </c>
      <c r="B16" s="4">
        <v>33732507</v>
      </c>
      <c r="C16" s="4">
        <v>33732507</v>
      </c>
    </row>
    <row r="17" spans="1:3" x14ac:dyDescent="0.3">
      <c r="A17" s="6" t="s">
        <v>14</v>
      </c>
      <c r="B17" s="4">
        <v>2583941.21</v>
      </c>
      <c r="C17" s="4">
        <v>2583941.21</v>
      </c>
    </row>
    <row r="18" spans="1:3" x14ac:dyDescent="0.3">
      <c r="A18" s="6" t="s">
        <v>15</v>
      </c>
      <c r="B18" s="4">
        <v>442101.23</v>
      </c>
      <c r="C18" s="4">
        <v>442101.23</v>
      </c>
    </row>
    <row r="19" spans="1:3" x14ac:dyDescent="0.3">
      <c r="A19" s="6" t="s">
        <v>16</v>
      </c>
      <c r="B19" s="4">
        <v>23303114</v>
      </c>
      <c r="C19" s="4">
        <v>11999999.999999998</v>
      </c>
    </row>
    <row r="20" spans="1:3" x14ac:dyDescent="0.3">
      <c r="A20" s="6" t="s">
        <v>17</v>
      </c>
      <c r="B20" s="4">
        <v>0</v>
      </c>
      <c r="C20" s="4">
        <v>0</v>
      </c>
    </row>
    <row r="21" spans="1:3" x14ac:dyDescent="0.3">
      <c r="A21" s="6" t="s">
        <v>18</v>
      </c>
      <c r="B21" s="4">
        <v>4925003.76</v>
      </c>
      <c r="C21" s="4">
        <v>4925003.76</v>
      </c>
    </row>
    <row r="23" spans="1:3" x14ac:dyDescent="0.3">
      <c r="A23" s="7" t="s">
        <v>19</v>
      </c>
      <c r="B23" s="4">
        <f>SUM(B9:B22)</f>
        <v>1389856811.77</v>
      </c>
      <c r="C23" s="4">
        <f>SUM(C9:C22)</f>
        <v>1422691361.77</v>
      </c>
    </row>
  </sheetData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EAE1AA3E-D9D6-41F3-BC63-9B176A7F7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F522DB-E894-4A12-9260-77B479CFD0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8D237-B628-4F96-AFE3-B74E6E5C78F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Deferred Debit other</vt:lpstr>
      <vt:lpstr>FERC_Balance_Sheet</vt:lpstr>
      <vt:lpstr>'Deferred Debit other'!Print_Titles</vt:lpstr>
      <vt:lpstr>FERC_Balance_Sheet!Print_Titles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2016-04-11T17:42:09Z</dcterms:created>
  <dcterms:modified xsi:type="dcterms:W3CDTF">2016-04-14T14:30:21Z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