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88" yWindow="492" windowWidth="19416" windowHeight="7836"/>
  </bookViews>
  <sheets>
    <sheet name="MFR_Backup_FERC_Income_Stateme" sheetId="1" r:id="rId1"/>
  </sheets>
  <definedNames>
    <definedName name="_xlnm.Print_Area" localSheetId="0">MFR_Backup_FERC_Income_Stateme!$B$5:$N$20</definedName>
    <definedName name="_xlnm.Print_Titles" localSheetId="0">MFR_Backup_FERC_Income_Stateme!$A:$A,MFR_Backup_FERC_Income_Stateme!$4:$4</definedName>
  </definedNames>
  <calcPr calcId="145621"/>
</workbook>
</file>

<file path=xl/calcChain.xml><?xml version="1.0" encoding="utf-8"?>
<calcChain xmlns="http://schemas.openxmlformats.org/spreadsheetml/2006/main">
  <c r="N19" i="1" l="1"/>
  <c r="N11" i="1"/>
</calcChain>
</file>

<file path=xl/sharedStrings.xml><?xml version="1.0" encoding="utf-8"?>
<sst xmlns="http://schemas.openxmlformats.org/spreadsheetml/2006/main" count="28" uniqueCount="28">
  <si>
    <t>MFR Backup - FERC Income Statement (Hist)</t>
  </si>
  <si>
    <t>Jan - 2015</t>
  </si>
  <si>
    <t>Feb - 2015</t>
  </si>
  <si>
    <t>Mar - 2015</t>
  </si>
  <si>
    <t>Apr - 2015</t>
  </si>
  <si>
    <t>May - 2015</t>
  </si>
  <si>
    <t>Jun - 2015</t>
  </si>
  <si>
    <t>Jul - 2015</t>
  </si>
  <si>
    <t>Aug - 2015</t>
  </si>
  <si>
    <t>Sep - 2015</t>
  </si>
  <si>
    <t>Oct - 2015</t>
  </si>
  <si>
    <t>Nov - 2015</t>
  </si>
  <si>
    <t>Dec - 2015</t>
  </si>
  <si>
    <t>Amort of Debt Disc and Expenses (428)</t>
  </si>
  <si>
    <t>428-Amort Debt Discounts &amp; Expenses</t>
  </si>
  <si>
    <t>Amortization Debt Discount and Expense</t>
  </si>
  <si>
    <t>FREC-Amort Debt Discount&amp;Exp-SEC SR Bnd</t>
  </si>
  <si>
    <t>Sub-Total 428-Amort Debt Discounts &amp; Expenses</t>
  </si>
  <si>
    <t>Sub-Total Amort of Debt Disc and Expenses (428)</t>
  </si>
  <si>
    <t>Interest on Long-Term Debt (427)</t>
  </si>
  <si>
    <t>427-Interest On Long-Term Debt</t>
  </si>
  <si>
    <t>FREC-Interest on Long-Term Debt</t>
  </si>
  <si>
    <t>Interest on Long-Term Debt</t>
  </si>
  <si>
    <t>Sub-Total 427-Interest On Long-Term Debt</t>
  </si>
  <si>
    <t>Sub-Total Interest on Long-Term Debt (427)</t>
  </si>
  <si>
    <t>Year 2015</t>
  </si>
  <si>
    <t>OPC 013472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</si>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</sst>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;&quot; &quot;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indent="4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indent="4"/>
    </xf>
    <xf numFmtId="0" fontId="0" fillId="0" borderId="0" xfId="0" applyFill="1"/>
    <xf numFmtId="164" fontId="2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indent="4"/>
    </xf>
    <xf numFmtId="0" fontId="4" fillId="0" borderId="0" xfId="0" applyFont="1" applyFill="1" applyAlignment="1">
      <alignment horizontal="left" indent="5"/>
    </xf>
    <xf numFmtId="164" fontId="7" fillId="0" borderId="0" xfId="0" applyNumberFormat="1" applyFont="1" applyFill="1" applyAlignment="1">
      <alignment horizontal="right"/>
    </xf>
    <xf numFmtId="0" fontId="8" fillId="0" borderId="0" xfId="0" applyFont="1" applyFill="1"/>
    <xf numFmtId="0" fontId="7" fillId="0" borderId="0" xfId="0" applyFont="1" applyFill="1" applyAlignment="1">
      <alignment horizontal="left" indent="3"/>
    </xf>
    <xf numFmtId="0" fontId="5" fillId="0" borderId="0" xfId="0" applyFont="1" applyFill="1" applyAlignment="1">
      <alignment horizontal="left" indent="5"/>
    </xf>
    <xf numFmtId="164" fontId="6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indent="5"/>
    </xf>
    <xf numFmtId="164" fontId="9" fillId="0" borderId="0" xfId="0" applyNumberFormat="1" applyFont="1" applyFill="1" applyAlignment="1">
      <alignment horizontal="right"/>
    </xf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0"/>
  <sheetViews>
    <sheetView showGridLines="0" showZeros="0" tabSelected="1" zoomScale="80" zoomScaleNormal="80" workbookViewId="0">
      <selection activeCell="A3" sqref="A1:XFD3"/>
    </sheetView>
  </sheetViews>
  <sheetFormatPr defaultRowHeight="14.4" outlineLevelRow="4" x14ac:dyDescent="0.3"/>
  <cols>
    <col min="1" max="1" width="52.5546875" customWidth="1"/>
    <col min="2" max="14" width="14" customWidth="1"/>
  </cols>
  <sheetData>
    <row r="1" spans="1:14" s="4" customFormat="1" x14ac:dyDescent="0.3">
      <c r="A1" s="4" t="s">
        <v>26</v>
      </c>
    </row>
    <row r="2" spans="1:14" s="4" customFormat="1" x14ac:dyDescent="0.3">
      <c r="A2" s="4" t="s">
        <v>27</v>
      </c>
    </row>
    <row r="3" spans="1:14" s="4" customFormat="1" ht="15" thickBot="1" x14ac:dyDescent="0.35"/>
    <row r="4" spans="1:14" ht="15" thickBo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5" t="s">
        <v>25</v>
      </c>
    </row>
    <row r="5" spans="1:14" s="7" customFormat="1" outlineLevel="3" x14ac:dyDescent="0.3">
      <c r="A5" s="13" t="s">
        <v>13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s="7" customFormat="1" outlineLevel="4" x14ac:dyDescent="0.3">
      <c r="A6" s="9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7" customFormat="1" outlineLevel="4" x14ac:dyDescent="0.3">
      <c r="A7" s="10" t="s">
        <v>15</v>
      </c>
      <c r="B7" s="8">
        <v>495816.84</v>
      </c>
      <c r="C7" s="8">
        <v>495816.84</v>
      </c>
      <c r="D7" s="8">
        <v>495816.84</v>
      </c>
      <c r="E7" s="8">
        <v>495642.97</v>
      </c>
      <c r="F7" s="8">
        <v>495642.97</v>
      </c>
      <c r="G7" s="8">
        <v>497385.17</v>
      </c>
      <c r="H7" s="8">
        <v>497399.02</v>
      </c>
      <c r="I7" s="8">
        <v>497399.07</v>
      </c>
      <c r="J7" s="8">
        <v>497399.24</v>
      </c>
      <c r="K7" s="8">
        <v>497666.01</v>
      </c>
      <c r="L7" s="8">
        <v>559780.76</v>
      </c>
      <c r="M7" s="8">
        <v>560298.39</v>
      </c>
      <c r="N7" s="8"/>
    </row>
    <row r="8" spans="1:14" s="7" customFormat="1" outlineLevel="4" x14ac:dyDescent="0.3">
      <c r="A8" s="10" t="s">
        <v>16</v>
      </c>
      <c r="B8" s="8">
        <v>35361.730000000003</v>
      </c>
      <c r="C8" s="8">
        <v>35361.730000000003</v>
      </c>
      <c r="D8" s="8">
        <v>35361.730000000003</v>
      </c>
      <c r="E8" s="8">
        <v>35361.730000000003</v>
      </c>
      <c r="F8" s="8">
        <v>35361.730000000003</v>
      </c>
      <c r="G8" s="8">
        <v>35361.730000000003</v>
      </c>
      <c r="H8" s="8">
        <v>35361.730000000003</v>
      </c>
      <c r="I8" s="8">
        <v>23332.26</v>
      </c>
      <c r="J8" s="8">
        <v>23332.26</v>
      </c>
      <c r="K8" s="8">
        <v>23332.26</v>
      </c>
      <c r="L8" s="8">
        <v>23332.26</v>
      </c>
      <c r="M8" s="8">
        <v>23332.26</v>
      </c>
      <c r="N8" s="8"/>
    </row>
    <row r="9" spans="1:14" s="18" customFormat="1" outlineLevel="3" x14ac:dyDescent="0.3">
      <c r="A9" s="16" t="s">
        <v>17</v>
      </c>
      <c r="B9" s="17">
        <v>531178.57000000007</v>
      </c>
      <c r="C9" s="17">
        <v>531178.57000000007</v>
      </c>
      <c r="D9" s="17">
        <v>531178.57000000007</v>
      </c>
      <c r="E9" s="17">
        <v>531004.69999999995</v>
      </c>
      <c r="F9" s="17">
        <v>531004.69999999995</v>
      </c>
      <c r="G9" s="17">
        <v>532746.9</v>
      </c>
      <c r="H9" s="17">
        <v>532760.75</v>
      </c>
      <c r="I9" s="17">
        <v>520731.33</v>
      </c>
      <c r="J9" s="17">
        <v>520731.5</v>
      </c>
      <c r="K9" s="17">
        <v>520998.27</v>
      </c>
      <c r="L9" s="17">
        <v>583113.02</v>
      </c>
      <c r="M9" s="17">
        <v>583630.65</v>
      </c>
    </row>
    <row r="10" spans="1:14" outlineLevel="3" x14ac:dyDescent="0.3"/>
    <row r="11" spans="1:14" s="4" customFormat="1" outlineLevel="2" x14ac:dyDescent="0.3">
      <c r="A11" s="2" t="s">
        <v>18</v>
      </c>
      <c r="B11" s="3">
        <v>531178.57000000007</v>
      </c>
      <c r="C11" s="3">
        <v>531178.57000000007</v>
      </c>
      <c r="D11" s="3">
        <v>531178.57000000007</v>
      </c>
      <c r="E11" s="3">
        <v>531004.69999999995</v>
      </c>
      <c r="F11" s="3">
        <v>531004.69999999995</v>
      </c>
      <c r="G11" s="3">
        <v>532746.9</v>
      </c>
      <c r="H11" s="3">
        <v>532760.75</v>
      </c>
      <c r="I11" s="3">
        <v>520731.33</v>
      </c>
      <c r="J11" s="3">
        <v>520731.5</v>
      </c>
      <c r="K11" s="3">
        <v>520998.27</v>
      </c>
      <c r="L11" s="3">
        <v>583113.02</v>
      </c>
      <c r="M11" s="3">
        <v>583630.65</v>
      </c>
      <c r="N11" s="11">
        <f>SUM(B9:M9)</f>
        <v>6450257.5299999993</v>
      </c>
    </row>
    <row r="12" spans="1:14" s="4" customFormat="1" outlineLevel="2" x14ac:dyDescent="0.3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</row>
    <row r="13" spans="1:14" s="7" customFormat="1" outlineLevel="3" x14ac:dyDescent="0.3">
      <c r="A13" s="13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s="7" customFormat="1" outlineLevel="4" x14ac:dyDescent="0.3">
      <c r="A14" s="9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s="7" customFormat="1" outlineLevel="4" x14ac:dyDescent="0.3">
      <c r="A15" s="10" t="s">
        <v>21</v>
      </c>
      <c r="B15" s="8">
        <v>1445616.42</v>
      </c>
      <c r="C15" s="8">
        <v>1314702.73</v>
      </c>
      <c r="D15" s="8">
        <v>1314702.73</v>
      </c>
      <c r="E15" s="8">
        <v>1314702.73</v>
      </c>
      <c r="F15" s="8">
        <v>1314702.73</v>
      </c>
      <c r="G15" s="8">
        <v>1314702.73</v>
      </c>
      <c r="H15" s="8">
        <v>1314702.73</v>
      </c>
      <c r="I15" s="8">
        <v>1194192.2</v>
      </c>
      <c r="J15" s="8">
        <v>1194192.2</v>
      </c>
      <c r="K15" s="8">
        <v>1194192.2</v>
      </c>
      <c r="L15" s="8">
        <v>1194192.2</v>
      </c>
      <c r="M15" s="8">
        <v>1194192.21</v>
      </c>
      <c r="N15" s="8"/>
    </row>
    <row r="16" spans="1:14" s="7" customFormat="1" outlineLevel="4" x14ac:dyDescent="0.3">
      <c r="A16" s="10" t="s">
        <v>22</v>
      </c>
      <c r="B16" s="8">
        <v>35496594.020000003</v>
      </c>
      <c r="C16" s="8">
        <v>35264401.380000003</v>
      </c>
      <c r="D16" s="8">
        <v>34516139.789999999</v>
      </c>
      <c r="E16" s="8">
        <v>35069057.289999999</v>
      </c>
      <c r="F16" s="8">
        <v>35084898.329999998</v>
      </c>
      <c r="G16" s="8">
        <v>35043482.619999997</v>
      </c>
      <c r="H16" s="8">
        <v>35111844.640000001</v>
      </c>
      <c r="I16" s="8">
        <v>35014863.479999997</v>
      </c>
      <c r="J16" s="8">
        <v>34941139.68</v>
      </c>
      <c r="K16" s="8">
        <v>33138761.420000002</v>
      </c>
      <c r="L16" s="8">
        <v>33717262.390000001</v>
      </c>
      <c r="M16" s="8">
        <v>35063933.079999998</v>
      </c>
      <c r="N16" s="8"/>
    </row>
    <row r="17" spans="1:14" s="7" customFormat="1" outlineLevel="3" x14ac:dyDescent="0.3">
      <c r="A17" s="14" t="s">
        <v>23</v>
      </c>
      <c r="B17" s="15">
        <v>36942210.440000005</v>
      </c>
      <c r="C17" s="15">
        <v>36579104.109999999</v>
      </c>
      <c r="D17" s="15">
        <v>35830842.519999996</v>
      </c>
      <c r="E17" s="15">
        <v>36383760.019999996</v>
      </c>
      <c r="F17" s="15">
        <v>36399601.059999995</v>
      </c>
      <c r="G17" s="15">
        <v>36358185.349999994</v>
      </c>
      <c r="H17" s="15">
        <v>36426547.369999997</v>
      </c>
      <c r="I17" s="15">
        <v>36209055.68</v>
      </c>
      <c r="J17" s="15">
        <v>36135331.880000003</v>
      </c>
      <c r="K17" s="15">
        <v>34332953.620000005</v>
      </c>
      <c r="L17" s="15">
        <v>34911454.590000004</v>
      </c>
      <c r="M17" s="15">
        <v>36258125.289999999</v>
      </c>
      <c r="N17" s="15"/>
    </row>
    <row r="18" spans="1:14" s="7" customFormat="1" outlineLevel="3" x14ac:dyDescent="0.3"/>
    <row r="19" spans="1:14" s="12" customFormat="1" outlineLevel="2" x14ac:dyDescent="0.3">
      <c r="A19" s="6" t="s">
        <v>24</v>
      </c>
      <c r="B19" s="11">
        <v>36942210.440000005</v>
      </c>
      <c r="C19" s="11">
        <v>36579104.109999999</v>
      </c>
      <c r="D19" s="11">
        <v>35830842.519999996</v>
      </c>
      <c r="E19" s="11">
        <v>36383760.019999996</v>
      </c>
      <c r="F19" s="11">
        <v>36399601.059999995</v>
      </c>
      <c r="G19" s="11">
        <v>36358185.349999994</v>
      </c>
      <c r="H19" s="11">
        <v>36426547.369999997</v>
      </c>
      <c r="I19" s="11">
        <v>36209055.68</v>
      </c>
      <c r="J19" s="11">
        <v>36135331.880000003</v>
      </c>
      <c r="K19" s="11">
        <v>34332953.620000005</v>
      </c>
      <c r="L19" s="11">
        <v>34911454.590000004</v>
      </c>
      <c r="M19" s="11">
        <v>36258125.289999999</v>
      </c>
      <c r="N19" s="11">
        <f>SUM(B19:M19)</f>
        <v>432767171.93000001</v>
      </c>
    </row>
    <row r="29" spans="1:14" collapsed="1" x14ac:dyDescent="0.3"/>
    <row r="44" ht="15" collapsed="1" x14ac:dyDescent="0.25"/>
    <row r="57" ht="15" collapsed="1" x14ac:dyDescent="0.25"/>
    <row r="70" ht="15" collapsed="1" x14ac:dyDescent="0.25"/>
    <row r="111" ht="15" collapsed="1" x14ac:dyDescent="0.25"/>
    <row r="119" ht="15" collapsed="1" x14ac:dyDescent="0.25"/>
    <row r="120" ht="15" collapsed="1" x14ac:dyDescent="0.25"/>
    <row r="147" collapsed="1" x14ac:dyDescent="0.3"/>
    <row r="155" ht="15" collapsed="1" x14ac:dyDescent="0.25"/>
    <row r="167" ht="15" collapsed="1" x14ac:dyDescent="0.25"/>
    <row r="205" ht="15" collapsed="1" x14ac:dyDescent="0.25"/>
    <row r="230" ht="15" collapsed="1" x14ac:dyDescent="0.25"/>
    <row r="231" ht="15" collapsed="1" x14ac:dyDescent="0.25"/>
    <row r="248" ht="15" collapsed="1" x14ac:dyDescent="0.25"/>
    <row r="259" collapsed="1" x14ac:dyDescent="0.3"/>
    <row r="283" ht="15" collapsed="1" x14ac:dyDescent="0.25"/>
    <row r="297" ht="15" collapsed="1" x14ac:dyDescent="0.25"/>
    <row r="299" ht="15" collapsed="1" x14ac:dyDescent="0.25"/>
    <row r="309" ht="15" collapsed="1" x14ac:dyDescent="0.25"/>
    <row r="332" ht="15" collapsed="1" x14ac:dyDescent="0.25"/>
    <row r="366" ht="15" collapsed="1" x14ac:dyDescent="0.25"/>
    <row r="421" ht="15" collapsed="1" x14ac:dyDescent="0.25"/>
    <row r="428" ht="15" collapsed="1" x14ac:dyDescent="0.25"/>
    <row r="524" ht="15" collapsed="1" x14ac:dyDescent="0.25"/>
    <row r="530" collapsed="1" x14ac:dyDescent="0.3"/>
  </sheetData>
  <pageMargins left="0.3" right="0.27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Document_x0020_Type xmlns="c85253b9-0a55-49a1-98ad-b5b6252d7079">Question</Document_x0020_Type>
    <Comments xmlns="c85253b9-0a55-49a1-98ad-b5b6252d707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F63ACD-723F-422A-A06E-9ED5CAF5C25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87A65520-5BF5-40D0-A934-0D014C57F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935FB2-DFB8-464D-89A1-35002FBDD0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MFR_Backup_FERC_Income_Stateme</vt:lpstr>
      <vt:lpstr>MFR_Backup_FERC_Income_Stateme!Print_Area</vt:lpstr>
      <vt:lpstr>MFR_Backup_FERC_Income_Stateme!Print_Titles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2016-04-11T15:07:01Z</dcterms:created>
  <dcterms:modified xsi:type="dcterms:W3CDTF">2016-04-16T21:20:51Z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