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570" windowWidth="19410" windowHeight="8895" tabRatio="936"/>
  </bookViews>
  <sheets>
    <sheet name="COS_Rate_Base" sheetId="2" r:id="rId1"/>
    <sheet name="COS_NOI" sheetId="1" r:id="rId2"/>
    <sheet name="MFR_E_1_Attachment_1" sheetId="7" r:id="rId3"/>
    <sheet name="MFR_E_1_Attachment_2" sheetId="8" r:id="rId4"/>
    <sheet name="MFR_E_1_Attachment_3" sheetId="6" r:id="rId5"/>
    <sheet name="MFR_E_3A_Test" sheetId="9" r:id="rId6"/>
    <sheet name="MFR_E_3B_Test" sheetId="10" r:id="rId7"/>
    <sheet name="MFR_E_4A_Test" sheetId="11" r:id="rId8"/>
    <sheet name="MFR_E_4B_Test" sheetId="12" r:id="rId9"/>
    <sheet name="MFR_E_6A_Attachment_1" sheetId="14" r:id="rId10"/>
    <sheet name="MFR_E_6A_Attachment_2" sheetId="4" r:id="rId11"/>
    <sheet name="MFR_E_6A_Attachment_3" sheetId="13" r:id="rId12"/>
    <sheet name="MFR_E_6A_Attachment_4" sheetId="3" r:id="rId13"/>
    <sheet name="MFR_E_6B_Attachment_1" sheetId="15" r:id="rId14"/>
    <sheet name="MFR_E_6B_Attachment_2" sheetId="5" r:id="rId15"/>
  </sheets>
  <definedNames>
    <definedName name="_xlnm.Print_Titles" localSheetId="1">COS_NOI!$A:$A,COS_NOI!$2:$6</definedName>
    <definedName name="_xlnm.Print_Titles" localSheetId="0">COS_Rate_Base!$A:$A,COS_Rate_Base!$2:$6</definedName>
    <definedName name="_xlnm.Print_Titles" localSheetId="2">MFR_E_1_Attachment_1!$A:$A,MFR_E_1_Attachment_1!$2:$7</definedName>
    <definedName name="_xlnm.Print_Titles" localSheetId="3">MFR_E_1_Attachment_2!$A:$A,MFR_E_1_Attachment_2!$2:$7</definedName>
    <definedName name="_xlnm.Print_Titles" localSheetId="4">MFR_E_1_Attachment_3!$A:$A,MFR_E_1_Attachment_3!$2:$7</definedName>
    <definedName name="_xlnm.Print_Titles" localSheetId="5">MFR_E_3A_Test!$A:$B,MFR_E_3A_Test!$2:$13</definedName>
    <definedName name="_xlnm.Print_Titles" localSheetId="6">MFR_E_3B_Test!$A:$B,MFR_E_3B_Test!$2:$13</definedName>
    <definedName name="_xlnm.Print_Titles" localSheetId="7">MFR_E_4A_Test!$A:$C,MFR_E_4A_Test!$2:$13</definedName>
    <definedName name="_xlnm.Print_Titles" localSheetId="8">MFR_E_4B_Test!$A:$C,MFR_E_4B_Test!$2:$13</definedName>
    <definedName name="_xlnm.Print_Titles" localSheetId="9">MFR_E_6A_Attachment_1!$A:$B,MFR_E_6A_Attachment_1!$2:$9</definedName>
    <definedName name="_xlnm.Print_Titles" localSheetId="10">MFR_E_6A_Attachment_2!$A:$B,MFR_E_6A_Attachment_2!$2:$9</definedName>
    <definedName name="_xlnm.Print_Titles" localSheetId="11">MFR_E_6A_Attachment_3!$A:$B,MFR_E_6A_Attachment_3!$2:$9</definedName>
    <definedName name="_xlnm.Print_Titles" localSheetId="12">MFR_E_6A_Attachment_4!$A:$B,MFR_E_6A_Attachment_4!$2:$9</definedName>
    <definedName name="_xlnm.Print_Titles" localSheetId="13">MFR_E_6B_Attachment_1!$A:$B,MFR_E_6B_Attachment_1!$2:$9</definedName>
    <definedName name="_xlnm.Print_Titles" localSheetId="14">MFR_E_6B_Attachment_2!$A:$B,MFR_E_6B_Attachment_2!$2:$9</definedName>
  </definedNames>
  <calcPr calcId="145621"/>
</workbook>
</file>

<file path=xl/calcChain.xml><?xml version="1.0" encoding="utf-8"?>
<calcChain xmlns="http://schemas.openxmlformats.org/spreadsheetml/2006/main">
  <c r="M196" i="12" l="1"/>
  <c r="K196" i="12"/>
  <c r="I196" i="12"/>
  <c r="G196" i="12"/>
  <c r="E196" i="12"/>
  <c r="M194" i="12"/>
  <c r="K194" i="12"/>
  <c r="I194" i="12"/>
  <c r="G194" i="12"/>
  <c r="E194" i="12"/>
  <c r="M192" i="12"/>
  <c r="K192" i="12"/>
  <c r="I192" i="12"/>
  <c r="G192" i="12"/>
  <c r="E192" i="12"/>
  <c r="M191" i="12"/>
  <c r="K191" i="12"/>
  <c r="I191" i="12"/>
  <c r="G191" i="12"/>
  <c r="E191" i="12"/>
  <c r="M189" i="12"/>
  <c r="K189" i="12"/>
  <c r="I189" i="12"/>
  <c r="G189" i="12"/>
  <c r="E189" i="12"/>
  <c r="M188" i="12"/>
  <c r="K188" i="12"/>
  <c r="I188" i="12"/>
  <c r="G188" i="12"/>
  <c r="E188" i="12"/>
  <c r="M187" i="12"/>
  <c r="K187" i="12"/>
  <c r="I187" i="12"/>
  <c r="G187" i="12"/>
  <c r="E187" i="12"/>
  <c r="M185" i="12"/>
  <c r="K185" i="12"/>
  <c r="I185" i="12"/>
  <c r="G185" i="12"/>
  <c r="E185" i="12"/>
  <c r="M184" i="12"/>
  <c r="K184" i="12"/>
  <c r="I184" i="12"/>
  <c r="G184" i="12"/>
  <c r="E184" i="12"/>
  <c r="M183" i="12"/>
  <c r="K183" i="12"/>
  <c r="I183" i="12"/>
  <c r="G183" i="12"/>
  <c r="E183" i="12"/>
  <c r="M181" i="12"/>
  <c r="K181" i="12"/>
  <c r="I181" i="12"/>
  <c r="G181" i="12"/>
  <c r="E181" i="12"/>
  <c r="M180" i="12"/>
  <c r="K180" i="12"/>
  <c r="I180" i="12"/>
  <c r="G180" i="12"/>
  <c r="E180" i="12"/>
  <c r="M178" i="12"/>
  <c r="K178" i="12"/>
  <c r="I178" i="12"/>
  <c r="G178" i="12"/>
  <c r="E178" i="12"/>
  <c r="M177" i="12"/>
  <c r="K177" i="12"/>
  <c r="I177" i="12"/>
  <c r="G177" i="12"/>
  <c r="E177" i="12"/>
  <c r="M176" i="12"/>
  <c r="K176" i="12"/>
  <c r="I176" i="12"/>
  <c r="G176" i="12"/>
  <c r="E176" i="12"/>
  <c r="M175" i="12"/>
  <c r="K175" i="12"/>
  <c r="I175" i="12"/>
  <c r="G175" i="12"/>
  <c r="E175" i="12"/>
  <c r="M174" i="12"/>
  <c r="K174" i="12"/>
  <c r="I174" i="12"/>
  <c r="G174" i="12"/>
  <c r="E174" i="12"/>
  <c r="M172" i="12"/>
  <c r="K172" i="12"/>
  <c r="I172" i="12"/>
  <c r="G172" i="12"/>
  <c r="E172" i="12"/>
  <c r="M170" i="12"/>
  <c r="K170" i="12"/>
  <c r="I170" i="12"/>
  <c r="G170" i="12"/>
  <c r="E170" i="12"/>
  <c r="M168" i="12"/>
  <c r="K168" i="12"/>
  <c r="I168" i="12"/>
  <c r="G168" i="12"/>
  <c r="E168" i="12"/>
  <c r="M167" i="12"/>
  <c r="K167" i="12"/>
  <c r="I167" i="12"/>
  <c r="G167" i="12"/>
  <c r="E167" i="12"/>
  <c r="M165" i="12"/>
  <c r="K165" i="12"/>
  <c r="I165" i="12"/>
  <c r="G165" i="12"/>
  <c r="E165" i="12"/>
  <c r="M164" i="12"/>
  <c r="K164" i="12"/>
  <c r="I164" i="12"/>
  <c r="G164" i="12"/>
  <c r="E164" i="12"/>
  <c r="M162" i="12"/>
  <c r="K162" i="12"/>
  <c r="I162" i="12"/>
  <c r="G162" i="12"/>
  <c r="E162" i="12"/>
  <c r="M161" i="12"/>
  <c r="K161" i="12"/>
  <c r="I161" i="12"/>
  <c r="G161" i="12"/>
  <c r="E161" i="12"/>
  <c r="M160" i="12"/>
  <c r="K160" i="12"/>
  <c r="I160" i="12"/>
  <c r="G160" i="12"/>
  <c r="E160" i="12"/>
  <c r="M158" i="12"/>
  <c r="K158" i="12"/>
  <c r="I158" i="12"/>
  <c r="G158" i="12"/>
  <c r="E158" i="12"/>
  <c r="M156" i="12"/>
  <c r="K156" i="12"/>
  <c r="I156" i="12"/>
  <c r="G156" i="12"/>
  <c r="E156" i="12"/>
  <c r="M155" i="12"/>
  <c r="K155" i="12"/>
  <c r="I155" i="12"/>
  <c r="G155" i="12"/>
  <c r="E155" i="12"/>
  <c r="M154" i="12"/>
  <c r="K154" i="12"/>
  <c r="I154" i="12"/>
  <c r="G154" i="12"/>
  <c r="E154" i="12"/>
  <c r="M152" i="12"/>
  <c r="K152" i="12"/>
  <c r="I152" i="12"/>
  <c r="G152" i="12"/>
  <c r="E152" i="12"/>
  <c r="M151" i="12"/>
  <c r="K151" i="12"/>
  <c r="I151" i="12"/>
  <c r="G151" i="12"/>
  <c r="E151" i="12"/>
  <c r="M150" i="12"/>
  <c r="K150" i="12"/>
  <c r="I150" i="12"/>
  <c r="G150" i="12"/>
  <c r="E150" i="12"/>
  <c r="M148" i="12"/>
  <c r="K148" i="12"/>
  <c r="I148" i="12"/>
  <c r="G148" i="12"/>
  <c r="E148" i="12"/>
  <c r="M147" i="12"/>
  <c r="K147" i="12"/>
  <c r="I147" i="12"/>
  <c r="G147" i="12"/>
  <c r="E147" i="12"/>
  <c r="M146" i="12"/>
  <c r="K146" i="12"/>
  <c r="I146" i="12"/>
  <c r="G146" i="12"/>
  <c r="E146" i="12"/>
  <c r="M145" i="12"/>
  <c r="K145" i="12"/>
  <c r="I145" i="12"/>
  <c r="G145" i="12"/>
  <c r="E145" i="12"/>
  <c r="M144" i="12"/>
  <c r="K144" i="12"/>
  <c r="I144" i="12"/>
  <c r="G144" i="12"/>
  <c r="E144" i="12"/>
  <c r="M143" i="12"/>
  <c r="K143" i="12"/>
  <c r="I143" i="12"/>
  <c r="G143" i="12"/>
  <c r="E143" i="12"/>
  <c r="M142" i="12"/>
  <c r="K142" i="12"/>
  <c r="I142" i="12"/>
  <c r="G142" i="12"/>
  <c r="E142" i="12"/>
  <c r="M140" i="12"/>
  <c r="K140" i="12"/>
  <c r="I140" i="12"/>
  <c r="G140" i="12"/>
  <c r="E140" i="12"/>
  <c r="M139" i="12"/>
  <c r="K139" i="12"/>
  <c r="I139" i="12"/>
  <c r="G139" i="12"/>
  <c r="E139" i="12"/>
  <c r="M138" i="12"/>
  <c r="K138" i="12"/>
  <c r="I138" i="12"/>
  <c r="G138" i="12"/>
  <c r="E138" i="12"/>
  <c r="M137" i="12"/>
  <c r="K137" i="12"/>
  <c r="I137" i="12"/>
  <c r="G137" i="12"/>
  <c r="E137" i="12"/>
  <c r="M136" i="12"/>
  <c r="K136" i="12"/>
  <c r="I136" i="12"/>
  <c r="G136" i="12"/>
  <c r="E136" i="12"/>
  <c r="M134" i="12"/>
  <c r="K134" i="12"/>
  <c r="I134" i="12"/>
  <c r="G134" i="12"/>
  <c r="E134" i="12"/>
  <c r="M133" i="12"/>
  <c r="K133" i="12"/>
  <c r="I133" i="12"/>
  <c r="G133" i="12"/>
  <c r="E133" i="12"/>
  <c r="M132" i="12"/>
  <c r="K132" i="12"/>
  <c r="I132" i="12"/>
  <c r="G132" i="12"/>
  <c r="E132" i="12"/>
  <c r="M131" i="12"/>
  <c r="K131" i="12"/>
  <c r="I131" i="12"/>
  <c r="G131" i="12"/>
  <c r="E131" i="12"/>
  <c r="M129" i="12"/>
  <c r="K129" i="12"/>
  <c r="I129" i="12"/>
  <c r="G129" i="12"/>
  <c r="E129" i="12"/>
  <c r="M128" i="12"/>
  <c r="K128" i="12"/>
  <c r="I128" i="12"/>
  <c r="G128" i="12"/>
  <c r="E128" i="12"/>
  <c r="M127" i="12"/>
  <c r="K127" i="12"/>
  <c r="I127" i="12"/>
  <c r="G127" i="12"/>
  <c r="E127" i="12"/>
  <c r="M126" i="12"/>
  <c r="K126" i="12"/>
  <c r="I126" i="12"/>
  <c r="G126" i="12"/>
  <c r="E126" i="12"/>
  <c r="M125" i="12"/>
  <c r="K125" i="12"/>
  <c r="I125" i="12"/>
  <c r="G125" i="12"/>
  <c r="E125" i="12"/>
  <c r="M124" i="12"/>
  <c r="K124" i="12"/>
  <c r="I124" i="12"/>
  <c r="G124" i="12"/>
  <c r="E124" i="12"/>
  <c r="M123" i="12"/>
  <c r="K123" i="12"/>
  <c r="I123" i="12"/>
  <c r="G123" i="12"/>
  <c r="E123" i="12"/>
  <c r="M122" i="12"/>
  <c r="K122" i="12"/>
  <c r="I122" i="12"/>
  <c r="G122" i="12"/>
  <c r="E122" i="12"/>
  <c r="M121" i="12"/>
  <c r="K121" i="12"/>
  <c r="I121" i="12"/>
  <c r="G121" i="12"/>
  <c r="E121" i="12"/>
  <c r="M120" i="12"/>
  <c r="K120" i="12"/>
  <c r="I120" i="12"/>
  <c r="G120" i="12"/>
  <c r="E120" i="12"/>
  <c r="M118" i="12"/>
  <c r="K118" i="12"/>
  <c r="I118" i="12"/>
  <c r="G118" i="12"/>
  <c r="E118" i="12"/>
  <c r="M116" i="12"/>
  <c r="K116" i="12"/>
  <c r="I116" i="12"/>
  <c r="G116" i="12"/>
  <c r="E116" i="12"/>
  <c r="M115" i="12"/>
  <c r="K115" i="12"/>
  <c r="I115" i="12"/>
  <c r="G115" i="12"/>
  <c r="E115" i="12"/>
  <c r="M114" i="12"/>
  <c r="K114" i="12"/>
  <c r="I114" i="12"/>
  <c r="G114" i="12"/>
  <c r="E114" i="12"/>
  <c r="M113" i="12"/>
  <c r="K113" i="12"/>
  <c r="I113" i="12"/>
  <c r="G113" i="12"/>
  <c r="E113" i="12"/>
  <c r="M112" i="12"/>
  <c r="K112" i="12"/>
  <c r="I112" i="12"/>
  <c r="G112" i="12"/>
  <c r="E112" i="12"/>
  <c r="M111" i="12"/>
  <c r="K111" i="12"/>
  <c r="I111" i="12"/>
  <c r="G111" i="12"/>
  <c r="E111" i="12"/>
  <c r="M110" i="12"/>
  <c r="K110" i="12"/>
  <c r="I110" i="12"/>
  <c r="G110" i="12"/>
  <c r="E110" i="12"/>
  <c r="M108" i="12"/>
  <c r="K108" i="12"/>
  <c r="I108" i="12"/>
  <c r="G108" i="12"/>
  <c r="E108" i="12"/>
  <c r="M107" i="12"/>
  <c r="K107" i="12"/>
  <c r="I107" i="12"/>
  <c r="G107" i="12"/>
  <c r="E107" i="12"/>
  <c r="M106" i="12"/>
  <c r="K106" i="12"/>
  <c r="I106" i="12"/>
  <c r="G106" i="12"/>
  <c r="E106" i="12"/>
  <c r="M105" i="12"/>
  <c r="K105" i="12"/>
  <c r="I105" i="12"/>
  <c r="G105" i="12"/>
  <c r="E105" i="12"/>
  <c r="M104" i="12"/>
  <c r="K104" i="12"/>
  <c r="I104" i="12"/>
  <c r="G104" i="12"/>
  <c r="E104" i="12"/>
  <c r="M103" i="12"/>
  <c r="K103" i="12"/>
  <c r="I103" i="12"/>
  <c r="G103" i="12"/>
  <c r="E103" i="12"/>
  <c r="M101" i="12"/>
  <c r="K101" i="12"/>
  <c r="I101" i="12"/>
  <c r="G101" i="12"/>
  <c r="E101" i="12"/>
  <c r="M100" i="12"/>
  <c r="K100" i="12"/>
  <c r="I100" i="12"/>
  <c r="G100" i="12"/>
  <c r="E100" i="12"/>
  <c r="M99" i="12"/>
  <c r="K99" i="12"/>
  <c r="I99" i="12"/>
  <c r="G99" i="12"/>
  <c r="E99" i="12"/>
  <c r="M98" i="12"/>
  <c r="K98" i="12"/>
  <c r="I98" i="12"/>
  <c r="G98" i="12"/>
  <c r="E98" i="12"/>
  <c r="M97" i="12"/>
  <c r="K97" i="12"/>
  <c r="I97" i="12"/>
  <c r="G97" i="12"/>
  <c r="E97" i="12"/>
  <c r="M96" i="12"/>
  <c r="K96" i="12"/>
  <c r="I96" i="12"/>
  <c r="G96" i="12"/>
  <c r="E96" i="12"/>
  <c r="M94" i="12"/>
  <c r="K94" i="12"/>
  <c r="I94" i="12"/>
  <c r="G94" i="12"/>
  <c r="E94" i="12"/>
  <c r="M93" i="12"/>
  <c r="K93" i="12"/>
  <c r="I93" i="12"/>
  <c r="G93" i="12"/>
  <c r="E93" i="12"/>
  <c r="M92" i="12"/>
  <c r="K92" i="12"/>
  <c r="I92" i="12"/>
  <c r="G92" i="12"/>
  <c r="E92" i="12"/>
  <c r="M91" i="12"/>
  <c r="K91" i="12"/>
  <c r="I91" i="12"/>
  <c r="G91" i="12"/>
  <c r="E91" i="12"/>
  <c r="M90" i="12"/>
  <c r="K90" i="12"/>
  <c r="I90" i="12"/>
  <c r="G90" i="12"/>
  <c r="E90" i="12"/>
  <c r="M88" i="12"/>
  <c r="K88" i="12"/>
  <c r="I88" i="12"/>
  <c r="G88" i="12"/>
  <c r="E88" i="12"/>
  <c r="M87" i="12"/>
  <c r="K87" i="12"/>
  <c r="I87" i="12"/>
  <c r="G87" i="12"/>
  <c r="E87" i="12"/>
  <c r="M86" i="12"/>
  <c r="K86" i="12"/>
  <c r="I86" i="12"/>
  <c r="G86" i="12"/>
  <c r="E86" i="12"/>
  <c r="M85" i="12"/>
  <c r="K85" i="12"/>
  <c r="I85" i="12"/>
  <c r="G85" i="12"/>
  <c r="E85" i="12"/>
  <c r="M84" i="12"/>
  <c r="K84" i="12"/>
  <c r="I84" i="12"/>
  <c r="G84" i="12"/>
  <c r="E84" i="12"/>
  <c r="M83" i="12"/>
  <c r="K83" i="12"/>
  <c r="I83" i="12"/>
  <c r="G83" i="12"/>
  <c r="E83" i="12"/>
  <c r="M82" i="12"/>
  <c r="K82" i="12"/>
  <c r="I82" i="12"/>
  <c r="G82" i="12"/>
  <c r="E82" i="12"/>
  <c r="M81" i="12"/>
  <c r="K81" i="12"/>
  <c r="I81" i="12"/>
  <c r="G81" i="12"/>
  <c r="E81" i="12"/>
  <c r="M80" i="12"/>
  <c r="K80" i="12"/>
  <c r="I80" i="12"/>
  <c r="G80" i="12"/>
  <c r="E80" i="12"/>
  <c r="M79" i="12"/>
  <c r="K79" i="12"/>
  <c r="I79" i="12"/>
  <c r="G79" i="12"/>
  <c r="E79" i="12"/>
  <c r="M78" i="12"/>
  <c r="K78" i="12"/>
  <c r="I78" i="12"/>
  <c r="G78" i="12"/>
  <c r="E78" i="12"/>
  <c r="M76" i="12"/>
  <c r="K76" i="12"/>
  <c r="I76" i="12"/>
  <c r="G76" i="12"/>
  <c r="E76" i="12"/>
  <c r="M75" i="12"/>
  <c r="K75" i="12"/>
  <c r="I75" i="12"/>
  <c r="G75" i="12"/>
  <c r="E75" i="12"/>
  <c r="M74" i="12"/>
  <c r="K74" i="12"/>
  <c r="I74" i="12"/>
  <c r="G74" i="12"/>
  <c r="E74" i="12"/>
  <c r="M73" i="12"/>
  <c r="K73" i="12"/>
  <c r="I73" i="12"/>
  <c r="G73" i="12"/>
  <c r="E73" i="12"/>
  <c r="M72" i="12"/>
  <c r="K72" i="12"/>
  <c r="I72" i="12"/>
  <c r="G72" i="12"/>
  <c r="E72" i="12"/>
  <c r="M71" i="12"/>
  <c r="K71" i="12"/>
  <c r="I71" i="12"/>
  <c r="G71" i="12"/>
  <c r="E71" i="12"/>
  <c r="M70" i="12"/>
  <c r="K70" i="12"/>
  <c r="I70" i="12"/>
  <c r="G70" i="12"/>
  <c r="E70" i="12"/>
  <c r="M69" i="12"/>
  <c r="K69" i="12"/>
  <c r="I69" i="12"/>
  <c r="G69" i="12"/>
  <c r="E69" i="12"/>
  <c r="M67" i="12"/>
  <c r="K67" i="12"/>
  <c r="I67" i="12"/>
  <c r="G67" i="12"/>
  <c r="E67" i="12"/>
  <c r="M66" i="12"/>
  <c r="K66" i="12"/>
  <c r="I66" i="12"/>
  <c r="G66" i="12"/>
  <c r="E66" i="12"/>
  <c r="M65" i="12"/>
  <c r="K65" i="12"/>
  <c r="I65" i="12"/>
  <c r="G65" i="12"/>
  <c r="E65" i="12"/>
  <c r="M64" i="12"/>
  <c r="K64" i="12"/>
  <c r="I64" i="12"/>
  <c r="G64" i="12"/>
  <c r="E64" i="12"/>
  <c r="M63" i="12"/>
  <c r="K63" i="12"/>
  <c r="I63" i="12"/>
  <c r="G63" i="12"/>
  <c r="E63" i="12"/>
  <c r="M62" i="12"/>
  <c r="K62" i="12"/>
  <c r="I62" i="12"/>
  <c r="G62" i="12"/>
  <c r="E62" i="12"/>
  <c r="M61" i="12"/>
  <c r="K61" i="12"/>
  <c r="I61" i="12"/>
  <c r="G61" i="12"/>
  <c r="E61" i="12"/>
  <c r="M60" i="12"/>
  <c r="K60" i="12"/>
  <c r="I60" i="12"/>
  <c r="G60" i="12"/>
  <c r="E60" i="12"/>
  <c r="M59" i="12"/>
  <c r="K59" i="12"/>
  <c r="I59" i="12"/>
  <c r="G59" i="12"/>
  <c r="E59" i="12"/>
  <c r="M58" i="12"/>
  <c r="K58" i="12"/>
  <c r="I58" i="12"/>
  <c r="G58" i="12"/>
  <c r="E58" i="12"/>
  <c r="M57" i="12"/>
  <c r="K57" i="12"/>
  <c r="I57" i="12"/>
  <c r="G57" i="12"/>
  <c r="E57" i="12"/>
  <c r="M56" i="12"/>
  <c r="K56" i="12"/>
  <c r="I56" i="12"/>
  <c r="G56" i="12"/>
  <c r="E56" i="12"/>
  <c r="M55" i="12"/>
  <c r="K55" i="12"/>
  <c r="I55" i="12"/>
  <c r="G55" i="12"/>
  <c r="E55" i="12"/>
  <c r="M54" i="12"/>
  <c r="K54" i="12"/>
  <c r="I54" i="12"/>
  <c r="G54" i="12"/>
  <c r="E54" i="12"/>
  <c r="M52" i="12"/>
  <c r="K52" i="12"/>
  <c r="I52" i="12"/>
  <c r="G52" i="12"/>
  <c r="E52" i="12"/>
  <c r="M51" i="12"/>
  <c r="K51" i="12"/>
  <c r="I51" i="12"/>
  <c r="G51" i="12"/>
  <c r="E51" i="12"/>
  <c r="M50" i="12"/>
  <c r="K50" i="12"/>
  <c r="I50" i="12"/>
  <c r="G50" i="12"/>
  <c r="E50" i="12"/>
  <c r="M49" i="12"/>
  <c r="K49" i="12"/>
  <c r="I49" i="12"/>
  <c r="G49" i="12"/>
  <c r="E49" i="12"/>
  <c r="M48" i="12"/>
  <c r="K48" i="12"/>
  <c r="I48" i="12"/>
  <c r="G48" i="12"/>
  <c r="E48" i="12"/>
  <c r="M47" i="12"/>
  <c r="K47" i="12"/>
  <c r="I47" i="12"/>
  <c r="G47" i="12"/>
  <c r="E47" i="12"/>
  <c r="M46" i="12"/>
  <c r="K46" i="12"/>
  <c r="I46" i="12"/>
  <c r="G46" i="12"/>
  <c r="E46" i="12"/>
  <c r="M44" i="12"/>
  <c r="K44" i="12"/>
  <c r="I44" i="12"/>
  <c r="G44" i="12"/>
  <c r="E44" i="12"/>
  <c r="M43" i="12"/>
  <c r="K43" i="12"/>
  <c r="I43" i="12"/>
  <c r="G43" i="12"/>
  <c r="E43" i="12"/>
  <c r="M42" i="12"/>
  <c r="K42" i="12"/>
  <c r="I42" i="12"/>
  <c r="G42" i="12"/>
  <c r="E42" i="12"/>
  <c r="M41" i="12"/>
  <c r="K41" i="12"/>
  <c r="I41" i="12"/>
  <c r="G41" i="12"/>
  <c r="E41" i="12"/>
  <c r="M40" i="12"/>
  <c r="K40" i="12"/>
  <c r="I40" i="12"/>
  <c r="G40" i="12"/>
  <c r="E40" i="12"/>
  <c r="M38" i="12"/>
  <c r="K38" i="12"/>
  <c r="I38" i="12"/>
  <c r="G38" i="12"/>
  <c r="E38" i="12"/>
  <c r="M37" i="12"/>
  <c r="K37" i="12"/>
  <c r="I37" i="12"/>
  <c r="G37" i="12"/>
  <c r="E37" i="12"/>
  <c r="M36" i="12"/>
  <c r="K36" i="12"/>
  <c r="I36" i="12"/>
  <c r="G36" i="12"/>
  <c r="E36" i="12"/>
  <c r="M35" i="12"/>
  <c r="K35" i="12"/>
  <c r="I35" i="12"/>
  <c r="G35" i="12"/>
  <c r="E35" i="12"/>
  <c r="M34" i="12"/>
  <c r="K34" i="12"/>
  <c r="I34" i="12"/>
  <c r="G34" i="12"/>
  <c r="E34" i="12"/>
  <c r="M33" i="12"/>
  <c r="K33" i="12"/>
  <c r="I33" i="12"/>
  <c r="G33" i="12"/>
  <c r="E33" i="12"/>
  <c r="M32" i="12"/>
  <c r="K32" i="12"/>
  <c r="I32" i="12"/>
  <c r="G32" i="12"/>
  <c r="E32" i="12"/>
  <c r="M31" i="12"/>
  <c r="K31" i="12"/>
  <c r="I31" i="12"/>
  <c r="G31" i="12"/>
  <c r="E31" i="12"/>
  <c r="M30" i="12"/>
  <c r="K30" i="12"/>
  <c r="I30" i="12"/>
  <c r="G30" i="12"/>
  <c r="E30" i="12"/>
  <c r="M29" i="12"/>
  <c r="K29" i="12"/>
  <c r="I29" i="12"/>
  <c r="G29" i="12"/>
  <c r="E29" i="12"/>
  <c r="M28" i="12"/>
  <c r="K28" i="12"/>
  <c r="I28" i="12"/>
  <c r="G28" i="12"/>
  <c r="E28" i="12"/>
  <c r="M27" i="12"/>
  <c r="K27" i="12"/>
  <c r="I27" i="12"/>
  <c r="G27" i="12"/>
  <c r="E27" i="12"/>
  <c r="M25" i="12"/>
  <c r="K25" i="12"/>
  <c r="I25" i="12"/>
  <c r="G25" i="12"/>
  <c r="E25" i="12"/>
  <c r="M24" i="12"/>
  <c r="K24" i="12"/>
  <c r="I24" i="12"/>
  <c r="G24" i="12"/>
  <c r="E24" i="12"/>
  <c r="M23" i="12"/>
  <c r="K23" i="12"/>
  <c r="I23" i="12"/>
  <c r="G23" i="12"/>
  <c r="E23" i="12"/>
  <c r="M22" i="12"/>
  <c r="K22" i="12"/>
  <c r="I22" i="12"/>
  <c r="G22" i="12"/>
  <c r="E22" i="12"/>
  <c r="M21" i="12"/>
  <c r="K21" i="12"/>
  <c r="I21" i="12"/>
  <c r="G21" i="12"/>
  <c r="E21" i="12"/>
  <c r="M20" i="12"/>
  <c r="K20" i="12"/>
  <c r="I20" i="12"/>
  <c r="G20" i="12"/>
  <c r="E20" i="12"/>
  <c r="M19" i="12"/>
  <c r="K19" i="12"/>
  <c r="I19" i="12"/>
  <c r="G19" i="12"/>
  <c r="E19" i="12"/>
  <c r="M18" i="12"/>
  <c r="K18" i="12"/>
  <c r="I18" i="12"/>
  <c r="G18" i="12"/>
  <c r="E18" i="12"/>
  <c r="M17" i="12"/>
  <c r="K17" i="12"/>
  <c r="I17" i="12"/>
  <c r="G17" i="12"/>
  <c r="E17" i="12"/>
  <c r="M16" i="12"/>
  <c r="K16" i="12"/>
  <c r="I16" i="12"/>
  <c r="G16" i="12"/>
  <c r="E16" i="12"/>
  <c r="M15" i="12"/>
  <c r="K15" i="12"/>
  <c r="I15" i="12"/>
  <c r="G15" i="12"/>
  <c r="E15" i="12"/>
  <c r="M14" i="12"/>
  <c r="K14" i="12"/>
  <c r="I14" i="12"/>
  <c r="G14" i="12"/>
  <c r="E14" i="12"/>
  <c r="M225" i="11"/>
  <c r="K225" i="11"/>
  <c r="I225" i="11"/>
  <c r="G225" i="11"/>
  <c r="E225" i="11"/>
  <c r="M223" i="11"/>
  <c r="K223" i="11"/>
  <c r="I223" i="11"/>
  <c r="G223" i="11"/>
  <c r="E223" i="11"/>
  <c r="M221" i="11"/>
  <c r="K221" i="11"/>
  <c r="I221" i="11"/>
  <c r="G221" i="11"/>
  <c r="E221" i="11"/>
  <c r="M219" i="11"/>
  <c r="K219" i="11"/>
  <c r="I219" i="11"/>
  <c r="G219" i="11"/>
  <c r="E219" i="11"/>
  <c r="M218" i="11"/>
  <c r="K218" i="11"/>
  <c r="I218" i="11"/>
  <c r="G218" i="11"/>
  <c r="E218" i="11"/>
  <c r="M217" i="11"/>
  <c r="K217" i="11"/>
  <c r="I217" i="11"/>
  <c r="G217" i="11"/>
  <c r="E217" i="11"/>
  <c r="M216" i="11"/>
  <c r="K216" i="11"/>
  <c r="I216" i="11"/>
  <c r="G216" i="11"/>
  <c r="E216" i="11"/>
  <c r="M215" i="11"/>
  <c r="K215" i="11"/>
  <c r="I215" i="11"/>
  <c r="G215" i="11"/>
  <c r="E215" i="11"/>
  <c r="M214" i="11"/>
  <c r="K214" i="11"/>
  <c r="I214" i="11"/>
  <c r="G214" i="11"/>
  <c r="E214" i="11"/>
  <c r="M213" i="11"/>
  <c r="K213" i="11"/>
  <c r="I213" i="11"/>
  <c r="G213" i="11"/>
  <c r="E213" i="11"/>
  <c r="M212" i="11"/>
  <c r="K212" i="11"/>
  <c r="I212" i="11"/>
  <c r="G212" i="11"/>
  <c r="E212" i="11"/>
  <c r="M211" i="11"/>
  <c r="K211" i="11"/>
  <c r="I211" i="11"/>
  <c r="G211" i="11"/>
  <c r="E211" i="11"/>
  <c r="M210" i="11"/>
  <c r="K210" i="11"/>
  <c r="I210" i="11"/>
  <c r="G210" i="11"/>
  <c r="E210" i="11"/>
  <c r="M209" i="11"/>
  <c r="K209" i="11"/>
  <c r="I209" i="11"/>
  <c r="G209" i="11"/>
  <c r="E209" i="11"/>
  <c r="M208" i="11"/>
  <c r="K208" i="11"/>
  <c r="I208" i="11"/>
  <c r="G208" i="11"/>
  <c r="E208" i="11"/>
  <c r="M207" i="11"/>
  <c r="K207" i="11"/>
  <c r="I207" i="11"/>
  <c r="G207" i="11"/>
  <c r="E207" i="11"/>
  <c r="M206" i="11"/>
  <c r="K206" i="11"/>
  <c r="I206" i="11"/>
  <c r="G206" i="11"/>
  <c r="E206" i="11"/>
  <c r="M205" i="11"/>
  <c r="K205" i="11"/>
  <c r="I205" i="11"/>
  <c r="G205" i="11"/>
  <c r="E205" i="11"/>
  <c r="M204" i="11"/>
  <c r="K204" i="11"/>
  <c r="I204" i="11"/>
  <c r="G204" i="11"/>
  <c r="E204" i="11"/>
  <c r="M203" i="11"/>
  <c r="K203" i="11"/>
  <c r="I203" i="11"/>
  <c r="G203" i="11"/>
  <c r="E203" i="11"/>
  <c r="M201" i="11"/>
  <c r="K201" i="11"/>
  <c r="I201" i="11"/>
  <c r="G201" i="11"/>
  <c r="E201" i="11"/>
  <c r="M200" i="11"/>
  <c r="K200" i="11"/>
  <c r="I200" i="11"/>
  <c r="G200" i="11"/>
  <c r="E200" i="11"/>
  <c r="M198" i="11"/>
  <c r="K198" i="11"/>
  <c r="I198" i="11"/>
  <c r="G198" i="11"/>
  <c r="E198" i="11"/>
  <c r="M197" i="11"/>
  <c r="K197" i="11"/>
  <c r="I197" i="11"/>
  <c r="G197" i="11"/>
  <c r="E197" i="11"/>
  <c r="M196" i="11"/>
  <c r="K196" i="11"/>
  <c r="I196" i="11"/>
  <c r="G196" i="11"/>
  <c r="E196" i="11"/>
  <c r="M195" i="11"/>
  <c r="K195" i="11"/>
  <c r="I195" i="11"/>
  <c r="G195" i="11"/>
  <c r="E195" i="11"/>
  <c r="M194" i="11"/>
  <c r="K194" i="11"/>
  <c r="I194" i="11"/>
  <c r="G194" i="11"/>
  <c r="E194" i="11"/>
  <c r="M193" i="11"/>
  <c r="K193" i="11"/>
  <c r="I193" i="11"/>
  <c r="G193" i="11"/>
  <c r="E193" i="11"/>
  <c r="M192" i="11"/>
  <c r="K192" i="11"/>
  <c r="I192" i="11"/>
  <c r="G192" i="11"/>
  <c r="E192" i="11"/>
  <c r="M191" i="11"/>
  <c r="K191" i="11"/>
  <c r="I191" i="11"/>
  <c r="G191" i="11"/>
  <c r="E191" i="11"/>
  <c r="M190" i="11"/>
  <c r="K190" i="11"/>
  <c r="I190" i="11"/>
  <c r="G190" i="11"/>
  <c r="E190" i="11"/>
  <c r="M189" i="11"/>
  <c r="K189" i="11"/>
  <c r="I189" i="11"/>
  <c r="G189" i="11"/>
  <c r="E189" i="11"/>
  <c r="M188" i="11"/>
  <c r="K188" i="11"/>
  <c r="I188" i="11"/>
  <c r="G188" i="11"/>
  <c r="E188" i="11"/>
  <c r="M187" i="11"/>
  <c r="K187" i="11"/>
  <c r="I187" i="11"/>
  <c r="G187" i="11"/>
  <c r="E187" i="11"/>
  <c r="M186" i="11"/>
  <c r="K186" i="11"/>
  <c r="I186" i="11"/>
  <c r="G186" i="11"/>
  <c r="E186" i="11"/>
  <c r="M185" i="11"/>
  <c r="K185" i="11"/>
  <c r="I185" i="11"/>
  <c r="G185" i="11"/>
  <c r="E185" i="11"/>
  <c r="M184" i="11"/>
  <c r="K184" i="11"/>
  <c r="I184" i="11"/>
  <c r="G184" i="11"/>
  <c r="E184" i="11"/>
  <c r="M182" i="11"/>
  <c r="K182" i="11"/>
  <c r="I182" i="11"/>
  <c r="G182" i="11"/>
  <c r="E182" i="11"/>
  <c r="M181" i="11"/>
  <c r="K181" i="11"/>
  <c r="I181" i="11"/>
  <c r="G181" i="11"/>
  <c r="E181" i="11"/>
  <c r="M180" i="11"/>
  <c r="K180" i="11"/>
  <c r="I180" i="11"/>
  <c r="G180" i="11"/>
  <c r="E180" i="11"/>
  <c r="M179" i="11"/>
  <c r="K179" i="11"/>
  <c r="I179" i="11"/>
  <c r="G179" i="11"/>
  <c r="E179" i="11"/>
  <c r="M178" i="11"/>
  <c r="K178" i="11"/>
  <c r="I178" i="11"/>
  <c r="G178" i="11"/>
  <c r="E178" i="11"/>
  <c r="M177" i="11"/>
  <c r="K177" i="11"/>
  <c r="I177" i="11"/>
  <c r="G177" i="11"/>
  <c r="E177" i="11"/>
  <c r="M176" i="11"/>
  <c r="K176" i="11"/>
  <c r="I176" i="11"/>
  <c r="G176" i="11"/>
  <c r="E176" i="11"/>
  <c r="M174" i="11"/>
  <c r="K174" i="11"/>
  <c r="I174" i="11"/>
  <c r="G174" i="11"/>
  <c r="E174" i="11"/>
  <c r="M172" i="11"/>
  <c r="K172" i="11"/>
  <c r="I172" i="11"/>
  <c r="G172" i="11"/>
  <c r="E172" i="11"/>
  <c r="M171" i="11"/>
  <c r="K171" i="11"/>
  <c r="I171" i="11"/>
  <c r="G171" i="11"/>
  <c r="E171" i="11"/>
  <c r="M170" i="11"/>
  <c r="K170" i="11"/>
  <c r="I170" i="11"/>
  <c r="G170" i="11"/>
  <c r="E170" i="11"/>
  <c r="M169" i="11"/>
  <c r="K169" i="11"/>
  <c r="I169" i="11"/>
  <c r="G169" i="11"/>
  <c r="E169" i="11"/>
  <c r="M167" i="11"/>
  <c r="K167" i="11"/>
  <c r="I167" i="11"/>
  <c r="G167" i="11"/>
  <c r="E167" i="11"/>
  <c r="M166" i="11"/>
  <c r="K166" i="11"/>
  <c r="I166" i="11"/>
  <c r="G166" i="11"/>
  <c r="E166" i="11"/>
  <c r="M165" i="11"/>
  <c r="K165" i="11"/>
  <c r="I165" i="11"/>
  <c r="G165" i="11"/>
  <c r="E165" i="11"/>
  <c r="M164" i="11"/>
  <c r="K164" i="11"/>
  <c r="I164" i="11"/>
  <c r="G164" i="11"/>
  <c r="E164" i="11"/>
  <c r="M163" i="11"/>
  <c r="K163" i="11"/>
  <c r="I163" i="11"/>
  <c r="G163" i="11"/>
  <c r="E163" i="11"/>
  <c r="M161" i="11"/>
  <c r="K161" i="11"/>
  <c r="I161" i="11"/>
  <c r="G161" i="11"/>
  <c r="E161" i="11"/>
  <c r="M160" i="11"/>
  <c r="K160" i="11"/>
  <c r="I160" i="11"/>
  <c r="G160" i="11"/>
  <c r="E160" i="11"/>
  <c r="M159" i="11"/>
  <c r="K159" i="11"/>
  <c r="I159" i="11"/>
  <c r="G159" i="11"/>
  <c r="E159" i="11"/>
  <c r="M158" i="11"/>
  <c r="K158" i="11"/>
  <c r="I158" i="11"/>
  <c r="G158" i="11"/>
  <c r="E158" i="11"/>
  <c r="M157" i="11"/>
  <c r="K157" i="11"/>
  <c r="I157" i="11"/>
  <c r="G157" i="11"/>
  <c r="E157" i="11"/>
  <c r="M156" i="11"/>
  <c r="K156" i="11"/>
  <c r="I156" i="11"/>
  <c r="G156" i="11"/>
  <c r="E156" i="11"/>
  <c r="M155" i="11"/>
  <c r="K155" i="11"/>
  <c r="I155" i="11"/>
  <c r="G155" i="11"/>
  <c r="E155" i="11"/>
  <c r="M154" i="11"/>
  <c r="K154" i="11"/>
  <c r="I154" i="11"/>
  <c r="G154" i="11"/>
  <c r="E154" i="11"/>
  <c r="M153" i="11"/>
  <c r="K153" i="11"/>
  <c r="I153" i="11"/>
  <c r="G153" i="11"/>
  <c r="E153" i="11"/>
  <c r="M152" i="11"/>
  <c r="K152" i="11"/>
  <c r="I152" i="11"/>
  <c r="G152" i="11"/>
  <c r="E152" i="11"/>
  <c r="M150" i="11"/>
  <c r="K150" i="11"/>
  <c r="I150" i="11"/>
  <c r="G150" i="11"/>
  <c r="E150" i="11"/>
  <c r="M149" i="11"/>
  <c r="K149" i="11"/>
  <c r="I149" i="11"/>
  <c r="G149" i="11"/>
  <c r="E149" i="11"/>
  <c r="M148" i="11"/>
  <c r="K148" i="11"/>
  <c r="I148" i="11"/>
  <c r="G148" i="11"/>
  <c r="E148" i="11"/>
  <c r="M147" i="11"/>
  <c r="K147" i="11"/>
  <c r="I147" i="11"/>
  <c r="G147" i="11"/>
  <c r="E147" i="11"/>
  <c r="M146" i="11"/>
  <c r="K146" i="11"/>
  <c r="I146" i="11"/>
  <c r="G146" i="11"/>
  <c r="E146" i="11"/>
  <c r="M145" i="11"/>
  <c r="K145" i="11"/>
  <c r="I145" i="11"/>
  <c r="G145" i="11"/>
  <c r="E145" i="11"/>
  <c r="M144" i="11"/>
  <c r="K144" i="11"/>
  <c r="I144" i="11"/>
  <c r="G144" i="11"/>
  <c r="E144" i="11"/>
  <c r="M143" i="11"/>
  <c r="K143" i="11"/>
  <c r="I143" i="11"/>
  <c r="G143" i="11"/>
  <c r="E143" i="11"/>
  <c r="M142" i="11"/>
  <c r="K142" i="11"/>
  <c r="I142" i="11"/>
  <c r="G142" i="11"/>
  <c r="E142" i="11"/>
  <c r="M141" i="11"/>
  <c r="K141" i="11"/>
  <c r="I141" i="11"/>
  <c r="G141" i="11"/>
  <c r="E141" i="11"/>
  <c r="M140" i="11"/>
  <c r="K140" i="11"/>
  <c r="I140" i="11"/>
  <c r="G140" i="11"/>
  <c r="E140" i="11"/>
  <c r="M139" i="11"/>
  <c r="K139" i="11"/>
  <c r="I139" i="11"/>
  <c r="G139" i="11"/>
  <c r="E139" i="11"/>
  <c r="M138" i="11"/>
  <c r="K138" i="11"/>
  <c r="I138" i="11"/>
  <c r="G138" i="11"/>
  <c r="E138" i="11"/>
  <c r="M136" i="11"/>
  <c r="K136" i="11"/>
  <c r="I136" i="11"/>
  <c r="G136" i="11"/>
  <c r="E136" i="11"/>
  <c r="M135" i="11"/>
  <c r="K135" i="11"/>
  <c r="I135" i="11"/>
  <c r="G135" i="11"/>
  <c r="E135" i="11"/>
  <c r="M133" i="11"/>
  <c r="K133" i="11"/>
  <c r="I133" i="11"/>
  <c r="G133" i="11"/>
  <c r="E133" i="11"/>
  <c r="M131" i="11"/>
  <c r="K131" i="11"/>
  <c r="I131" i="11"/>
  <c r="G131" i="11"/>
  <c r="E131" i="11"/>
  <c r="M130" i="11"/>
  <c r="K130" i="11"/>
  <c r="I130" i="11"/>
  <c r="G130" i="11"/>
  <c r="E130" i="11"/>
  <c r="M129" i="11"/>
  <c r="K129" i="11"/>
  <c r="I129" i="11"/>
  <c r="G129" i="11"/>
  <c r="E129" i="11"/>
  <c r="M128" i="11"/>
  <c r="K128" i="11"/>
  <c r="I128" i="11"/>
  <c r="G128" i="11"/>
  <c r="E128" i="11"/>
  <c r="M127" i="11"/>
  <c r="K127" i="11"/>
  <c r="I127" i="11"/>
  <c r="G127" i="11"/>
  <c r="E127" i="11"/>
  <c r="M125" i="11"/>
  <c r="K125" i="11"/>
  <c r="I125" i="11"/>
  <c r="G125" i="11"/>
  <c r="E125" i="11"/>
  <c r="M123" i="11"/>
  <c r="K123" i="11"/>
  <c r="I123" i="11"/>
  <c r="G123" i="11"/>
  <c r="E123" i="11"/>
  <c r="M122" i="11"/>
  <c r="K122" i="11"/>
  <c r="I122" i="11"/>
  <c r="G122" i="11"/>
  <c r="E122" i="11"/>
  <c r="M121" i="11"/>
  <c r="K121" i="11"/>
  <c r="I121" i="11"/>
  <c r="G121" i="11"/>
  <c r="E121" i="11"/>
  <c r="M119" i="11"/>
  <c r="K119" i="11"/>
  <c r="I119" i="11"/>
  <c r="G119" i="11"/>
  <c r="E119" i="11"/>
  <c r="M118" i="11"/>
  <c r="K118" i="11"/>
  <c r="I118" i="11"/>
  <c r="G118" i="11"/>
  <c r="E118" i="11"/>
  <c r="M116" i="11"/>
  <c r="K116" i="11"/>
  <c r="I116" i="11"/>
  <c r="G116" i="11"/>
  <c r="E116" i="11"/>
  <c r="M115" i="11"/>
  <c r="K115" i="11"/>
  <c r="I115" i="11"/>
  <c r="G115" i="11"/>
  <c r="E115" i="11"/>
  <c r="M113" i="11"/>
  <c r="K113" i="11"/>
  <c r="I113" i="11"/>
  <c r="G113" i="11"/>
  <c r="E113" i="11"/>
  <c r="M112" i="11"/>
  <c r="K112" i="11"/>
  <c r="I112" i="11"/>
  <c r="G112" i="11"/>
  <c r="E112" i="11"/>
  <c r="M111" i="11"/>
  <c r="K111" i="11"/>
  <c r="I111" i="11"/>
  <c r="G111" i="11"/>
  <c r="E111" i="11"/>
  <c r="M110" i="11"/>
  <c r="K110" i="11"/>
  <c r="I110" i="11"/>
  <c r="G110" i="11"/>
  <c r="E110" i="11"/>
  <c r="M108" i="11"/>
  <c r="K108" i="11"/>
  <c r="I108" i="11"/>
  <c r="G108" i="11"/>
  <c r="E108" i="11"/>
  <c r="M107" i="11"/>
  <c r="K107" i="11"/>
  <c r="I107" i="11"/>
  <c r="G107" i="11"/>
  <c r="E107" i="11"/>
  <c r="M105" i="11"/>
  <c r="K105" i="11"/>
  <c r="I105" i="11"/>
  <c r="G105" i="11"/>
  <c r="E105" i="11"/>
  <c r="M104" i="11"/>
  <c r="K104" i="11"/>
  <c r="I104" i="11"/>
  <c r="G104" i="11"/>
  <c r="E104" i="11"/>
  <c r="M103" i="11"/>
  <c r="K103" i="11"/>
  <c r="I103" i="11"/>
  <c r="G103" i="11"/>
  <c r="E103" i="11"/>
  <c r="M101" i="11"/>
  <c r="K101" i="11"/>
  <c r="I101" i="11"/>
  <c r="G101" i="11"/>
  <c r="E101" i="11"/>
  <c r="M99" i="11"/>
  <c r="K99" i="11"/>
  <c r="I99" i="11"/>
  <c r="G99" i="11"/>
  <c r="E99" i="11"/>
  <c r="M97" i="11"/>
  <c r="K97" i="11"/>
  <c r="I97" i="11"/>
  <c r="G97" i="11"/>
  <c r="E97" i="11"/>
  <c r="M96" i="11"/>
  <c r="K96" i="11"/>
  <c r="I96" i="11"/>
  <c r="G96" i="11"/>
  <c r="E96" i="11"/>
  <c r="M95" i="11"/>
  <c r="K95" i="11"/>
  <c r="I95" i="11"/>
  <c r="G95" i="11"/>
  <c r="E95" i="11"/>
  <c r="M93" i="11"/>
  <c r="K93" i="11"/>
  <c r="I93" i="11"/>
  <c r="G93" i="11"/>
  <c r="E93" i="11"/>
  <c r="M92" i="11"/>
  <c r="K92" i="11"/>
  <c r="I92" i="11"/>
  <c r="G92" i="11"/>
  <c r="E92" i="11"/>
  <c r="M91" i="11"/>
  <c r="K91" i="11"/>
  <c r="I91" i="11"/>
  <c r="G91" i="11"/>
  <c r="E91" i="11"/>
  <c r="M90" i="11"/>
  <c r="K90" i="11"/>
  <c r="I90" i="11"/>
  <c r="G90" i="11"/>
  <c r="E90" i="11"/>
  <c r="M88" i="11"/>
  <c r="K88" i="11"/>
  <c r="I88" i="11"/>
  <c r="G88" i="11"/>
  <c r="E88" i="11"/>
  <c r="M87" i="11"/>
  <c r="K87" i="11"/>
  <c r="I87" i="11"/>
  <c r="G87" i="11"/>
  <c r="E87" i="11"/>
  <c r="M86" i="11"/>
  <c r="K86" i="11"/>
  <c r="I86" i="11"/>
  <c r="G86" i="11"/>
  <c r="E86" i="11"/>
  <c r="M85" i="11"/>
  <c r="K85" i="11"/>
  <c r="I85" i="11"/>
  <c r="G85" i="11"/>
  <c r="E85" i="11"/>
  <c r="M84" i="11"/>
  <c r="K84" i="11"/>
  <c r="I84" i="11"/>
  <c r="G84" i="11"/>
  <c r="E84" i="11"/>
  <c r="M83" i="11"/>
  <c r="K83" i="11"/>
  <c r="I83" i="11"/>
  <c r="G83" i="11"/>
  <c r="E83" i="11"/>
  <c r="M82" i="11"/>
  <c r="K82" i="11"/>
  <c r="I82" i="11"/>
  <c r="G82" i="11"/>
  <c r="E82" i="11"/>
  <c r="M81" i="11"/>
  <c r="K81" i="11"/>
  <c r="I81" i="11"/>
  <c r="G81" i="11"/>
  <c r="E81" i="11"/>
  <c r="M80" i="11"/>
  <c r="K80" i="11"/>
  <c r="I80" i="11"/>
  <c r="G80" i="11"/>
  <c r="E80" i="11"/>
  <c r="M79" i="11"/>
  <c r="K79" i="11"/>
  <c r="I79" i="11"/>
  <c r="G79" i="11"/>
  <c r="E79" i="11"/>
  <c r="M78" i="11"/>
  <c r="K78" i="11"/>
  <c r="I78" i="11"/>
  <c r="G78" i="11"/>
  <c r="E78" i="11"/>
  <c r="M77" i="11"/>
  <c r="K77" i="11"/>
  <c r="I77" i="11"/>
  <c r="G77" i="11"/>
  <c r="E77" i="11"/>
  <c r="M76" i="11"/>
  <c r="K76" i="11"/>
  <c r="I76" i="11"/>
  <c r="G76" i="11"/>
  <c r="E76" i="11"/>
  <c r="M73" i="11"/>
  <c r="K73" i="11"/>
  <c r="I73" i="11"/>
  <c r="G73" i="11"/>
  <c r="E73" i="11"/>
  <c r="M72" i="11"/>
  <c r="K72" i="11"/>
  <c r="I72" i="11"/>
  <c r="G72" i="11"/>
  <c r="E72" i="11"/>
  <c r="M71" i="11"/>
  <c r="K71" i="11"/>
  <c r="I71" i="11"/>
  <c r="G71" i="11"/>
  <c r="E71" i="11"/>
  <c r="M70" i="11"/>
  <c r="K70" i="11"/>
  <c r="I70" i="11"/>
  <c r="G70" i="11"/>
  <c r="E70" i="11"/>
  <c r="M68" i="11"/>
  <c r="K68" i="11"/>
  <c r="I68" i="11"/>
  <c r="G68" i="11"/>
  <c r="E68" i="11"/>
  <c r="M67" i="11"/>
  <c r="K67" i="11"/>
  <c r="I67" i="11"/>
  <c r="G67" i="11"/>
  <c r="E67" i="11"/>
  <c r="M66" i="11"/>
  <c r="K66" i="11"/>
  <c r="I66" i="11"/>
  <c r="G66" i="11"/>
  <c r="E66" i="11"/>
  <c r="M65" i="11"/>
  <c r="K65" i="11"/>
  <c r="I65" i="11"/>
  <c r="G65" i="11"/>
  <c r="E65" i="11"/>
  <c r="M64" i="11"/>
  <c r="K64" i="11"/>
  <c r="I64" i="11"/>
  <c r="G64" i="11"/>
  <c r="E64" i="11"/>
  <c r="M63" i="11"/>
  <c r="K63" i="11"/>
  <c r="I63" i="11"/>
  <c r="G63" i="11"/>
  <c r="E63" i="11"/>
  <c r="M62" i="11"/>
  <c r="K62" i="11"/>
  <c r="I62" i="11"/>
  <c r="G62" i="11"/>
  <c r="E62" i="11"/>
  <c r="M61" i="11"/>
  <c r="K61" i="11"/>
  <c r="I61" i="11"/>
  <c r="G61" i="11"/>
  <c r="E61" i="11"/>
  <c r="M60" i="11"/>
  <c r="K60" i="11"/>
  <c r="I60" i="11"/>
  <c r="G60" i="11"/>
  <c r="E60" i="11"/>
  <c r="M59" i="11"/>
  <c r="K59" i="11"/>
  <c r="I59" i="11"/>
  <c r="G59" i="11"/>
  <c r="E59" i="11"/>
  <c r="M58" i="11"/>
  <c r="K58" i="11"/>
  <c r="I58" i="11"/>
  <c r="G58" i="11"/>
  <c r="E58" i="11"/>
  <c r="M56" i="11"/>
  <c r="K56" i="11"/>
  <c r="I56" i="11"/>
  <c r="G56" i="11"/>
  <c r="E56" i="11"/>
  <c r="M54" i="11"/>
  <c r="K54" i="11"/>
  <c r="I54" i="11"/>
  <c r="G54" i="11"/>
  <c r="E54" i="11"/>
  <c r="M53" i="11"/>
  <c r="K53" i="11"/>
  <c r="I53" i="11"/>
  <c r="G53" i="11"/>
  <c r="E53" i="11"/>
  <c r="M51" i="11"/>
  <c r="K51" i="11"/>
  <c r="I51" i="11"/>
  <c r="G51" i="11"/>
  <c r="E51" i="11"/>
  <c r="M50" i="11"/>
  <c r="K50" i="11"/>
  <c r="I50" i="11"/>
  <c r="G50" i="11"/>
  <c r="E50" i="11"/>
  <c r="M49" i="11"/>
  <c r="K49" i="11"/>
  <c r="I49" i="11"/>
  <c r="G49" i="11"/>
  <c r="E49" i="11"/>
  <c r="M48" i="11"/>
  <c r="K48" i="11"/>
  <c r="I48" i="11"/>
  <c r="G48" i="11"/>
  <c r="E48" i="11"/>
  <c r="M46" i="11"/>
  <c r="K46" i="11"/>
  <c r="I46" i="11"/>
  <c r="G46" i="11"/>
  <c r="E46" i="11"/>
  <c r="M45" i="11"/>
  <c r="K45" i="11"/>
  <c r="I45" i="11"/>
  <c r="G45" i="11"/>
  <c r="E45" i="11"/>
  <c r="M43" i="11"/>
  <c r="K43" i="11"/>
  <c r="I43" i="11"/>
  <c r="G43" i="11"/>
  <c r="E43" i="11"/>
  <c r="M42" i="11"/>
  <c r="K42" i="11"/>
  <c r="I42" i="11"/>
  <c r="G42" i="11"/>
  <c r="E42" i="11"/>
  <c r="M41" i="11"/>
  <c r="K41" i="11"/>
  <c r="I41" i="11"/>
  <c r="G41" i="11"/>
  <c r="E41" i="11"/>
  <c r="M40" i="11"/>
  <c r="K40" i="11"/>
  <c r="I40" i="11"/>
  <c r="G40" i="11"/>
  <c r="E40" i="11"/>
  <c r="M39" i="11"/>
  <c r="K39" i="11"/>
  <c r="I39" i="11"/>
  <c r="G39" i="11"/>
  <c r="E39" i="11"/>
  <c r="M38" i="11"/>
  <c r="K38" i="11"/>
  <c r="I38" i="11"/>
  <c r="G38" i="11"/>
  <c r="E38" i="11"/>
  <c r="M37" i="11"/>
  <c r="K37" i="11"/>
  <c r="I37" i="11"/>
  <c r="G37" i="11"/>
  <c r="E37" i="11"/>
  <c r="M36" i="11"/>
  <c r="K36" i="11"/>
  <c r="I36" i="11"/>
  <c r="G36" i="11"/>
  <c r="E36" i="11"/>
  <c r="M35" i="11"/>
  <c r="K35" i="11"/>
  <c r="I35" i="11"/>
  <c r="G35" i="11"/>
  <c r="E35" i="11"/>
  <c r="M34" i="11"/>
  <c r="K34" i="11"/>
  <c r="I34" i="11"/>
  <c r="G34" i="11"/>
  <c r="E34" i="11"/>
  <c r="M33" i="11"/>
  <c r="K33" i="11"/>
  <c r="I33" i="11"/>
  <c r="G33" i="11"/>
  <c r="E33" i="11"/>
  <c r="M31" i="11"/>
  <c r="K31" i="11"/>
  <c r="I31" i="11"/>
  <c r="G31" i="11"/>
  <c r="E31" i="11"/>
  <c r="M30" i="11"/>
  <c r="K30" i="11"/>
  <c r="I30" i="11"/>
  <c r="G30" i="11"/>
  <c r="E30" i="11"/>
  <c r="M29" i="11"/>
  <c r="K29" i="11"/>
  <c r="I29" i="11"/>
  <c r="G29" i="11"/>
  <c r="E29" i="11"/>
  <c r="M28" i="11"/>
  <c r="K28" i="11"/>
  <c r="I28" i="11"/>
  <c r="G28" i="11"/>
  <c r="E28" i="11"/>
  <c r="M27" i="11"/>
  <c r="K27" i="11"/>
  <c r="I27" i="11"/>
  <c r="G27" i="11"/>
  <c r="E27" i="11"/>
  <c r="M25" i="11"/>
  <c r="K25" i="11"/>
  <c r="I25" i="11"/>
  <c r="G25" i="11"/>
  <c r="E25" i="11"/>
  <c r="M24" i="11"/>
  <c r="K24" i="11"/>
  <c r="I24" i="11"/>
  <c r="G24" i="11"/>
  <c r="E24" i="11"/>
  <c r="M22" i="11"/>
  <c r="K22" i="11"/>
  <c r="I22" i="11"/>
  <c r="G22" i="11"/>
  <c r="E22" i="11"/>
  <c r="M21" i="11"/>
  <c r="K21" i="11"/>
  <c r="I21" i="11"/>
  <c r="G21" i="11"/>
  <c r="E21" i="11"/>
  <c r="M20" i="11"/>
  <c r="K20" i="11"/>
  <c r="I20" i="11"/>
  <c r="G20" i="11"/>
  <c r="E20" i="11"/>
  <c r="M19" i="11"/>
  <c r="K19" i="11"/>
  <c r="I19" i="11"/>
  <c r="G19" i="11"/>
  <c r="E19" i="11"/>
  <c r="M18" i="11"/>
  <c r="K18" i="11"/>
  <c r="I18" i="11"/>
  <c r="G18" i="11"/>
  <c r="E18" i="11"/>
  <c r="M16" i="11"/>
  <c r="K16" i="11"/>
  <c r="I16" i="11"/>
  <c r="G16" i="11"/>
  <c r="E16" i="11"/>
  <c r="M15" i="11"/>
  <c r="K15" i="11"/>
  <c r="I15" i="11"/>
  <c r="G15" i="11"/>
  <c r="E15" i="11"/>
  <c r="M14" i="11"/>
  <c r="K14" i="11"/>
  <c r="I14" i="11"/>
  <c r="G14" i="11"/>
  <c r="E14" i="11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4" i="10"/>
  <c r="AJ154" i="10"/>
  <c r="AH154" i="10"/>
  <c r="AF154" i="10"/>
  <c r="AD154" i="10"/>
  <c r="AB154" i="10"/>
  <c r="Z154" i="10"/>
  <c r="X154" i="10"/>
  <c r="V154" i="10"/>
  <c r="T154" i="10"/>
  <c r="R154" i="10"/>
  <c r="P154" i="10"/>
  <c r="N154" i="10"/>
  <c r="L154" i="10"/>
  <c r="J154" i="10"/>
  <c r="H154" i="10"/>
  <c r="F154" i="10"/>
  <c r="D154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7" i="10"/>
  <c r="AJ147" i="10"/>
  <c r="AH147" i="10"/>
  <c r="AF147" i="10"/>
  <c r="AD147" i="10"/>
  <c r="AB147" i="10"/>
  <c r="Z147" i="10"/>
  <c r="X147" i="10"/>
  <c r="V147" i="10"/>
  <c r="T147" i="10"/>
  <c r="R147" i="10"/>
  <c r="P147" i="10"/>
  <c r="N147" i="10"/>
  <c r="L147" i="10"/>
  <c r="J147" i="10"/>
  <c r="H147" i="10"/>
  <c r="F147" i="10"/>
  <c r="D147" i="10"/>
  <c r="AL146" i="10"/>
  <c r="AJ146" i="10"/>
  <c r="AH146" i="10"/>
  <c r="AF146" i="10"/>
  <c r="AD146" i="10"/>
  <c r="AB146" i="10"/>
  <c r="Z146" i="10"/>
  <c r="X146" i="10"/>
  <c r="V146" i="10"/>
  <c r="T146" i="10"/>
  <c r="R146" i="10"/>
  <c r="P146" i="10"/>
  <c r="N146" i="10"/>
  <c r="L146" i="10"/>
  <c r="J146" i="10"/>
  <c r="H146" i="10"/>
  <c r="F146" i="10"/>
  <c r="D146" i="10"/>
  <c r="AL144" i="10"/>
  <c r="AJ144" i="10"/>
  <c r="AH144" i="10"/>
  <c r="AF144" i="10"/>
  <c r="AD144" i="10"/>
  <c r="AB144" i="10"/>
  <c r="Z144" i="10"/>
  <c r="X144" i="10"/>
  <c r="V144" i="10"/>
  <c r="T144" i="10"/>
  <c r="R144" i="10"/>
  <c r="P144" i="10"/>
  <c r="N144" i="10"/>
  <c r="L144" i="10"/>
  <c r="J144" i="10"/>
  <c r="H144" i="10"/>
  <c r="F144" i="10"/>
  <c r="D144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2" i="10"/>
  <c r="AJ132" i="10"/>
  <c r="AH132" i="10"/>
  <c r="AF132" i="10"/>
  <c r="AD132" i="10"/>
  <c r="AB132" i="10"/>
  <c r="Z132" i="10"/>
  <c r="X132" i="10"/>
  <c r="V132" i="10"/>
  <c r="T132" i="10"/>
  <c r="R132" i="10"/>
  <c r="P132" i="10"/>
  <c r="N132" i="10"/>
  <c r="L132" i="10"/>
  <c r="J132" i="10"/>
  <c r="H132" i="10"/>
  <c r="F132" i="10"/>
  <c r="D132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4" i="10"/>
  <c r="AJ124" i="10"/>
  <c r="AH124" i="10"/>
  <c r="AF124" i="10"/>
  <c r="AD124" i="10"/>
  <c r="AB124" i="10"/>
  <c r="Z124" i="10"/>
  <c r="X124" i="10"/>
  <c r="V124" i="10"/>
  <c r="T124" i="10"/>
  <c r="R124" i="10"/>
  <c r="P124" i="10"/>
  <c r="N124" i="10"/>
  <c r="L124" i="10"/>
  <c r="J124" i="10"/>
  <c r="H124" i="10"/>
  <c r="F124" i="10"/>
  <c r="D124" i="10"/>
  <c r="AL122" i="10"/>
  <c r="AJ122" i="10"/>
  <c r="AH122" i="10"/>
  <c r="AF122" i="10"/>
  <c r="AD122" i="10"/>
  <c r="AB122" i="10"/>
  <c r="Z122" i="10"/>
  <c r="X122" i="10"/>
  <c r="V122" i="10"/>
  <c r="T122" i="10"/>
  <c r="R122" i="10"/>
  <c r="P122" i="10"/>
  <c r="N122" i="10"/>
  <c r="L122" i="10"/>
  <c r="J122" i="10"/>
  <c r="H122" i="10"/>
  <c r="F122" i="10"/>
  <c r="D122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20" i="10"/>
  <c r="AJ120" i="10"/>
  <c r="AH120" i="10"/>
  <c r="AF120" i="10"/>
  <c r="AD120" i="10"/>
  <c r="AB120" i="10"/>
  <c r="Z120" i="10"/>
  <c r="X120" i="10"/>
  <c r="V120" i="10"/>
  <c r="T120" i="10"/>
  <c r="R120" i="10"/>
  <c r="P120" i="10"/>
  <c r="N120" i="10"/>
  <c r="L120" i="10"/>
  <c r="J120" i="10"/>
  <c r="H120" i="10"/>
  <c r="F120" i="10"/>
  <c r="D120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4" i="10"/>
  <c r="AJ114" i="10"/>
  <c r="AH114" i="10"/>
  <c r="AF114" i="10"/>
  <c r="AD114" i="10"/>
  <c r="AB114" i="10"/>
  <c r="Z114" i="10"/>
  <c r="X114" i="10"/>
  <c r="V114" i="10"/>
  <c r="T114" i="10"/>
  <c r="R114" i="10"/>
  <c r="P114" i="10"/>
  <c r="N114" i="10"/>
  <c r="L114" i="10"/>
  <c r="J114" i="10"/>
  <c r="H114" i="10"/>
  <c r="F114" i="10"/>
  <c r="D114" i="10"/>
  <c r="AL113" i="10"/>
  <c r="AJ113" i="10"/>
  <c r="AH113" i="10"/>
  <c r="AF113" i="10"/>
  <c r="AD113" i="10"/>
  <c r="AB113" i="10"/>
  <c r="Z113" i="10"/>
  <c r="X113" i="10"/>
  <c r="V113" i="10"/>
  <c r="T113" i="10"/>
  <c r="R113" i="10"/>
  <c r="P113" i="10"/>
  <c r="N113" i="10"/>
  <c r="L113" i="10"/>
  <c r="J113" i="10"/>
  <c r="H113" i="10"/>
  <c r="F113" i="10"/>
  <c r="D113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5" i="10"/>
  <c r="AJ105" i="10"/>
  <c r="AH105" i="10"/>
  <c r="AF105" i="10"/>
  <c r="AD105" i="10"/>
  <c r="AB105" i="10"/>
  <c r="Z105" i="10"/>
  <c r="X105" i="10"/>
  <c r="V105" i="10"/>
  <c r="T105" i="10"/>
  <c r="R105" i="10"/>
  <c r="P105" i="10"/>
  <c r="N105" i="10"/>
  <c r="L105" i="10"/>
  <c r="J105" i="10"/>
  <c r="H105" i="10"/>
  <c r="F105" i="10"/>
  <c r="D105" i="10"/>
  <c r="AL104" i="10"/>
  <c r="AJ104" i="10"/>
  <c r="AH104" i="10"/>
  <c r="AF104" i="10"/>
  <c r="AD104" i="10"/>
  <c r="AB104" i="10"/>
  <c r="Z104" i="10"/>
  <c r="X104" i="10"/>
  <c r="V104" i="10"/>
  <c r="T104" i="10"/>
  <c r="R104" i="10"/>
  <c r="P104" i="10"/>
  <c r="N104" i="10"/>
  <c r="L104" i="10"/>
  <c r="J104" i="10"/>
  <c r="H104" i="10"/>
  <c r="F104" i="10"/>
  <c r="D104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2" i="10"/>
  <c r="AJ102" i="10"/>
  <c r="AH102" i="10"/>
  <c r="AF102" i="10"/>
  <c r="AD102" i="10"/>
  <c r="AB102" i="10"/>
  <c r="Z102" i="10"/>
  <c r="X102" i="10"/>
  <c r="V102" i="10"/>
  <c r="T102" i="10"/>
  <c r="R102" i="10"/>
  <c r="P102" i="10"/>
  <c r="N102" i="10"/>
  <c r="L102" i="10"/>
  <c r="J102" i="10"/>
  <c r="H102" i="10"/>
  <c r="F102" i="10"/>
  <c r="D102" i="10"/>
  <c r="AL100" i="10"/>
  <c r="AJ100" i="10"/>
  <c r="AH100" i="10"/>
  <c r="AF100" i="10"/>
  <c r="AD100" i="10"/>
  <c r="AB100" i="10"/>
  <c r="Z100" i="10"/>
  <c r="X100" i="10"/>
  <c r="V100" i="10"/>
  <c r="T100" i="10"/>
  <c r="R100" i="10"/>
  <c r="P100" i="10"/>
  <c r="N100" i="10"/>
  <c r="L100" i="10"/>
  <c r="J100" i="10"/>
  <c r="H100" i="10"/>
  <c r="F100" i="10"/>
  <c r="D100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5" i="10"/>
  <c r="AJ95" i="10"/>
  <c r="AH95" i="10"/>
  <c r="AF95" i="10"/>
  <c r="AD95" i="10"/>
  <c r="AB95" i="10"/>
  <c r="Z95" i="10"/>
  <c r="X95" i="10"/>
  <c r="V95" i="10"/>
  <c r="T95" i="10"/>
  <c r="R95" i="10"/>
  <c r="P95" i="10"/>
  <c r="N95" i="10"/>
  <c r="L95" i="10"/>
  <c r="J95" i="10"/>
  <c r="H95" i="10"/>
  <c r="F95" i="10"/>
  <c r="D95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8" i="10"/>
  <c r="AJ88" i="10"/>
  <c r="AH88" i="10"/>
  <c r="AF88" i="10"/>
  <c r="AD88" i="10"/>
  <c r="AB88" i="10"/>
  <c r="Z88" i="10"/>
  <c r="X88" i="10"/>
  <c r="V88" i="10"/>
  <c r="T88" i="10"/>
  <c r="R88" i="10"/>
  <c r="P88" i="10"/>
  <c r="N88" i="10"/>
  <c r="L88" i="10"/>
  <c r="J88" i="10"/>
  <c r="H88" i="10"/>
  <c r="F88" i="10"/>
  <c r="D88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7" i="10"/>
  <c r="AJ77" i="10"/>
  <c r="AH77" i="10"/>
  <c r="AF77" i="10"/>
  <c r="AD77" i="10"/>
  <c r="AB77" i="10"/>
  <c r="Z77" i="10"/>
  <c r="X77" i="10"/>
  <c r="V77" i="10"/>
  <c r="T77" i="10"/>
  <c r="R77" i="10"/>
  <c r="P77" i="10"/>
  <c r="N77" i="10"/>
  <c r="L77" i="10"/>
  <c r="J77" i="10"/>
  <c r="H77" i="10"/>
  <c r="F77" i="10"/>
  <c r="D77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61" i="10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D61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60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D56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D51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D43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D41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L213" i="9"/>
  <c r="AJ213" i="9"/>
  <c r="AH213" i="9"/>
  <c r="AF213" i="9"/>
  <c r="AD213" i="9"/>
  <c r="AB213" i="9"/>
  <c r="Z213" i="9"/>
  <c r="X213" i="9"/>
  <c r="V213" i="9"/>
  <c r="T213" i="9"/>
  <c r="R213" i="9"/>
  <c r="P213" i="9"/>
  <c r="N213" i="9"/>
  <c r="L213" i="9"/>
  <c r="J213" i="9"/>
  <c r="H213" i="9"/>
  <c r="F213" i="9"/>
  <c r="D213" i="9"/>
  <c r="AL210" i="9"/>
  <c r="AJ210" i="9"/>
  <c r="AH210" i="9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5" i="9"/>
  <c r="AJ205" i="9"/>
  <c r="AH205" i="9"/>
  <c r="AF205" i="9"/>
  <c r="AD205" i="9"/>
  <c r="AB205" i="9"/>
  <c r="Z205" i="9"/>
  <c r="X205" i="9"/>
  <c r="V205" i="9"/>
  <c r="T205" i="9"/>
  <c r="R205" i="9"/>
  <c r="P205" i="9"/>
  <c r="N205" i="9"/>
  <c r="L205" i="9"/>
  <c r="J205" i="9"/>
  <c r="H205" i="9"/>
  <c r="F205" i="9"/>
  <c r="D205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200" i="9"/>
  <c r="AJ200" i="9"/>
  <c r="AH200" i="9"/>
  <c r="AF200" i="9"/>
  <c r="AD200" i="9"/>
  <c r="AB200" i="9"/>
  <c r="Z200" i="9"/>
  <c r="X200" i="9"/>
  <c r="V200" i="9"/>
  <c r="T200" i="9"/>
  <c r="R200" i="9"/>
  <c r="P200" i="9"/>
  <c r="N200" i="9"/>
  <c r="L200" i="9"/>
  <c r="J200" i="9"/>
  <c r="H200" i="9"/>
  <c r="F200" i="9"/>
  <c r="D200" i="9"/>
  <c r="AL198" i="9"/>
  <c r="AJ198" i="9"/>
  <c r="AH198" i="9"/>
  <c r="AF198" i="9"/>
  <c r="AD198" i="9"/>
  <c r="AB198" i="9"/>
  <c r="Z198" i="9"/>
  <c r="X198" i="9"/>
  <c r="V198" i="9"/>
  <c r="T198" i="9"/>
  <c r="R198" i="9"/>
  <c r="P198" i="9"/>
  <c r="N198" i="9"/>
  <c r="L198" i="9"/>
  <c r="J198" i="9"/>
  <c r="H198" i="9"/>
  <c r="F198" i="9"/>
  <c r="D198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H194" i="9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2" i="9"/>
  <c r="AJ192" i="9"/>
  <c r="AH192" i="9"/>
  <c r="AF192" i="9"/>
  <c r="AD192" i="9"/>
  <c r="AB192" i="9"/>
  <c r="Z192" i="9"/>
  <c r="X192" i="9"/>
  <c r="V192" i="9"/>
  <c r="T192" i="9"/>
  <c r="R192" i="9"/>
  <c r="P192" i="9"/>
  <c r="N192" i="9"/>
  <c r="L192" i="9"/>
  <c r="J192" i="9"/>
  <c r="H192" i="9"/>
  <c r="F192" i="9"/>
  <c r="D192" i="9"/>
  <c r="AL190" i="9"/>
  <c r="AJ190" i="9"/>
  <c r="AH190" i="9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5" i="9"/>
  <c r="AJ185" i="9"/>
  <c r="AH185" i="9"/>
  <c r="AF185" i="9"/>
  <c r="AD185" i="9"/>
  <c r="AB185" i="9"/>
  <c r="Z185" i="9"/>
  <c r="X185" i="9"/>
  <c r="V185" i="9"/>
  <c r="T185" i="9"/>
  <c r="R185" i="9"/>
  <c r="P185" i="9"/>
  <c r="N185" i="9"/>
  <c r="L185" i="9"/>
  <c r="J185" i="9"/>
  <c r="H185" i="9"/>
  <c r="F185" i="9"/>
  <c r="D185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H180" i="9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6" i="9"/>
  <c r="AJ176" i="9"/>
  <c r="AH176" i="9"/>
  <c r="AF176" i="9"/>
  <c r="AD176" i="9"/>
  <c r="AB176" i="9"/>
  <c r="Z176" i="9"/>
  <c r="X176" i="9"/>
  <c r="V176" i="9"/>
  <c r="T176" i="9"/>
  <c r="R176" i="9"/>
  <c r="P176" i="9"/>
  <c r="N176" i="9"/>
  <c r="L176" i="9"/>
  <c r="J176" i="9"/>
  <c r="H176" i="9"/>
  <c r="F176" i="9"/>
  <c r="D176" i="9"/>
  <c r="AL174" i="9"/>
  <c r="AJ174" i="9"/>
  <c r="AH174" i="9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9" i="9"/>
  <c r="AJ169" i="9"/>
  <c r="AH169" i="9"/>
  <c r="AF169" i="9"/>
  <c r="AD169" i="9"/>
  <c r="AB169" i="9"/>
  <c r="Z169" i="9"/>
  <c r="X169" i="9"/>
  <c r="V169" i="9"/>
  <c r="T169" i="9"/>
  <c r="R169" i="9"/>
  <c r="P169" i="9"/>
  <c r="N169" i="9"/>
  <c r="L169" i="9"/>
  <c r="J169" i="9"/>
  <c r="H169" i="9"/>
  <c r="F169" i="9"/>
  <c r="D169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4" i="9"/>
  <c r="AJ164" i="9"/>
  <c r="AH164" i="9"/>
  <c r="AF164" i="9"/>
  <c r="AD164" i="9"/>
  <c r="AB164" i="9"/>
  <c r="Z164" i="9"/>
  <c r="X164" i="9"/>
  <c r="V164" i="9"/>
  <c r="T164" i="9"/>
  <c r="R164" i="9"/>
  <c r="P164" i="9"/>
  <c r="N164" i="9"/>
  <c r="L164" i="9"/>
  <c r="J164" i="9"/>
  <c r="H164" i="9"/>
  <c r="F164" i="9"/>
  <c r="D164" i="9"/>
  <c r="AL162" i="9"/>
  <c r="AJ162" i="9"/>
  <c r="AH162" i="9"/>
  <c r="AF162" i="9"/>
  <c r="AD162" i="9"/>
  <c r="AB162" i="9"/>
  <c r="Z162" i="9"/>
  <c r="X162" i="9"/>
  <c r="V162" i="9"/>
  <c r="T162" i="9"/>
  <c r="R162" i="9"/>
  <c r="P162" i="9"/>
  <c r="N162" i="9"/>
  <c r="L162" i="9"/>
  <c r="J162" i="9"/>
  <c r="H162" i="9"/>
  <c r="F162" i="9"/>
  <c r="D162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H157" i="9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5" i="9"/>
  <c r="AJ155" i="9"/>
  <c r="AH155" i="9"/>
  <c r="AF155" i="9"/>
  <c r="AD155" i="9"/>
  <c r="AB155" i="9"/>
  <c r="Z155" i="9"/>
  <c r="X155" i="9"/>
  <c r="V155" i="9"/>
  <c r="T155" i="9"/>
  <c r="R155" i="9"/>
  <c r="P155" i="9"/>
  <c r="N155" i="9"/>
  <c r="L155" i="9"/>
  <c r="J155" i="9"/>
  <c r="H155" i="9"/>
  <c r="F155" i="9"/>
  <c r="D155" i="9"/>
  <c r="AL153" i="9"/>
  <c r="AJ153" i="9"/>
  <c r="AH153" i="9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7" i="9"/>
  <c r="AJ147" i="9"/>
  <c r="AH147" i="9"/>
  <c r="AF147" i="9"/>
  <c r="AD147" i="9"/>
  <c r="AB147" i="9"/>
  <c r="Z147" i="9"/>
  <c r="X147" i="9"/>
  <c r="V147" i="9"/>
  <c r="T147" i="9"/>
  <c r="R147" i="9"/>
  <c r="P147" i="9"/>
  <c r="N147" i="9"/>
  <c r="L147" i="9"/>
  <c r="J147" i="9"/>
  <c r="H147" i="9"/>
  <c r="F147" i="9"/>
  <c r="D147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H140" i="9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7" i="9"/>
  <c r="AJ137" i="9"/>
  <c r="AH137" i="9"/>
  <c r="AF137" i="9"/>
  <c r="AD137" i="9"/>
  <c r="AB137" i="9"/>
  <c r="Z137" i="9"/>
  <c r="X137" i="9"/>
  <c r="V137" i="9"/>
  <c r="T137" i="9"/>
  <c r="R137" i="9"/>
  <c r="P137" i="9"/>
  <c r="N137" i="9"/>
  <c r="L137" i="9"/>
  <c r="J137" i="9"/>
  <c r="H137" i="9"/>
  <c r="F137" i="9"/>
  <c r="D137" i="9"/>
  <c r="AL135" i="9"/>
  <c r="AJ135" i="9"/>
  <c r="AH135" i="9"/>
  <c r="AF135" i="9"/>
  <c r="AD135" i="9"/>
  <c r="AB135" i="9"/>
  <c r="Z135" i="9"/>
  <c r="X135" i="9"/>
  <c r="V135" i="9"/>
  <c r="T135" i="9"/>
  <c r="R135" i="9"/>
  <c r="P135" i="9"/>
  <c r="N135" i="9"/>
  <c r="L135" i="9"/>
  <c r="J135" i="9"/>
  <c r="H135" i="9"/>
  <c r="F135" i="9"/>
  <c r="D135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30" i="9"/>
  <c r="AJ130" i="9"/>
  <c r="AH130" i="9"/>
  <c r="AF130" i="9"/>
  <c r="AD130" i="9"/>
  <c r="AB130" i="9"/>
  <c r="Z130" i="9"/>
  <c r="X130" i="9"/>
  <c r="V130" i="9"/>
  <c r="T130" i="9"/>
  <c r="R130" i="9"/>
  <c r="P130" i="9"/>
  <c r="N130" i="9"/>
  <c r="L130" i="9"/>
  <c r="J130" i="9"/>
  <c r="H130" i="9"/>
  <c r="F130" i="9"/>
  <c r="D130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5" i="9"/>
  <c r="AJ125" i="9"/>
  <c r="AH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L123" i="9"/>
  <c r="AJ123" i="9"/>
  <c r="AH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L121" i="9"/>
  <c r="AJ121" i="9"/>
  <c r="AH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8" i="9"/>
  <c r="AJ118" i="9"/>
  <c r="AH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L116" i="9"/>
  <c r="AJ116" i="9"/>
  <c r="AH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L114" i="9"/>
  <c r="AJ114" i="9"/>
  <c r="AH114" i="9"/>
  <c r="AF114" i="9"/>
  <c r="AD114" i="9"/>
  <c r="AB114" i="9"/>
  <c r="Z114" i="9"/>
  <c r="X114" i="9"/>
  <c r="V114" i="9"/>
  <c r="T114" i="9"/>
  <c r="R114" i="9"/>
  <c r="P114" i="9"/>
  <c r="N114" i="9"/>
  <c r="L114" i="9"/>
  <c r="J114" i="9"/>
  <c r="H114" i="9"/>
  <c r="F114" i="9"/>
  <c r="D114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9" i="9"/>
  <c r="AJ109" i="9"/>
  <c r="AH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5" i="9"/>
  <c r="AJ105" i="9"/>
  <c r="AH105" i="9"/>
  <c r="AF105" i="9"/>
  <c r="AD105" i="9"/>
  <c r="AB105" i="9"/>
  <c r="Z105" i="9"/>
  <c r="X105" i="9"/>
  <c r="V105" i="9"/>
  <c r="T105" i="9"/>
  <c r="R105" i="9"/>
  <c r="P105" i="9"/>
  <c r="N105" i="9"/>
  <c r="L105" i="9"/>
  <c r="J105" i="9"/>
  <c r="H105" i="9"/>
  <c r="F105" i="9"/>
  <c r="D105" i="9"/>
  <c r="AL102" i="9"/>
  <c r="AJ102" i="9"/>
  <c r="AH102" i="9"/>
  <c r="AF102" i="9"/>
  <c r="AD102" i="9"/>
  <c r="AB102" i="9"/>
  <c r="Z102" i="9"/>
  <c r="X102" i="9"/>
  <c r="V102" i="9"/>
  <c r="T102" i="9"/>
  <c r="R102" i="9"/>
  <c r="P102" i="9"/>
  <c r="N102" i="9"/>
  <c r="L102" i="9"/>
  <c r="J102" i="9"/>
  <c r="H102" i="9"/>
  <c r="F102" i="9"/>
  <c r="D102" i="9"/>
  <c r="AL100" i="9"/>
  <c r="AJ100" i="9"/>
  <c r="AH100" i="9"/>
  <c r="AF100" i="9"/>
  <c r="AD100" i="9"/>
  <c r="AB100" i="9"/>
  <c r="Z100" i="9"/>
  <c r="X100" i="9"/>
  <c r="V100" i="9"/>
  <c r="T100" i="9"/>
  <c r="R100" i="9"/>
  <c r="P100" i="9"/>
  <c r="N100" i="9"/>
  <c r="L100" i="9"/>
  <c r="J100" i="9"/>
  <c r="H100" i="9"/>
  <c r="F100" i="9"/>
  <c r="D100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5" i="9"/>
  <c r="AJ95" i="9"/>
  <c r="AH95" i="9"/>
  <c r="AF95" i="9"/>
  <c r="AD95" i="9"/>
  <c r="AB95" i="9"/>
  <c r="Z95" i="9"/>
  <c r="X95" i="9"/>
  <c r="V95" i="9"/>
  <c r="T95" i="9"/>
  <c r="R95" i="9"/>
  <c r="P95" i="9"/>
  <c r="N95" i="9"/>
  <c r="L95" i="9"/>
  <c r="J95" i="9"/>
  <c r="H95" i="9"/>
  <c r="F95" i="9"/>
  <c r="D95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90" i="9"/>
  <c r="AJ90" i="9"/>
  <c r="AH90" i="9"/>
  <c r="AF90" i="9"/>
  <c r="AD90" i="9"/>
  <c r="AB90" i="9"/>
  <c r="Z90" i="9"/>
  <c r="X90" i="9"/>
  <c r="V90" i="9"/>
  <c r="T90" i="9"/>
  <c r="R90" i="9"/>
  <c r="P90" i="9"/>
  <c r="N90" i="9"/>
  <c r="L90" i="9"/>
  <c r="J90" i="9"/>
  <c r="H90" i="9"/>
  <c r="F90" i="9"/>
  <c r="D90" i="9"/>
  <c r="AL88" i="9"/>
  <c r="AJ88" i="9"/>
  <c r="AH88" i="9"/>
  <c r="AF88" i="9"/>
  <c r="AD88" i="9"/>
  <c r="AB88" i="9"/>
  <c r="Z88" i="9"/>
  <c r="X88" i="9"/>
  <c r="V88" i="9"/>
  <c r="T88" i="9"/>
  <c r="R88" i="9"/>
  <c r="P88" i="9"/>
  <c r="N88" i="9"/>
  <c r="L88" i="9"/>
  <c r="J88" i="9"/>
  <c r="H88" i="9"/>
  <c r="F88" i="9"/>
  <c r="D88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2" i="9"/>
  <c r="AJ82" i="9"/>
  <c r="AH82" i="9"/>
  <c r="AF82" i="9"/>
  <c r="AD82" i="9"/>
  <c r="AB82" i="9"/>
  <c r="Z82" i="9"/>
  <c r="X82" i="9"/>
  <c r="V82" i="9"/>
  <c r="T82" i="9"/>
  <c r="R82" i="9"/>
  <c r="P82" i="9"/>
  <c r="N82" i="9"/>
  <c r="L82" i="9"/>
  <c r="J82" i="9"/>
  <c r="H82" i="9"/>
  <c r="F82" i="9"/>
  <c r="D82" i="9"/>
  <c r="AL80" i="9"/>
  <c r="AJ80" i="9"/>
  <c r="AH80" i="9"/>
  <c r="AF80" i="9"/>
  <c r="AD80" i="9"/>
  <c r="AB80" i="9"/>
  <c r="Z80" i="9"/>
  <c r="X80" i="9"/>
  <c r="V80" i="9"/>
  <c r="T80" i="9"/>
  <c r="R80" i="9"/>
  <c r="P80" i="9"/>
  <c r="N80" i="9"/>
  <c r="L80" i="9"/>
  <c r="J80" i="9"/>
  <c r="H80" i="9"/>
  <c r="F80" i="9"/>
  <c r="D80" i="9"/>
  <c r="AL77" i="9"/>
  <c r="AJ77" i="9"/>
  <c r="AH77" i="9"/>
  <c r="AF77" i="9"/>
  <c r="AD77" i="9"/>
  <c r="AB77" i="9"/>
  <c r="Z77" i="9"/>
  <c r="X77" i="9"/>
  <c r="V77" i="9"/>
  <c r="T77" i="9"/>
  <c r="R77" i="9"/>
  <c r="P77" i="9"/>
  <c r="N77" i="9"/>
  <c r="L77" i="9"/>
  <c r="J77" i="9"/>
  <c r="H77" i="9"/>
  <c r="F77" i="9"/>
  <c r="D77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70" i="9"/>
  <c r="AJ70" i="9"/>
  <c r="AH70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D70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61" i="9"/>
  <c r="AJ61" i="9"/>
  <c r="AH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D61" i="9"/>
  <c r="AL58" i="9"/>
  <c r="AJ58" i="9"/>
  <c r="AH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D58" i="9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D47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</calcChain>
</file>

<file path=xl/sharedStrings.xml><?xml version="1.0" encoding="utf-8"?>
<sst xmlns="http://schemas.openxmlformats.org/spreadsheetml/2006/main" count="4064" uniqueCount="1187">
  <si>
    <t>COST OF SERVICE STUDY - NOI</t>
  </si>
  <si>
    <t>December 2017 - ACTUALS</t>
  </si>
  <si>
    <t>COS - NOI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</si>
  <si>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</si>
  <si>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</si>
  <si>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</si>
  <si>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</si>
  <si>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</si>
  <si>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</si>
  <si>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</si>
  <si>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</si>
  <si>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</si>
  <si>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</si>
  <si>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</si>
  <si>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</si>
  <si>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</si>
  <si>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</si>
  <si>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</si>
  <si>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</si>
  <si>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</si>
  <si>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</si>
  <si>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NOI - Net Operating Income</t>
  </si>
  <si>
    <t>~</t>
  </si>
  <si>
    <t>COS000005 - Reassign Curtailment Credit Revenue</t>
  </si>
  <si>
    <t>Sub-Total ~</t>
  </si>
  <si>
    <t>OPERATING_REVENUES</t>
  </si>
  <si>
    <t>REVENUE_FROM_SALES</t>
  </si>
  <si>
    <t>RETAIL_SALES_REVENUE</t>
  </si>
  <si>
    <t>INC040000 - RETAIL SALES - BASE REVENUES</t>
  </si>
  <si>
    <t>INC040420 - CILC INCENTIVES OFFSET</t>
  </si>
  <si>
    <t>Sub-Total RETAIL_SALES_REVENUE</t>
  </si>
  <si>
    <t>INTERCHANGE_REVENUE</t>
  </si>
  <si>
    <t>INC047215 - INTERCHANGE SALES NON RECOVERABLE</t>
  </si>
  <si>
    <t>Sub-Total INTERCHANGE_REVENUE</t>
  </si>
  <si>
    <t>UNBILLED_REVENUES</t>
  </si>
  <si>
    <t>INC056920 - OTH ELECTRIC REVENUES - UNBILLED REVENUES - FPSC</t>
  </si>
  <si>
    <t>Sub-Total UNBILLED_REVENUES</t>
  </si>
  <si>
    <t>Sub-Total REVENUE_FROM_SALES</t>
  </si>
  <si>
    <t>OTHER_OPERATING_REVENUES</t>
  </si>
  <si>
    <t>MISC_SERVICE_REVENUE</t>
  </si>
  <si>
    <t>INC050400 - FIELD COLLECTION  LATE PAYMENT CHARGES</t>
  </si>
  <si>
    <t>INC051010 - MISC SERV REVS - INITIAL CONNECTION</t>
  </si>
  <si>
    <t>INC051020 - MISC SERV REVS - RECONNECT AFTER NON PAYMENT</t>
  </si>
  <si>
    <t>INC051030 - MISC SERV REVS - CONNECT / DISCONNECT</t>
  </si>
  <si>
    <t>INC051040 - MISC SERV REVS - RETURNED CUSTOMER CHECKS</t>
  </si>
  <si>
    <t>INC051050 - MISC SERV REVS - CURRENT DIVERSION PENALTY</t>
  </si>
  <si>
    <t>INC051060 - MISC SERV REVS - OTHER BILLINGS</t>
  </si>
  <si>
    <t>INC051100 - MISC SERV REVS - REIMBURSEMENTS - OTHER</t>
  </si>
  <si>
    <t>Sub-Total MISC_SERVICE_REVENUE</t>
  </si>
  <si>
    <t>RENT_&amp;_OTHER_REVENUE</t>
  </si>
  <si>
    <t>INC054000 - RENT FROM ELECTRIC PROPERTY - GENERAL</t>
  </si>
  <si>
    <t>INC054100 - RENT FROM ELECTRIC PROPERTY - FUT USE &amp; PLT IN SERV &amp; STORAGE TANKS</t>
  </si>
  <si>
    <t>INC054400 - RENT FROM ELECTRIC PROPERTY - POLE ATTACHMENTS</t>
  </si>
  <si>
    <t>INC056213 - OTH ELECTRIC REVENUES - TRANS. SERVICE DEMAND (SHORT-TERM FIRM &amp; NON</t>
  </si>
  <si>
    <t xml:space="preserve">INC056222 - OTH ELECTRIC REVENUES - ANCILLARY SERVICES (REACTIVE &amp; VOLTAGE CNTL </t>
  </si>
  <si>
    <t>INC056224 - OTH ELECTRIC REVENUES - ANCILLARY SERVICES (REG, SPINNING &amp; SUPPLEME</t>
  </si>
  <si>
    <t>INC056249 - OTH ELECTRIC REVENUES - WHOLESALE DISTRIBUTION WHEELING</t>
  </si>
  <si>
    <t>INC056400 - OTH ELECTRIC REVENUES - USE CHARGE RECOVERIES PSL 2</t>
  </si>
  <si>
    <t>INC056700 - OTH ELECTRIC REVENUES - MISC</t>
  </si>
  <si>
    <t>Sub-Total RENT_&amp;_OTHER_REVENUE</t>
  </si>
  <si>
    <t>Sub-Total OTHER_OPERATING_REVENUES</t>
  </si>
  <si>
    <t>Sub-Total OPERATING_REVENUES</t>
  </si>
  <si>
    <t>FUEL_&amp;_INTERCHANGE</t>
  </si>
  <si>
    <t>STEAM_POWER_GENERATION</t>
  </si>
  <si>
    <t>FUEL_&amp;_INTERCH_EXPENSE</t>
  </si>
  <si>
    <t>INC101210 - STEAM O&amp;M - FUEL - NON RECV EXP</t>
  </si>
  <si>
    <t>Sub-Total FUEL_&amp;_INTERCH_EXPENSE</t>
  </si>
  <si>
    <t>Sub-Total STEAM_POWER_GENERATION</t>
  </si>
  <si>
    <t>NUCLEAR_POWER_GENERATION</t>
  </si>
  <si>
    <t>INC118210 - NUCLEAR O&amp;M - NUCL FUEL EXP</t>
  </si>
  <si>
    <t>Sub-Total NUCLEAR_POWER_GENERATION</t>
  </si>
  <si>
    <t>OTHER_POWER_GENERATION</t>
  </si>
  <si>
    <t>INC147200 - OTH PWR O&amp;M - FUEL N-RECOV EMISSIONS</t>
  </si>
  <si>
    <t>Sub-Total OTHER_POWER_GENERATION</t>
  </si>
  <si>
    <t>Sub-Total FUEL_&amp;_INTERCHANGE</t>
  </si>
  <si>
    <t>OTHER</t>
  </si>
  <si>
    <t>OTH_OPER_&amp;_MAINT_EXP</t>
  </si>
  <si>
    <t>INC100000 - STEAM O&amp;M - OPERATION SUPERV &amp; ENG</t>
  </si>
  <si>
    <t>INC102000 - STEAM O&amp;M - STEAM EXPENSES</t>
  </si>
  <si>
    <t>INC105000 - STEAM O&amp;M - ELECTRIC EXPENSES</t>
  </si>
  <si>
    <t>INC106000 - STEAM O&amp;M - MISC STEAM EXP</t>
  </si>
  <si>
    <t>INC107000 - STEAM O&amp;M - RENTS</t>
  </si>
  <si>
    <t>INC110000 - STEAM O&amp;M - MAINT SUPERV &amp; ENG</t>
  </si>
  <si>
    <t>INC111000 - STEAM O&amp;M - MAINT OF STRUCTURES</t>
  </si>
  <si>
    <t>INC112000 - STEAM O&amp;M - MAINT OF BOILER PLANT</t>
  </si>
  <si>
    <t>INC113000 - STEAM O&amp;M - MAINT OF ELECTRIC PLANT</t>
  </si>
  <si>
    <t>INC114000 - STEAM O&amp;M - MAINT OF MISC STEAM PLT</t>
  </si>
  <si>
    <t>Sub-Total OTH_OPER_&amp;_MAINT_EXP</t>
  </si>
  <si>
    <t>INC117000 - NUCLEAR O&amp;M - OPERAT SUPERV &amp; ENG</t>
  </si>
  <si>
    <t>INC119000 - NUCLEAR O&amp;M - COOLANTS AND WATER</t>
  </si>
  <si>
    <t>INC120000 - NUCLEAR O&amp;M - STEAM EXPENSES</t>
  </si>
  <si>
    <t>INC123000 - NUCLEAR O&amp;M - ELECTRIC EXPENSES</t>
  </si>
  <si>
    <t>INC124000 - NUCLEAR O&amp;M - MISC NUCLEAR PWR EXP</t>
  </si>
  <si>
    <t>INC128000 - NUCLEAR O&amp;M - MAINT SUPERV &amp; ENG</t>
  </si>
  <si>
    <t>INC129000 - NUCLEAR O&amp;M - MAINT OF STRUCTURES</t>
  </si>
  <si>
    <t>INC130000 - NUCLEAR O&amp;M - MAINT OF REACTOR PLANT</t>
  </si>
  <si>
    <t>INC131000 - NUCLEAR O&amp;M - MAINT OF ELECTRIC PLANT</t>
  </si>
  <si>
    <t>INC132000 - NUCLEAR O&amp;M - MAINT OF MISC NUCL PLT</t>
  </si>
  <si>
    <t>INC146000 - OTH PWR O&amp;M - OPERAT SUPERV &amp; ENG</t>
  </si>
  <si>
    <t>INC148000 - OTH PWR O&amp;M - GENERATION EXPENSES</t>
  </si>
  <si>
    <t>INC149000 - OTH PWR O&amp;M - MISC OTH PWR GENERAT</t>
  </si>
  <si>
    <t>INC149111 - OTH PWR O&amp;M - WC H20 RECLAMATION</t>
  </si>
  <si>
    <t>INC151000 - OTH PWR O&amp;M - MAINT SUPERV &amp; ENG</t>
  </si>
  <si>
    <t>INC152000 - OTH PWR O&amp;M - MAINT OF STRUCTURES</t>
  </si>
  <si>
    <t>INC153000 - OTH PWR O&amp;M - MAINT GENR &amp; ELECT PLT</t>
  </si>
  <si>
    <t>INC154000 - OTH PWR O&amp;M - MAINT MISC OTH PWR GEN</t>
  </si>
  <si>
    <t>INC156000 - OTH PWR O&amp;M - SYS CNTR &amp; L DISPATCH</t>
  </si>
  <si>
    <t>INC157000 - OTH PWR O&amp;M - OTHER EXPENSES</t>
  </si>
  <si>
    <t>TRANSMISSION_EXPENSES</t>
  </si>
  <si>
    <t>INC260010 - TRANS O&amp;M - OPERAT SUPERV &amp; ENG</t>
  </si>
  <si>
    <t>INC261000 - TRANS O&amp;M - LOAD DISPATCHING</t>
  </si>
  <si>
    <t>INC262000 - TRANS O&amp;M - STATION EXPENSES</t>
  </si>
  <si>
    <t>INC263000 - TRANS O&amp;M - OVERHEAD LINE EXPENSES</t>
  </si>
  <si>
    <t>INC265000 - TRANS O&amp;M - TRANS OF ELECTR BY OTH</t>
  </si>
  <si>
    <t>INC266000 - TRANS O&amp;M - MISC TRANS EXP</t>
  </si>
  <si>
    <t>INC267000 - TRANS O&amp;M - RENTS</t>
  </si>
  <si>
    <t>INC268010 - TRANS O&amp;M - MAINT SUPERV &amp; ENG</t>
  </si>
  <si>
    <t>INC269000 - TRANS O&amp;M - MAINT OF STRUCTURES</t>
  </si>
  <si>
    <t>INC270000 - TRANS O&amp;M - MAINT OF STATION EQ</t>
  </si>
  <si>
    <t>INC271000 - TRANS O&amp;M - MAINT OF OVERHEAD LINES</t>
  </si>
  <si>
    <t>INC272000 - TRANS O&amp;M - MAINT UNDERGROUND LINES</t>
  </si>
  <si>
    <t>INC273000 - TRANS O&amp;M - MAINT OF MISC TRANS PLANT</t>
  </si>
  <si>
    <t>Sub-Total TRANSMISSION_EXPENSES</t>
  </si>
  <si>
    <t>DISTRIBUTION_EXPENSES</t>
  </si>
  <si>
    <t>INC380000 - DIST O&amp;M - OPERATION SUPERV &amp; ENG</t>
  </si>
  <si>
    <t>INC381000 - DIST O&amp;M - LOAD DISPATCHING</t>
  </si>
  <si>
    <t>INC382000 - DIST O&amp;M - SUBSTATION EXPENSES</t>
  </si>
  <si>
    <t>INC383000 - DIST O&amp;M - OVERHEAD LINE EXPENSES</t>
  </si>
  <si>
    <t>INC384000 - DIST O&amp;M - UNDERGROUND LINE EXP</t>
  </si>
  <si>
    <t>INC385000 - DIST O&amp;M -  ST LIGHT &amp; SIGNAL SYSTEMS</t>
  </si>
  <si>
    <t>INC386000 - DIST O&amp;M - METER EXPENSES</t>
  </si>
  <si>
    <t>INC387000 - DIST O&amp;M - CUSTOMER INSTALLATIONS EXP</t>
  </si>
  <si>
    <t>INC388000 - DIST O&amp;M - MISC DISTRIBUTION EXPENSES</t>
  </si>
  <si>
    <t>INC389000 - DIST O&amp;M - RENTS</t>
  </si>
  <si>
    <t>INC390000 - DIST O&amp;M - MAINT SUPERV &amp; ENG</t>
  </si>
  <si>
    <t>INC392000 - DIST O&amp;M - MAINT OF STATION EQ</t>
  </si>
  <si>
    <t>INC393000 - DIST O&amp;M - MAINT OF OVERHEAD LINES</t>
  </si>
  <si>
    <t>INC394000 - DIST O&amp;M - MAINT UNDERGROUND LINES</t>
  </si>
  <si>
    <t>INC395000 - DIST O&amp;M - MAINT OF LINE TRANSFORMERS</t>
  </si>
  <si>
    <t>INC396000 - DIST O&amp;M - MAINT S LIGHT &amp; SIGNAL SYST</t>
  </si>
  <si>
    <t>INC397000 - DIST O&amp;M - MAINT OF METERS</t>
  </si>
  <si>
    <t>INC398000 - DIST O&amp;M - MAINT OF MISC DISTRIBUTION PLANT</t>
  </si>
  <si>
    <t>Sub-Total DISTRIBUTION_EXPENSES</t>
  </si>
  <si>
    <t>CUSTOMER_ACCOUNTS_EXPENSES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</si>
  <si>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</si>
  <si>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</si>
  <si>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</si>
  <si>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</si>
  <si>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Sub-Total CUSTOMER_ACCOUNTS_EXPENSES</t>
  </si>
  <si>
    <t>CUSTOMER_SERVICE_&amp;_INFO_EXPENSE</t>
  </si>
  <si>
    <t>INC407000 - CUST SERV &amp; INFO - SUPERVISION</t>
  </si>
  <si>
    <t>INC408000 - CUST SERV &amp; INFO - CUST ASSIST EXP</t>
  </si>
  <si>
    <t>INC409000 - CUST SERV &amp; INFO - INFO &amp; INST ADV GEN</t>
  </si>
  <si>
    <t>INC410000 - CUST SERV &amp; INFO - MISC CUST SERV &amp; INF</t>
  </si>
  <si>
    <t>Sub-Total CUSTOMER_SERVICE_&amp;_INFO_EXPENSE</t>
  </si>
  <si>
    <t>DEMONSTRATING_&amp;_SELLING_EXPENSES</t>
  </si>
  <si>
    <t>INC516000 - MISC AND SELLING EXPENSES</t>
  </si>
  <si>
    <t>Sub-Total DEMONSTRATING_&amp;_SELLING_EXPENSES</t>
  </si>
  <si>
    <t>ADMINISTRATIVE_&amp;_GENERAL_EXPENSES</t>
  </si>
  <si>
    <t>INC520010 - A&amp;G O&amp;M - SALARIES</t>
  </si>
  <si>
    <t>INC521000 - A&amp;G O&amp;M - OFF SUPPL &amp; EXP</t>
  </si>
  <si>
    <t>INC522000 - A&amp;G O&amp;M - ADMIN EXP TRANSFERRED CR.</t>
  </si>
  <si>
    <t>INC523000 - A&amp;G O&amp;M - OUTSIDE SERVICES EMPLOYED</t>
  </si>
  <si>
    <t>INC524000 - A&amp;G O&amp;M - PROPERTY INSURANCE</t>
  </si>
  <si>
    <t>INC524100 - A&amp;G O&amp;M - PROP INSUR NUCL OUTAGE</t>
  </si>
  <si>
    <t>INC525000 - A&amp;G O&amp;M - INJURIES AND DAMAGES</t>
  </si>
  <si>
    <t>INC526100 - A&amp;G O&amp;M - EMP PENSIONS &amp; BENEFITS</t>
  </si>
  <si>
    <t>INC528010 - A&amp;G O&amp;M - REG COMM EXP FPSC</t>
  </si>
  <si>
    <t>INC530000 - A&amp;G O&amp;M - MISC GENERAL EXPENSES</t>
  </si>
  <si>
    <t>INC531000 - A&amp;G O&amp;M - RENTS</t>
  </si>
  <si>
    <t>INC535000 - A&amp;G O&amp;M - MAINT OF GEN PLT</t>
  </si>
  <si>
    <t>Sub-Total ADMINISTRATIVE_&amp;_GENERAL_EXPENSES</t>
  </si>
  <si>
    <t>Sub-Total OTHER</t>
  </si>
  <si>
    <t>DEPR_&amp;_AMORT</t>
  </si>
  <si>
    <t>INTANG_DEPRECIATION</t>
  </si>
  <si>
    <t>DEPRECIATION_EXPENSE</t>
  </si>
  <si>
    <t>INC603000 - DEPR &amp; AMORT EXP - INTANGIBLE</t>
  </si>
  <si>
    <t>INC603001 - DEPR &amp; AMORT  EXP - INTANGIBLE ARO</t>
  </si>
  <si>
    <t>Sub-Total DEPRECIATION_EXPENSE</t>
  </si>
  <si>
    <t>Sub-Total INTANG_DEPRECIATION</t>
  </si>
  <si>
    <t>STEAM_DEPRECIATION_PRODUCTION</t>
  </si>
  <si>
    <t>INC603010 - DEPR &amp; AMORT EXP - STEAM (EXC COAL)</t>
  </si>
  <si>
    <t>INC603011 - DEPR &amp; AMORT EXP - FOSSIL DECOMM</t>
  </si>
  <si>
    <t>INC603980 - DEPR EXP - AMORT ELECT PLT  - ACQUI ADJ</t>
  </si>
  <si>
    <t>Sub-Total STEAM_DEPRECIATION_PRODUCTION</t>
  </si>
  <si>
    <t>NUCLEAR_DEPRECIATION_PRODUCTION</t>
  </si>
  <si>
    <t>INC603020 - DEPR &amp; AMORT EXP - TURKEY POINT</t>
  </si>
  <si>
    <t>INC603022 - DEPR &amp; AMORT EXP - ST LUCIE 1</t>
  </si>
  <si>
    <t>INC603024 - DEPR &amp; AMORT EXP - ST LUCIE COMMON</t>
  </si>
  <si>
    <t>INC603026 - DEPR &amp; AMORT EXP - ST LUCIE 2</t>
  </si>
  <si>
    <t>Sub-Total NUCLEAR_DEPRECIATION_PRODUCTION</t>
  </si>
  <si>
    <t>OTHER_DEPRECIATION_PRODUCTION</t>
  </si>
  <si>
    <t>INC603030 - DEPR &amp; AMORT EXP - OTH PROD  - GT</t>
  </si>
  <si>
    <t>INC603036 - DEPR &amp; AMORT EXP - DISMANT OTH PROD</t>
  </si>
  <si>
    <t>Sub-Total OTHER_DEPRECIATION_PRODUCTION</t>
  </si>
  <si>
    <t>TRANSMISSION_DEPRECIATION_EXPENSE</t>
  </si>
  <si>
    <t>INC603041 - DEPR &amp; AMORT EXP - TRANSMISSION</t>
  </si>
  <si>
    <t>INC603047 - DEPR &amp; AMORT EXP - TRANSMISSION - GSU</t>
  </si>
  <si>
    <t>INC603048 - DEPR &amp; AMORT EXP - TRANSMISSION - OTHER</t>
  </si>
  <si>
    <t>Sub-Total TRANSMISSION_DEPRECIATION_EXPENSE</t>
  </si>
  <si>
    <t>DISTRIBUTION_DEPRECIATION_EXPENSE</t>
  </si>
  <si>
    <t>INC603051 - DEPR &amp; AMORT EXP - DIST 361 - STRUCTURES</t>
  </si>
  <si>
    <t>INC603052 - DEPR &amp; AMORT EXP - DIST 362 - STATION EQ</t>
  </si>
  <si>
    <t>INC603054 - DEPR &amp; AMORT EXP - DIST 364 - POL, TOWR &amp; FIX</t>
  </si>
  <si>
    <t>INC603055 - DEPR &amp; AMORT EXP - DIST 365 - OH COND &amp; DEV</t>
  </si>
  <si>
    <t>INC603056 - DEPR &amp; AMORT EXP - DIST 366 - UG CONDUIT</t>
  </si>
  <si>
    <t>INC603057 - DEPR &amp; AMORT EXP - DIST 367 - UG COND &amp; DEV</t>
  </si>
  <si>
    <t>INC603058 - DEPR &amp; AMORT EXP - DIST 368 - TRANSF</t>
  </si>
  <si>
    <t>INC603059 - DEPR &amp; AMORT EXP - DIST 369 - SERVICES</t>
  </si>
  <si>
    <t>INC603060 - DEPR &amp; AMORT EXP - DIST 37O - METERS</t>
  </si>
  <si>
    <t>INC603061 - DEPR &amp; AMORT EXP - DIST 371 - INSTAL ON CP</t>
  </si>
  <si>
    <t>INC603063 - DEPR &amp; AMORT EXP - DIST 373 - S LGT &amp; TFC SIG</t>
  </si>
  <si>
    <t>Sub-Total DISTRIBUTION_DEPRECIATION_EXPENSE</t>
  </si>
  <si>
    <t>GENERAL_DEPRECIATION_EXPENSE</t>
  </si>
  <si>
    <t>INC603091 - DEPR &amp; AMORT EXP - GEN PLT - STRUCTURES</t>
  </si>
  <si>
    <t>INC603093 - DEPR &amp; AMORT EXP - GEN PLT - OTHER</t>
  </si>
  <si>
    <t>Sub-Total GENERAL_DEPRECIATION_EXPENSE</t>
  </si>
  <si>
    <t>AMORT_REGULATORY_ASSET_&amp;_LIABILITY</t>
  </si>
  <si>
    <t>AMORT_PROPERTY</t>
  </si>
  <si>
    <t>INC605000 - ACCRETION EXPENSE - ARO REG DEBIT</t>
  </si>
  <si>
    <t>INC607000 - AMORT PROP LOSS &amp; UNRECOV REG CSTS</t>
  </si>
  <si>
    <t>INC607143 - REGULATORY CREDIT - ASSET RET OBLIG</t>
  </si>
  <si>
    <t>INC607371 - AMORT NCRC BASE RATE REV REQ</t>
  </si>
  <si>
    <t>INC607411 - AMORT OF PROP GAINS-AVIAT TRF-FPL GROUP</t>
  </si>
  <si>
    <t>Sub-Total AMORT_PROPERTY</t>
  </si>
  <si>
    <t>Sub-Total AMORT_REGULATORY_ASSET_&amp;_LIABILITY</t>
  </si>
  <si>
    <t>Sub-Total DEPR_&amp;_AMORT</t>
  </si>
  <si>
    <t>TAXES_OTHER_THAN_INCOME</t>
  </si>
  <si>
    <t>TAXES_OTHER_THAN_INCOME_TAXES</t>
  </si>
  <si>
    <t>TAXES_OTH_THAN_INC_TAX</t>
  </si>
  <si>
    <t>INC608100 - TAX OTH TH INC TAX - UTILITY OPERAT INCOME CLEARING</t>
  </si>
  <si>
    <t>INC608105 - TAX OTH TH INC TAX - PROPERTY TAX</t>
  </si>
  <si>
    <t>INC608135 - TAX OTH INC TAX - REG ASSES FEE RETAIL</t>
  </si>
  <si>
    <t>INC608150 - TAX OTH INC TAX - OCCUPATIONAL LIC</t>
  </si>
  <si>
    <t>Sub-Total TAXES_OTH_THAN_INC_TAX</t>
  </si>
  <si>
    <t>Sub-Total TAXES_OTHER_THAN_INCOME_TAXES</t>
  </si>
  <si>
    <t>Sub-Total TAXES_OTHER_THAN_INCOME</t>
  </si>
  <si>
    <t>INCOME_TAXES_CURRENT</t>
  </si>
  <si>
    <t>OPER_INCOME_TAXES</t>
  </si>
  <si>
    <t>INC609100 - INCOME TAXES - CURRENT FEDERAL</t>
  </si>
  <si>
    <t>INC609110 - INCOME TAXES - CURRENT STATE</t>
  </si>
  <si>
    <t>Sub-Total OPER_INCOME_TAXES</t>
  </si>
  <si>
    <t>Sub-Total INCOME_TAXES_CURRENT</t>
  </si>
  <si>
    <t>DEFERRED_INCOME_TAXES_NET</t>
  </si>
  <si>
    <t>DEFERRED_TAXES</t>
  </si>
  <si>
    <t>INC610000 - INCOME TAXES - DEFERRED FEDERAL</t>
  </si>
  <si>
    <t>INC611000 - INCOME TAXES - DEFERRED STATE</t>
  </si>
  <si>
    <t>Sub-Total DEFERRED_TAXES</t>
  </si>
  <si>
    <t>Sub-Total DEFERRED_INCOME_TAXES_NET</t>
  </si>
  <si>
    <t>INVESTMENT_TAX_CREDIT_NET</t>
  </si>
  <si>
    <t>INVESTMENT_TAX_CREDIT</t>
  </si>
  <si>
    <t>INC611450 - AMORTIZATION OF ITC</t>
  </si>
  <si>
    <t>Sub-Total INVESTMENT_TAX_CREDIT</t>
  </si>
  <si>
    <t>Sub-Total INVESTMENT_TAX_CREDIT_NET</t>
  </si>
  <si>
    <t>GAIN_LOSS_DISPOSITION</t>
  </si>
  <si>
    <t>GAIN_LOSS_ON_SALE_OF_PLANT</t>
  </si>
  <si>
    <t>GAIN_LOSS_PROPERTY</t>
  </si>
  <si>
    <t>INC611600 - GAIN FR DISP OF UTIL PLT FUTURE USE</t>
  </si>
  <si>
    <t>Sub-Total GAIN_LOSS_PROPERTY</t>
  </si>
  <si>
    <t>Sub-Total GAIN_LOSS_ON_SALE_OF_PLANT</t>
  </si>
  <si>
    <t>Sub-Total GAIN_LOSS_DISPOSITION</t>
  </si>
  <si>
    <t>Sub-Total NOI - Net Operating Income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</si>
  <si>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</si>
  <si>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</si>
  <si>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</si>
  <si>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</si>
  <si>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</si>
  <si>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</si>
  <si>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</si>
  <si>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</si>
  <si>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</si>
  <si>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</si>
  <si>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</si>
  <si>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</si>
  <si>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</si>
  <si>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</si>
  <si>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</si>
  <si>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</si>
  <si>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</si>
  <si>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</si>
  <si>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</si>
  <si>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</si>
  <si>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</si>
  <si>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</si>
  <si>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</si>
  <si>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</si>
  <si>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</si>
  <si>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</si>
  <si>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</si>
  <si>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</si>
  <si>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</si>
  <si>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</si>
  <si>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</si>
  <si>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</si>
  <si>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</si>
  <si>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</si>
  <si>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</si>
  <si>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</si>
  <si>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</si>
  <si>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</si>
  <si>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</si>
  <si>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</si>
  <si>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</si>
  <si>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</si>
  <si>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</si>
  <si>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</si>
  <si>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</si>
  <si>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</si>
  <si>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</si>
  <si>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</si>
  <si>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</si>
  <si>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</si>
  <si>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</si>
  <si>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</si>
  <si>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</si>
  <si>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</si>
  <si>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</si>
  <si>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</si>
  <si>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</si>
  <si>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</si>
  <si>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</si>
  <si>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</si>
  <si>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</si>
  <si>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</si>
  <si>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</si>
  <si>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</si>
  <si>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</si>
  <si>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</si>
  <si>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</si>
  <si>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</si>
  <si>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</si>
  <si>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</si>
  <si>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</si>
  <si>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</si>
  <si>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</si>
  <si>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</si>
  <si>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</si>
  <si>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</si>
  <si>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</si>
  <si>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</si>
  <si>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</si>
  <si>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</si>
  <si>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</si>
  <si>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</si>
  <si>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</si>
  <si>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</si>
  <si>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</si>
  <si>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</si>
  <si>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</si>
  <si>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</si>
  <si>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</si>
  <si>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</si>
  <si>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</si>
  <si>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</si>
  <si>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</si>
  <si>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</si>
  <si>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</si>
  <si>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</si>
  <si>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</si>
  <si>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</si>
  <si>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</si>
  <si>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</si>
  <si>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</si>
  <si>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</si>
  <si>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</si>
  <si>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</si>
  <si>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</si>
  <si>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</si>
  <si>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</si>
  <si>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</si>
  <si>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</si>
  <si>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</si>
  <si>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</si>
  <si>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</si>
  <si>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</si>
  <si>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</si>
  <si>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</si>
  <si>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</si>
  <si>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</si>
  <si>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</si>
  <si>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</si>
  <si>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</si>
  <si>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</si>
  <si>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</si>
  <si>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</si>
  <si>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</si>
  <si>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</si>
  <si>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</si>
  <si>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</si>
  <si>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</si>
  <si>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</si>
  <si>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</si>
  <si>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</si>
  <si>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</si>
  <si>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</si>
  <si>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</si>
  <si>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</si>
  <si>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</si>
  <si>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</si>
  <si>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</si>
  <si>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</si>
  <si>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</si>
  <si>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</si>
  <si>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</si>
  <si>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</si>
  <si>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</si>
  <si>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</si>
  <si>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</si>
  <si>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</si>
  <si>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</si>
  <si>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</si>
  <si>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</si>
  <si>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</si>
  <si>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</si>
  <si>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</si>
  <si>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</si>
  <si>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</si>
  <si>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</si>
  <si>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</si>
  <si>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</si>
  <si>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</si>
  <si>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</si>
  <si>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</si>
  <si>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</si>
  <si>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</si>
  <si>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</si>
  <si>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</si>
  <si>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</si>
  <si>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</si>
  <si>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</si>
  <si>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</si>
  <si>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</si>
  <si>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</si>
  <si>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</si>
  <si>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</si>
  <si>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</si>
  <si>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</si>
  <si>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</si>
  <si>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</si>
  <si>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</si>
  <si>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</si>
  <si>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</si>
  <si>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</si>
  <si>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</si>
  <si>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</si>
  <si>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</si>
  <si>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</si>
  <si>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</si>
  <si>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</si>
  <si>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</si>
  <si>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</si>
  <si>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</si>
  <si>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</si>
  <si>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</si>
  <si>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</si>
  <si>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</si>
  <si>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</si>
  <si>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</si>
  <si>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</si>
  <si>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</si>
  <si>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</si>
  <si>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</si>
  <si>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</si>
  <si>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</si>
  <si>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</si>
  <si>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</si>
  <si>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</si>
  <si>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</si>
  <si>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</si>
  <si>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</si>
  <si>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</si>
  <si>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</si>
  <si>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</si>
  <si>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</si>
  <si>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</si>
  <si>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</si>
  <si>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</si>
  <si>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</si>
  <si>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</si>
  <si>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</si>
  <si>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</si>
  <si>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</si>
  <si>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</si>
  <si>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</si>
  <si>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</si>
  <si>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</si>
  <si>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</si>
  <si>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</si>
  <si>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</si>
  <si>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</si>
  <si>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</si>
  <si>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</si>
  <si>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</si>
  <si>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</si>
  <si>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</si>
  <si>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</si>
  <si>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</si>
  <si>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</si>
  <si>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</si>
  <si>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</si>
  <si>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</si>
  <si>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</si>
  <si>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</si>
  <si>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</si>
  <si>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</si>
  <si>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</si>
  <si>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</si>
  <si>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</si>
  <si>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</si>
  <si>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</si>
  <si>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</si>
  <si>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</si>
  <si>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</si>
  <si>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</si>
  <si>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</si>
  <si>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</si>
  <si>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</si>
  <si>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</si>
  <si>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</si>
  <si>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</si>
  <si>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</si>
  <si>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</si>
  <si>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MFR E-6a - COST OF SERVICE STUDY - UNIT COSTS</t>
  </si>
  <si>
    <t>PRESENT RATES - EQUALIZED - DETAIL - December 2017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</si>
  <si>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</si>
  <si>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</si>
  <si>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</si>
  <si>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</si>
  <si>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</si>
  <si>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</si>
  <si>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</si>
  <si>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</si>
  <si>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</si>
  <si>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</si>
  <si>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</si>
  <si>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/>
  </si>
  <si>
    <t>TOTAL RETAIL</t>
  </si>
  <si>
    <t>1</t>
  </si>
  <si>
    <t>Demand</t>
  </si>
  <si>
    <t>2</t>
  </si>
  <si>
    <t>Revenue Requirements</t>
  </si>
  <si>
    <t>3</t>
  </si>
  <si>
    <t>Production - Steam</t>
  </si>
  <si>
    <t>4</t>
  </si>
  <si>
    <t>Production - Nuclear</t>
  </si>
  <si>
    <t>5</t>
  </si>
  <si>
    <t>Production - Other Production</t>
  </si>
  <si>
    <t>6</t>
  </si>
  <si>
    <t>Production - Other Power Supply</t>
  </si>
  <si>
    <t>7</t>
  </si>
  <si>
    <t>Production - Curtailment Credit</t>
  </si>
  <si>
    <t>8</t>
  </si>
  <si>
    <t>Transmission</t>
  </si>
  <si>
    <t>9</t>
  </si>
  <si>
    <t>Distribution - Land &amp; Land Rights</t>
  </si>
  <si>
    <t>10</t>
  </si>
  <si>
    <t>Distribution - Structures &amp; Improvements</t>
  </si>
  <si>
    <t>11</t>
  </si>
  <si>
    <t>Distribution - Station Equipment</t>
  </si>
  <si>
    <t>12</t>
  </si>
  <si>
    <t>Distribution - Poles, Towers &amp; Fixtures</t>
  </si>
  <si>
    <t>13</t>
  </si>
  <si>
    <t>Distribution - Overhead Conductors &amp; Devices</t>
  </si>
  <si>
    <t>14</t>
  </si>
  <si>
    <t>Distribution - Underground Conduit</t>
  </si>
  <si>
    <t>15</t>
  </si>
  <si>
    <t>Distribution - Underground Conductors &amp; Devices</t>
  </si>
  <si>
    <t>16</t>
  </si>
  <si>
    <t>Distribution - Primary Capacitors and Regulators</t>
  </si>
  <si>
    <t>17</t>
  </si>
  <si>
    <t>Distribution - Secondary Transformers</t>
  </si>
  <si>
    <t>18</t>
  </si>
  <si>
    <t>Sub-Total Revenue Requirements</t>
  </si>
  <si>
    <t>19</t>
  </si>
  <si>
    <t>20</t>
  </si>
  <si>
    <t>Billing Units (Annual)</t>
  </si>
  <si>
    <t>21</t>
  </si>
  <si>
    <t>KW for Demand Classes</t>
  </si>
  <si>
    <t>22</t>
  </si>
  <si>
    <t>KWH for All Other Classes</t>
  </si>
  <si>
    <t>23</t>
  </si>
  <si>
    <t>Sub-Total Billing Units (Annual)</t>
  </si>
  <si>
    <t>24</t>
  </si>
  <si>
    <t>25</t>
  </si>
  <si>
    <t>Unit Costs ($/Unit)</t>
  </si>
  <si>
    <t>26</t>
  </si>
  <si>
    <t>27</t>
  </si>
  <si>
    <t>28</t>
  </si>
  <si>
    <t>29</t>
  </si>
  <si>
    <t>30</t>
  </si>
  <si>
    <t>Sub-Total Unit Costs ($/Unit)</t>
  </si>
  <si>
    <t>Energy</t>
  </si>
  <si>
    <t>Customer - Uncollectible Accounts</t>
  </si>
  <si>
    <t>KWH for All Rate Classes</t>
  </si>
  <si>
    <t>Customer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</si>
  <si>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</si>
  <si>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</si>
  <si>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</si>
  <si>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</si>
  <si>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</si>
  <si>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</si>
  <si>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</si>
  <si>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</si>
  <si>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</si>
  <si>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</si>
  <si>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</si>
  <si>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</si>
  <si>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</si>
  <si>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</si>
  <si>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</si>
  <si>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</si>
  <si>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</t>
  </si>
  <si>
    <t>Lighting - Street Lights &amp; Traffic Signals</t>
  </si>
  <si>
    <t>Lighting - Outdoor</t>
  </si>
  <si>
    <t>Fixtures</t>
  </si>
  <si>
    <t>Note: Totals may not add due to rounding.</t>
  </si>
  <si>
    <t>PRESENT RATES - ACHIEVED - DETAIL - December 2017</t>
  </si>
  <si>
    <t>MFR E-6b - COST OF SERVICE STUDY - UNIT COSTS</t>
  </si>
  <si>
    <t>PROPOSED RATES - EQUALIZED - DETAIL - December 2017</t>
  </si>
  <si>
    <t>MFR E-1 - COST OF SERVICE STUDY</t>
  </si>
  <si>
    <t>AT PROPOSED RATES - December 2017</t>
  </si>
  <si>
    <r>
      <t>PROJECTED ROR AT PRESENT RATES -</t>
    </r>
    <r>
      <rPr>
        <vertAlign val="superscript"/>
        <sz val="10"/>
        <rFont val="Arial"/>
        <family val="2"/>
      </rPr>
      <t xml:space="preserve"> (1)</t>
    </r>
  </si>
  <si>
    <t>Total Rate Base</t>
  </si>
  <si>
    <t>Operating Revenues -</t>
  </si>
  <si>
    <t>Sales of Electricity</t>
  </si>
  <si>
    <t>Other Operating Revenues</t>
  </si>
  <si>
    <t>Total Operating Revenues</t>
  </si>
  <si>
    <t>Total Operating Expenses</t>
  </si>
  <si>
    <t>Net Operating Income (NOI)</t>
  </si>
  <si>
    <t>Rate of Return (ROR)</t>
  </si>
  <si>
    <t>Parity at Present Rates</t>
  </si>
  <si>
    <r>
      <t>PROPOSED INCREASES -</t>
    </r>
    <r>
      <rPr>
        <vertAlign val="superscript"/>
        <sz val="10"/>
        <rFont val="Arial"/>
        <family val="2"/>
      </rPr>
      <t xml:space="preserve"> (2)</t>
    </r>
  </si>
  <si>
    <t>Base Revenues</t>
  </si>
  <si>
    <t>Change in CILC/CDR Credit Offset</t>
  </si>
  <si>
    <t>Unbilled Revenues</t>
  </si>
  <si>
    <t>Miscellaneous Service Charges</t>
  </si>
  <si>
    <t>Total Proposed Increases</t>
  </si>
  <si>
    <t>PROJECTED ROR AT PROPOSED RATES -</t>
  </si>
  <si>
    <t>Parity at Proposed Rates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</si>
  <si>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Per Attachment No. 1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</si>
  <si>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Per MFR E-5, Source and Amount of Revenues</t>
    </r>
  </si>
  <si>
    <t>AT PRESENT RATES -  December 2017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</si>
  <si>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</si>
  <si>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</si>
  <si>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</si>
  <si>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</si>
  <si>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</si>
  <si>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</si>
  <si>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</si>
  <si>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</si>
  <si>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</si>
  <si>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</si>
  <si>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</si>
  <si>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REVENUES -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</si>
  <si>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</si>
  <si>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</si>
  <si>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</si>
  <si>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</si>
  <si>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</si>
  <si>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</si>
  <si>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</si>
  <si>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</si>
  <si>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</si>
  <si>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</si>
  <si>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</si>
  <si>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</si>
  <si>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</si>
  <si>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Parity At Present Rates</t>
  </si>
  <si>
    <t>EQUALIZED RATE OF RETURN (ROR) -</t>
  </si>
  <si>
    <t>Equalized Base Revenue Requirements</t>
  </si>
  <si>
    <t>Total Equalized Revenue Requirements</t>
  </si>
  <si>
    <t>Revenue Requirements Deficiency (Excess)</t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</si>
  <si>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</si>
  <si>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(Total Revenues divided by </t>
    </r>
  </si>
  <si>
    <t xml:space="preserve">   Total Equalized Revenue Requirements)</t>
  </si>
  <si>
    <t>EQUALIZED AT PROPOSED RETAIL ROR - December 2017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</si>
  <si>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</si>
  <si>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</si>
  <si>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</si>
  <si>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</si>
  <si>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</si>
  <si>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</si>
  <si>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</si>
  <si>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</si>
  <si>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</si>
  <si>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t xml:space="preserve">   Total Revenues at present rates from Attachment # 1.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</si>
  <si>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</si>
  <si>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 xml:space="preserve">   divided by Target Revenue Requirements.</t>
  </si>
  <si>
    <t>FLORIDA PUBLIC SERVICE COMMISSION</t>
  </si>
  <si>
    <t>EXPLANATION: For each cost of service study filed, provide the allocation</t>
  </si>
  <si>
    <t>Type of Data 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</si>
  <si>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</si>
  <si>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</si>
  <si>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</si>
  <si>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</si>
  <si>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         AND SUBSIDIARIES</t>
  </si>
  <si>
    <t>_ Historical Test Year Ended __/__/__</t>
  </si>
  <si>
    <t>Witness: Renae B. Deaton</t>
  </si>
  <si>
    <t>DOCKET NO.: 160021-EI</t>
  </si>
  <si>
    <t>(10)</t>
  </si>
  <si>
    <t>(11)</t>
  </si>
  <si>
    <t>EXPLANATION: For each cost of service study filed, provide the allocation</t>
  </si>
  <si>
    <t>Type of Data Shown:</t>
  </si>
  <si>
    <t xml:space="preserve">   of rate base components as listed below to rate schedules.</t>
  </si>
  <si>
    <t xml:space="preserve">X Projected Test Year Ended 12/31/17 </t>
  </si>
  <si>
    <t>_ Prior Year Ended __/__/__</t>
  </si>
  <si>
    <t>($000 WHERE APPLICABLE)</t>
  </si>
  <si>
    <t>_ Historical Test Year Ended __/__/__</t>
  </si>
  <si>
    <t>Witness: Renae B. Deaton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</si>
  <si>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</si>
  <si>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</si>
  <si>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</si>
  <si>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</si>
  <si>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</si>
  <si>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</si>
  <si>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</si>
  <si>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</si>
  <si>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</si>
  <si>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</si>
  <si>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</si>
  <si>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</si>
  <si>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</si>
  <si>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</si>
  <si>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</si>
  <si>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</si>
  <si>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</si>
  <si>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</si>
  <si>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</si>
  <si>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</si>
  <si>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31</t>
  </si>
  <si>
    <t>32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</si>
  <si>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</si>
  <si>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</si>
  <si>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</si>
  <si>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</si>
  <si>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</si>
  <si>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</si>
  <si>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EXPLANATION: For each cost of service study filed, provide the allocation of test year </t>
  </si>
  <si>
    <t>   expenses to rate schedules.</t>
  </si>
  <si>
    <t xml:space="preserve">EXPLANATION: For each cost of service study filed, provide the allocation of test year </t>
  </si>
  <si>
    <t xml:space="preserve">   expenses to rate schedules.</t>
  </si>
  <si>
    <t>Production O&amp;M - Steam</t>
  </si>
  <si>
    <t>Production O&amp;M - Nuclear</t>
  </si>
  <si>
    <t>Production O&amp;M - Other</t>
  </si>
  <si>
    <t>Transmission O&amp;M</t>
  </si>
  <si>
    <t>Distribution O&amp;M</t>
  </si>
  <si>
    <t>Customer Account Expense</t>
  </si>
  <si>
    <t>Customer Service &amp; Info Expense</t>
  </si>
  <si>
    <t>General &amp; Administrative Expense</t>
  </si>
  <si>
    <t>Depr Exp - Production</t>
  </si>
  <si>
    <t>Depr Exp - Transmission</t>
  </si>
  <si>
    <t>Depr Exp - Distribution</t>
  </si>
  <si>
    <t>Depr Exp - Intangible</t>
  </si>
  <si>
    <t>Depr  Exp - General</t>
  </si>
  <si>
    <t>Taxes Other Than Income - Other Taxes</t>
  </si>
  <si>
    <t>Taxes Other Than Income - Real/Personal Prop</t>
  </si>
  <si>
    <t>Taxes Other Than Income - Revenue Related</t>
  </si>
  <si>
    <t>State Income Tax Expense</t>
  </si>
  <si>
    <t>Federal Income Tax Expense</t>
  </si>
  <si>
    <t>Amortization of ITC</t>
  </si>
  <si>
    <t>EXPLANATION: Functionalize and classify test year rate base by primary account</t>
  </si>
  <si>
    <t>    (plant balances, accumulated depreciation and CWIP). The account</t>
  </si>
  <si>
    <t>    balances in the B Schedules and those used in the cost of service</t>
  </si>
  <si>
    <t>    study must be equal.</t>
  </si>
  <si>
    <t>(12)</t>
  </si>
  <si>
    <t>Acct No.</t>
  </si>
  <si>
    <t>Description</t>
  </si>
  <si>
    <t>101 &amp; 106</t>
  </si>
  <si>
    <t>PLT IN SERV - STEAM</t>
  </si>
  <si>
    <t>114</t>
  </si>
  <si>
    <t>PLT IN SERV - ACQ ADJ SCHERER 4</t>
  </si>
  <si>
    <t>PLT IN SERV - NUCLEAR - TURKEY PT</t>
  </si>
  <si>
    <t>PLT IN SERV - NUCLEAR - ST LUCIE 1</t>
  </si>
  <si>
    <t>PLT IN SERV - NUCLEAR - ST LUCIE COM</t>
  </si>
  <si>
    <t>PLT IN SERV - NUCLEAR - ST LUCIE 2</t>
  </si>
  <si>
    <t>PLT IN SERV - OTHER PRODUCTION</t>
  </si>
  <si>
    <t>PLT IN SERV - TRANSMISSION</t>
  </si>
  <si>
    <t>PLT IN SERV - TRANSMISSION - GSU</t>
  </si>
  <si>
    <t>PLT IN SERV - TRANSMISSION - OTHER</t>
  </si>
  <si>
    <t>102</t>
  </si>
  <si>
    <t>ELECTRIC PLANT PURCHASED OR SOLD</t>
  </si>
  <si>
    <t>PLT IN SERV - DIST 360 - LAND</t>
  </si>
  <si>
    <t>PLT IN SERV - DIST 361 - STRUCTURES</t>
  </si>
  <si>
    <t>PLT IN SERV - DIST 362 - STATION EQ</t>
  </si>
  <si>
    <t>PLT IN SERV - DIST 364 - POL, TWR &amp; FIX</t>
  </si>
  <si>
    <t>PLT IN SERV - DIST 365 - OH COND &amp; DEV</t>
  </si>
  <si>
    <t>PLT IN SERV - DIST 366 - UG CONDUIT</t>
  </si>
  <si>
    <t>PLT IN SERV - DIST 367 - UG COND &amp; DEV</t>
  </si>
  <si>
    <t>PLT IN SERV - DIST 368 - TRANSF</t>
  </si>
  <si>
    <t>PLT IN SERV - DIST 369 - SERVICES</t>
  </si>
  <si>
    <t>PLT IN SERV - DIST 37O - METERS</t>
  </si>
  <si>
    <t>PLT IN SERV - DIST 371 - INSTAL ON CP</t>
  </si>
  <si>
    <t>PLT IN SERV - DIST 373 - S LGT &amp; TFC SIG</t>
  </si>
  <si>
    <t>PLT IN SERV - GEN PLT - TRANSP EQ</t>
  </si>
  <si>
    <t>PLT IN SERV - GEN PLT - STRUCTURES</t>
  </si>
  <si>
    <t>PLT IN SERV - GEN PLT - OTHER</t>
  </si>
  <si>
    <t>PLT IN SERV - INTANGIBLE</t>
  </si>
  <si>
    <t>108 &amp; 111</t>
  </si>
  <si>
    <t>ACC PRV DEPR - STEAM</t>
  </si>
  <si>
    <t>ACC PRV DEPR - FOSSIL DECOM</t>
  </si>
  <si>
    <t>ACC PRV DEPR - AMORT ELECT PLANT</t>
  </si>
  <si>
    <t>ACC PROV DEPR - SURPLUS DISMANTLEMENT DEPR</t>
  </si>
  <si>
    <t>ACC PRV DEPR - TURKEY POINT</t>
  </si>
  <si>
    <t>ACC PRV DEPR - ST LUCIE 1</t>
  </si>
  <si>
    <t>ACC PRV DEPR - ST LUCIE COM</t>
  </si>
  <si>
    <t>ACC PRV DEPR - ST LUCIE 2</t>
  </si>
  <si>
    <t>ACC PRV DEPR - OTH PRODUCTION</t>
  </si>
  <si>
    <t>ACC PRV DEPR - DISMANTLEMENT - OTHER</t>
  </si>
  <si>
    <t>ACC PRV DEPR - TRANSMISSION</t>
  </si>
  <si>
    <t>ACC PRV DEPR - TRANSMISSION - GSU</t>
  </si>
  <si>
    <t>ACC PRV DEPR - TRANSMISSION - OTHER</t>
  </si>
  <si>
    <t>ACC PRV DEPR - DIST 360 - LAND</t>
  </si>
  <si>
    <t>ACC PRV DEPR - DIST 361 - STRUCTURES</t>
  </si>
  <si>
    <t>ACC PRV DEPR - DIST 362 - STATION EQ</t>
  </si>
  <si>
    <t>ACC PRV DEPR - DIST 364 - POL, TWR &amp; FIX</t>
  </si>
  <si>
    <t>ACC PRV DEPR - DIST 365 - OH COND &amp; DEV</t>
  </si>
  <si>
    <t>ACC PRV DEPR - DIST 366 - UG CONDUIT</t>
  </si>
  <si>
    <t>ACC PRV DEPR - DIST 367 - UG COND &amp; DEV</t>
  </si>
  <si>
    <t>ACC PRV DEPR - DIST 368 - TRANSF</t>
  </si>
  <si>
    <t>ACC PRV DEPR - DIST 369 - SERVICES</t>
  </si>
  <si>
    <t>ACC PRV DEPR - DIST 370 - METERS</t>
  </si>
  <si>
    <t>ACC PRV DEPR - DIST 371 - INSTAL ON CP</t>
  </si>
  <si>
    <t>ACC PRV DEPR - DIST 373 - S LGT &amp; TFC SIG</t>
  </si>
  <si>
    <t>ACC PRV DEPR - GEN PLT - TRANSP EQ</t>
  </si>
  <si>
    <t>ACC PRV DEPR - GEN PLT - STRUCTURES</t>
  </si>
  <si>
    <t>ACC PRV DEPR - GEN PLT - OTHER</t>
  </si>
  <si>
    <t>ACC PRV DEPR - INTANGIBLE</t>
  </si>
  <si>
    <t>ACC PRV DEPR - ITC INTEREST SYNCHRONIZATION</t>
  </si>
  <si>
    <t>105</t>
  </si>
  <si>
    <t>PLT FUTURE USE - OTH PRODUCTION</t>
  </si>
  <si>
    <t>PLT FUTURE USE - TRANSMISSION</t>
  </si>
  <si>
    <t>PLT FUTURE USE - DISTRIBUTION</t>
  </si>
  <si>
    <t>PLT FUTURE USE - GENERAL</t>
  </si>
  <si>
    <t>107</t>
  </si>
  <si>
    <t>CWIP - STEAM</t>
  </si>
  <si>
    <t>CWIP - NUCL - TURKEY POINT</t>
  </si>
  <si>
    <t>CWIP - OTH PRODUCTION - GT</t>
  </si>
  <si>
    <t>CWIP - TRANSMISSION</t>
  </si>
  <si>
    <t>CWIP - DISTRIBUTION</t>
  </si>
  <si>
    <t>CWIP - INTANGIBLE PLANT</t>
  </si>
  <si>
    <t>CWIP - GENERAL - TRANSP EQ</t>
  </si>
  <si>
    <t>120.1</t>
  </si>
  <si>
    <t>NUCLEAR FUEL IN PROCESS</t>
  </si>
  <si>
    <t>120.3</t>
  </si>
  <si>
    <t>NUCLEAR FUEL ASSEMBLIES IN REACTOR</t>
  </si>
  <si>
    <t>120.4</t>
  </si>
  <si>
    <t>SPENT NUCLEAR FUEL</t>
  </si>
  <si>
    <t>121</t>
  </si>
  <si>
    <t>ACCUM PRV - NUCL FUEL ASSEMBLIES</t>
  </si>
  <si>
    <t>131</t>
  </si>
  <si>
    <t>134</t>
  </si>
  <si>
    <t>OTHER SPECIAL DEPOSITS</t>
  </si>
  <si>
    <t>135</t>
  </si>
  <si>
    <t>WORKING FUNDS</t>
  </si>
  <si>
    <t>142</t>
  </si>
  <si>
    <t>CUSTOMER ACCOUNTS RECEIVABLE</t>
  </si>
  <si>
    <t>143</t>
  </si>
  <si>
    <t>OTH ACCTS REC - MISC</t>
  </si>
  <si>
    <t>144</t>
  </si>
  <si>
    <t>ACCUM PRV FR UNCOLLECTIBLE ACCTS</t>
  </si>
  <si>
    <t>151 &amp; 152</t>
  </si>
  <si>
    <t>FUEL STOCK</t>
  </si>
  <si>
    <t>154</t>
  </si>
  <si>
    <t>PLANT MATERIALS &amp; OPERATING SUPPLIES</t>
  </si>
  <si>
    <t>163</t>
  </si>
  <si>
    <t>STORES EXPENSE</t>
  </si>
  <si>
    <t>165</t>
  </si>
  <si>
    <t>PREPAYMENTS - GENERAL</t>
  </si>
  <si>
    <t>PREPAYMENTS - FRANCHISE TAXES</t>
  </si>
  <si>
    <t>172 &amp; 173</t>
  </si>
  <si>
    <t>RENTS RECEIVABLE</t>
  </si>
  <si>
    <t>173</t>
  </si>
  <si>
    <t>ACCRUED UTILITY REVENUES - FPSC</t>
  </si>
  <si>
    <t>175</t>
  </si>
  <si>
    <t>MISC CUR &amp; ACC ASSTS - DERIVATIVE</t>
  </si>
  <si>
    <t>182</t>
  </si>
  <si>
    <t>OTH REG ASSETS - OTHER</t>
  </si>
  <si>
    <t>OTH REG ASSETS - INT EXP - FIN 48</t>
  </si>
  <si>
    <t>OTH REG ASSETS - NUCLEAR COST RECOVERY</t>
  </si>
  <si>
    <t>OTH REG ASSETS - DERIVATIVES</t>
  </si>
  <si>
    <t>OTH REG ASSETS - UNDERREC ECCR</t>
  </si>
  <si>
    <t>OTH REG ASSETS - UNDERREC FUEL - FPSC</t>
  </si>
  <si>
    <t>OTH REG ASSETS - CONVERT ITC DEP LSS</t>
  </si>
  <si>
    <t>OTH REG ASSETS - CEDAR BAY - BASE</t>
  </si>
  <si>
    <t>183</t>
  </si>
  <si>
    <t>PRELIM SURVEY &amp; INVEST CHARG &amp; R/W</t>
  </si>
  <si>
    <t>184</t>
  </si>
  <si>
    <t>CLEARING ACCOUNTS - OTHER</t>
  </si>
  <si>
    <t>186</t>
  </si>
  <si>
    <t>MISC DEF DEB - OTHER</t>
  </si>
  <si>
    <t>MISC DEF DEB - FIN 48 - INTEREST REC</t>
  </si>
  <si>
    <t>MISC DEF DEB - STORM MAINTENANCE</t>
  </si>
  <si>
    <t>MISC DEF DEB - STORM MAINT - OFFSET</t>
  </si>
  <si>
    <t>MISC DEF DEB - DEF PENSION DEBIT</t>
  </si>
  <si>
    <t>MISC DEF DEB - SJRPP</t>
  </si>
  <si>
    <t>228</t>
  </si>
  <si>
    <t>ACCUM PRV INJ &amp; DAM - WORKERS COMP</t>
  </si>
  <si>
    <t>ACC PRV PEN/BENFS - POST RETIR BENEF</t>
  </si>
  <si>
    <t>ACC MISC OPER PRV - MISC OPER RESERV</t>
  </si>
  <si>
    <t>ACC MISC OPER PRV - NUCL MAINT RSV</t>
  </si>
  <si>
    <t>ACC MISC OPER PRV - DEF COMPENSAT</t>
  </si>
  <si>
    <t>230</t>
  </si>
  <si>
    <t>OTH NON CURRENT LIABILITY - OTHER</t>
  </si>
  <si>
    <t>232</t>
  </si>
  <si>
    <t>ACCTS PAY - GENERAL</t>
  </si>
  <si>
    <t>234</t>
  </si>
  <si>
    <t>ACCTS PAYABLE - ASSOC COMPANIES</t>
  </si>
  <si>
    <t>235</t>
  </si>
  <si>
    <t>CUSTOMER DEPOSITS - NON-ELECTRIC</t>
  </si>
  <si>
    <t>236</t>
  </si>
  <si>
    <t>TAXES ACCRUED - FEDERAL INCOME TAXES</t>
  </si>
  <si>
    <t>TAXES ACCRUED - STATE INCOME TAXES</t>
  </si>
  <si>
    <t>TAXES ACCRUED - PERSONAL PROPERTY</t>
  </si>
  <si>
    <t>TAXES ACCRUED - REVENUE TAXES</t>
  </si>
  <si>
    <t>TAXES ACCRUED - OTHER</t>
  </si>
  <si>
    <t>237</t>
  </si>
  <si>
    <t>INTEREST ACCR ON LONG - TERM DEBT</t>
  </si>
  <si>
    <t>INTEREST ACCR ON LTD - STORM SECUR</t>
  </si>
  <si>
    <t>INTEREST ACCR ON CUST DEPOSITS</t>
  </si>
  <si>
    <t>241</t>
  </si>
  <si>
    <t>TAX COLLECTIONS PAYABLE</t>
  </si>
  <si>
    <t>242</t>
  </si>
  <si>
    <t>MISC CURR &amp; ACC LIAB - OTHER</t>
  </si>
  <si>
    <t>MISC CURR &amp; ACC LIAB - STORM LIABILITIES</t>
  </si>
  <si>
    <t>MISC CURR &amp; ACC LIAB - POLE ATTACH RNT</t>
  </si>
  <si>
    <t>MISC CURRENT LIAB - DERIVATIVES</t>
  </si>
  <si>
    <t>252</t>
  </si>
  <si>
    <t>CUSTOMER ADVANCES FOR CONSTRUCT</t>
  </si>
  <si>
    <t>253</t>
  </si>
  <si>
    <t>OTH DEF CREDITS - INC TAX PAY - FIN48</t>
  </si>
  <si>
    <t>OTH DEF CREDITS - STORM LIABILITIES</t>
  </si>
  <si>
    <t>OTH DEF CREDITS - OTHER</t>
  </si>
  <si>
    <t>OTH DEF CREDITS - DEF SJRPP INT</t>
  </si>
  <si>
    <t>254</t>
  </si>
  <si>
    <t>OTH REG LIAB - OTHER</t>
  </si>
  <si>
    <t>OTH REG LIAB - TAX AUDIT REFUND INT</t>
  </si>
  <si>
    <t>OTH REG LIAB - DEF GAIN LAND SALES</t>
  </si>
  <si>
    <t>OTH REG LIAB - INTEREST INCOME - FIN 48</t>
  </si>
  <si>
    <t>OTH REG LIAB - NUCLEAR COST RECOVERY</t>
  </si>
  <si>
    <t>OTH REG LIAB - NUCLEAR AMORT</t>
  </si>
  <si>
    <t>OTH REG LIAB - CONVERT ITC GROSS-UP</t>
  </si>
  <si>
    <t>OTH REG LIAB - OVERRECOV FUEL REVS FPSC</t>
  </si>
  <si>
    <t>OTH REG LIAB - OVERRECOV CAPACITY REVS</t>
  </si>
  <si>
    <t>OTH REG LIAB - OVERRECOV ECCR REVS</t>
  </si>
  <si>
    <t>256</t>
  </si>
  <si>
    <t>DEF GAINS FUTURE USE</t>
  </si>
  <si>
    <t>EXPLANATION: Functionalize and classify test year operating expenses by primary</t>
  </si>
  <si>
    <t>    account (depreciation expense, operation and maintenance expense,</t>
  </si>
  <si>
    <t>    and any other expense items). The balances in the C Schedules and</t>
  </si>
  <si>
    <t>    those used in the cost of service study must be equal.</t>
  </si>
  <si>
    <t>500</t>
  </si>
  <si>
    <t>STEAM O&amp;M - OPERATION SUPERV &amp; ENG</t>
  </si>
  <si>
    <t>501</t>
  </si>
  <si>
    <t>STEAM O&amp;M - FUEL - NON RECV EXP</t>
  </si>
  <si>
    <t>502</t>
  </si>
  <si>
    <t>STEAM O&amp;M - STEAM EXPENSES</t>
  </si>
  <si>
    <t>505</t>
  </si>
  <si>
    <t>STEAM O&amp;M - ELECTRIC EXPENSES</t>
  </si>
  <si>
    <t>506</t>
  </si>
  <si>
    <t>STEAM O&amp;M - MISC STEAM EXP</t>
  </si>
  <si>
    <t>507</t>
  </si>
  <si>
    <t>STEAM O&amp;M - RENTS</t>
  </si>
  <si>
    <t>511</t>
  </si>
  <si>
    <t>STEAM O&amp;M - MAINT SUPERV &amp; ENG</t>
  </si>
  <si>
    <t>STEAM O&amp;M - MAINT OF STRUCTURES</t>
  </si>
  <si>
    <t>512</t>
  </si>
  <si>
    <t>STEAM O&amp;M - MAINT OF BOILER PLANT</t>
  </si>
  <si>
    <t>513</t>
  </si>
  <si>
    <t>STEAM O&amp;M - MAINT OF ELECTRIC PLANT</t>
  </si>
  <si>
    <t>514</t>
  </si>
  <si>
    <t>STEAM O&amp;M - MAINT OF MISC STEAM PLT</t>
  </si>
  <si>
    <t>517</t>
  </si>
  <si>
    <t>NUCLEAR O&amp;M - OPERAT SUPERV &amp; ENG</t>
  </si>
  <si>
    <t>518</t>
  </si>
  <si>
    <t>NUCLEAR O&amp;M - NUCLEAR FUEL EXP</t>
  </si>
  <si>
    <t>519</t>
  </si>
  <si>
    <t>NUCLEAR O&amp;M - COOLANTS AND WATER</t>
  </si>
  <si>
    <t>520</t>
  </si>
  <si>
    <t>NUCLEAR O&amp;M - STEAM EXPENSES</t>
  </si>
  <si>
    <t>523</t>
  </si>
  <si>
    <t>NUCLEAR O&amp;M - ELECTRIC EXPENSES</t>
  </si>
  <si>
    <t>524</t>
  </si>
  <si>
    <t>NUCLEAR O&amp;M - MISC NUCLEAR PWR EXP</t>
  </si>
  <si>
    <t>528</t>
  </si>
  <si>
    <t>NUCLEAR O&amp;M - MAINT SUPERV &amp; ENG</t>
  </si>
  <si>
    <t>529</t>
  </si>
  <si>
    <t>NUCLEAR O&amp;M - MAINT OF STRUCTURES</t>
  </si>
  <si>
    <t>530</t>
  </si>
  <si>
    <t>NUCLEAR O&amp;M - MAINT OF REACTOR PLANT</t>
  </si>
  <si>
    <t>531</t>
  </si>
  <si>
    <t>NUCLEAR O&amp;M - MAINT OF ELECTRIC PLANT</t>
  </si>
  <si>
    <t>532</t>
  </si>
  <si>
    <t>NUCLEAR O&amp;M - MAINT OF MISC NUCL PLT</t>
  </si>
  <si>
    <t>546</t>
  </si>
  <si>
    <t>OTH PWR O&amp;M - OPERAT SUPERV &amp; ENG</t>
  </si>
  <si>
    <t>547</t>
  </si>
  <si>
    <t>OTH PWR O&amp;M - FUEL N-RECOV EMISSIONS</t>
  </si>
  <si>
    <t>548</t>
  </si>
  <si>
    <t>OTH PWR O&amp;M - GENERATION EXPENSES</t>
  </si>
  <si>
    <t>549</t>
  </si>
  <si>
    <t>OTH PWR O&amp;M - MISC OTH PWR GENERAT</t>
  </si>
  <si>
    <t>OTH PWR O&amp;M - WC H20 RECLAMATION</t>
  </si>
  <si>
    <t>551</t>
  </si>
  <si>
    <t>OTH PWR O&amp;M - MAINT SUPERV &amp; ENG</t>
  </si>
  <si>
    <t>552</t>
  </si>
  <si>
    <t>OTH PWR O&amp;M - MAINT OF STRUCTURES</t>
  </si>
  <si>
    <t>553</t>
  </si>
  <si>
    <t>OTH PWR O&amp;M - MAINT GENR &amp; ELECT PLT</t>
  </si>
  <si>
    <t>554</t>
  </si>
  <si>
    <t>OTH PWR O&amp;M - MAINT MISC OTH PWR GEN</t>
  </si>
  <si>
    <t>556</t>
  </si>
  <si>
    <t>OTH PWR O&amp;M - SYS CNTR &amp; L DISPATCH</t>
  </si>
  <si>
    <t>557</t>
  </si>
  <si>
    <t>OTH PWR O&amp;M - OTHER EXPENSES</t>
  </si>
  <si>
    <t>560</t>
  </si>
  <si>
    <t>TRANS O&amp;M - OPERAT SUPERV &amp; ENG</t>
  </si>
  <si>
    <t>561</t>
  </si>
  <si>
    <t>TRANS O&amp;M - LOAD DISPATCHING</t>
  </si>
  <si>
    <t>562</t>
  </si>
  <si>
    <t>TRANS O&amp;M - STATION EXPENSES</t>
  </si>
  <si>
    <t>563</t>
  </si>
  <si>
    <t>TRANS O&amp;M - OVERHEAD LINE EXPENSES</t>
  </si>
  <si>
    <t>565</t>
  </si>
  <si>
    <t>TRANS O&amp;M - TRANS OF ELECTR BY OTH</t>
  </si>
  <si>
    <t>566</t>
  </si>
  <si>
    <t>TRANS O&amp;M - MISC TRANS EXP</t>
  </si>
  <si>
    <t>567</t>
  </si>
  <si>
    <t>TRANS O&amp;M - RENTS</t>
  </si>
  <si>
    <t>568</t>
  </si>
  <si>
    <t>TRANS O&amp;M - MAINT SUPERV &amp; ENG</t>
  </si>
  <si>
    <t>569</t>
  </si>
  <si>
    <t>TRANS O&amp;M - MAINT OF STRUCTURES</t>
  </si>
  <si>
    <t>570</t>
  </si>
  <si>
    <t>TRANS O&amp;M - MAINT OF STATION EQ</t>
  </si>
  <si>
    <t>571</t>
  </si>
  <si>
    <t>TRANS O&amp;M - MAINT OF OVERHEAD LINES</t>
  </si>
  <si>
    <t>572</t>
  </si>
  <si>
    <t>TRANS O&amp;M - MAINT UNDERGROUND LINES</t>
  </si>
  <si>
    <t>573</t>
  </si>
  <si>
    <t>TRANS O&amp;M - MAINT OF MISC TRANS PLANT</t>
  </si>
  <si>
    <t>580</t>
  </si>
  <si>
    <t>DIST O&amp;M - OPERATION SUPERV &amp; ENG</t>
  </si>
  <si>
    <t>581</t>
  </si>
  <si>
    <t>DIST O&amp;M - LOAD DISPATCHING</t>
  </si>
  <si>
    <t>582</t>
  </si>
  <si>
    <t>DIST O&amp;M - SUBSTATION EXPENSES</t>
  </si>
  <si>
    <t>583</t>
  </si>
  <si>
    <t>DIST O&amp;M - OVERHEAD LINE EXPENSES</t>
  </si>
  <si>
    <t>584</t>
  </si>
  <si>
    <t>DIST O&amp;M - UNDERGROUND LINE EXP</t>
  </si>
  <si>
    <t>585</t>
  </si>
  <si>
    <t>DIST O&amp;M - ST LIGHT &amp; SIGNAL SYSTEMS</t>
  </si>
  <si>
    <t>586</t>
  </si>
  <si>
    <t>DIST O&amp;M - METER EXPENSES</t>
  </si>
  <si>
    <t>587</t>
  </si>
  <si>
    <t>DIST O&amp;M - CUSTOMER INSTALLATIONS EXP</t>
  </si>
  <si>
    <t>588</t>
  </si>
  <si>
    <t>DIST O&amp;M - MISC DISTRIBUTION EXPENSES</t>
  </si>
  <si>
    <t>589</t>
  </si>
  <si>
    <t>DIST O&amp;M - RENTS</t>
  </si>
  <si>
    <t>590</t>
  </si>
  <si>
    <t>DIST O&amp;M - MAINT SUPERV &amp; ENG</t>
  </si>
  <si>
    <t>592</t>
  </si>
  <si>
    <t>DIST O&amp;M - MAINT OF STATION EQ</t>
  </si>
  <si>
    <t>593</t>
  </si>
  <si>
    <t>DIST O&amp;M - MAINT OF OVERHEAD LINES</t>
  </si>
  <si>
    <t>594</t>
  </si>
  <si>
    <t>DIST O&amp;M - MAINT UNDERGROUND LINES</t>
  </si>
  <si>
    <t>595</t>
  </si>
  <si>
    <t>DIST O&amp;M - MAINT OF LINE TRANSFORMERS</t>
  </si>
  <si>
    <t>596</t>
  </si>
  <si>
    <t>DIST O&amp;M - MAINT S LIGHT &amp; SIGNAL SYST</t>
  </si>
  <si>
    <t>597</t>
  </si>
  <si>
    <t>DIST O&amp;M - MAINT OF METERS</t>
  </si>
  <si>
    <t>598 &amp; 599</t>
  </si>
  <si>
    <t>DIST O&amp;M - MAINT OF MISC DISTRIB PLT</t>
  </si>
  <si>
    <t>901</t>
  </si>
  <si>
    <t>CUST ACCT O&amp;M - SUPERVISION</t>
  </si>
  <si>
    <t>902</t>
  </si>
  <si>
    <t>CUST ACCT O&amp;M - METER READING EXP</t>
  </si>
  <si>
    <t>903</t>
  </si>
  <si>
    <t>CUST ACCT O&amp;M - CUST REC &amp; COLLECT</t>
  </si>
  <si>
    <t>904</t>
  </si>
  <si>
    <t>CUST ACCT O&amp;M - UNCOLLECTIBLE ACCTS</t>
  </si>
  <si>
    <t>907</t>
  </si>
  <si>
    <t>CUST SERV &amp; INFO - SUPERVISION</t>
  </si>
  <si>
    <t>908</t>
  </si>
  <si>
    <t>CUST SERV &amp; INFO - CUST ASSIST EXP</t>
  </si>
  <si>
    <t>909</t>
  </si>
  <si>
    <t>CUST SERV &amp; INFO - INFO &amp; INST ADV GEN</t>
  </si>
  <si>
    <t>910</t>
  </si>
  <si>
    <t>CUST SERV &amp; INFO - MISC CUST SERV &amp; INF</t>
  </si>
  <si>
    <t>913 &amp; 916</t>
  </si>
  <si>
    <t>MISC AND SELLING EXPENSES</t>
  </si>
  <si>
    <t>920</t>
  </si>
  <si>
    <t>A&amp;G O&amp;M - SALARIES</t>
  </si>
  <si>
    <t>921</t>
  </si>
  <si>
    <t>A&amp;G O&amp;M - OFFICE SUPPL &amp; EXP</t>
  </si>
  <si>
    <t>922</t>
  </si>
  <si>
    <t>A&amp;G O&amp;M - ADMIN EXP TRANSFERRED CR.</t>
  </si>
  <si>
    <t>923</t>
  </si>
  <si>
    <t>A&amp;G O&amp;M - OUTSIDE SERVICES EMPLOYED</t>
  </si>
  <si>
    <t>924</t>
  </si>
  <si>
    <t>A&amp;G O&amp;M - PROPERTY INSURANCE</t>
  </si>
  <si>
    <t>A&amp;G O&amp;M - PROP INSUR NUCL OUTAGE</t>
  </si>
  <si>
    <t>925</t>
  </si>
  <si>
    <t>A&amp;G O&amp;M - INJURIES AND DAMAGES</t>
  </si>
  <si>
    <t>926</t>
  </si>
  <si>
    <t>A&amp;G O&amp;M - EMP PENSIONS &amp; BENEFITS</t>
  </si>
  <si>
    <t>928</t>
  </si>
  <si>
    <t>A&amp;G O&amp;M - REG COMM EXP FPSC</t>
  </si>
  <si>
    <t>930</t>
  </si>
  <si>
    <t>A&amp;G O&amp;M - MISC GENERAL EXPENSES</t>
  </si>
  <si>
    <t>931</t>
  </si>
  <si>
    <t>A&amp;G O&amp;M - RENTS</t>
  </si>
  <si>
    <t>935</t>
  </si>
  <si>
    <t>A&amp;G O&amp;M - MAINT OF GEN PLT</t>
  </si>
  <si>
    <t>403 &amp; 404</t>
  </si>
  <si>
    <t>DEPR EXP - STEAM</t>
  </si>
  <si>
    <t>DEPR EXP - FOSSIL DECOMM</t>
  </si>
  <si>
    <t>DEPR EXP - TURKEY POINT</t>
  </si>
  <si>
    <t>DEPR EXP - ST LUCIE 1</t>
  </si>
  <si>
    <t>DEPR EXP - ST LUCIE COMMON</t>
  </si>
  <si>
    <t>DEPR EXP - ST LUCIE 2</t>
  </si>
  <si>
    <t>DEPR EXP - OTH PROD - GT</t>
  </si>
  <si>
    <t>DEPR EXP - DISMANT OTH PROD</t>
  </si>
  <si>
    <t>DEPR EXP - AMORT ELECT PLT ACQUI ADJ</t>
  </si>
  <si>
    <t>DEPR EXP - TRANSMISSION</t>
  </si>
  <si>
    <t>DEPR EXP - TRANSMISSION - GSU</t>
  </si>
  <si>
    <t>DEPR EXP - TRANSMISSION - OTHER</t>
  </si>
  <si>
    <t>DEPR EXP - DIST 361 - STRUCTURES</t>
  </si>
  <si>
    <t>DEPR EXP - DIST 362 - STATION EQ</t>
  </si>
  <si>
    <t>DEPR EXP - DIST 364 - POL, TWR &amp; FIX</t>
  </si>
  <si>
    <t>DEPR EXP - DIST 365 - OH COND &amp; DEV</t>
  </si>
  <si>
    <t>DEPR EXP - DIST 366 - UG CONDUIT</t>
  </si>
  <si>
    <t>DEPR EXP - DIST 367 - UG COND &amp; DEV</t>
  </si>
  <si>
    <t>DEPR EXP - DIST 368 - TRANSF</t>
  </si>
  <si>
    <t>DEPR EXP - DIST 369 - SERVICES</t>
  </si>
  <si>
    <t>DEPR EXP - DIST ACCT 37O - METERS</t>
  </si>
  <si>
    <t>DEPR EXP - DIST 371 - INSTAL ON CP</t>
  </si>
  <si>
    <t>DEPR EXP - DIST 373 - S LGT &amp; TFC SIG</t>
  </si>
  <si>
    <t>DEPR EXP - INTANGIBLE</t>
  </si>
  <si>
    <t>DEPR EXP - INTANGIBLE ARO</t>
  </si>
  <si>
    <t>DEPR EXP - GEN PLT - STRUCTURES</t>
  </si>
  <si>
    <t>DEPR EXP - GEN PLT - OTHER</t>
  </si>
  <si>
    <t>408</t>
  </si>
  <si>
    <t>TAX OTH INC TAX - UTIL OPER INC CLEAR</t>
  </si>
  <si>
    <t>TAX OTH INC TAX - OCCUPATIONAL LIC</t>
  </si>
  <si>
    <t>TAX OTH INC TAX - PROPERTY TAX</t>
  </si>
  <si>
    <t>TAX OTH TH INC TAX - REG ASSES FEE RETAIL</t>
  </si>
  <si>
    <t>407</t>
  </si>
  <si>
    <t>ACCRETION EXPENSE - ARO REG DEBIT</t>
  </si>
  <si>
    <t>AMORT PROP LOSS &amp; UNRECOV REG CSTS</t>
  </si>
  <si>
    <t>REGULATORY CREDIT - ASSET RET OBLIG</t>
  </si>
  <si>
    <t>AMORT NCRC BASE RATE REV REQ</t>
  </si>
  <si>
    <t>AMORT OF PROP GAINS-AVIAT TRF-FPL GROUP</t>
  </si>
  <si>
    <t>411</t>
  </si>
  <si>
    <t>GAIN FR DISP OF UTIL PLT FUTURE USE</t>
  </si>
  <si>
    <t>409</t>
  </si>
  <si>
    <t>INCOME TAXES - CURRENT STATE</t>
  </si>
  <si>
    <t>INCOME TAXES - DEFERRED STATE</t>
  </si>
  <si>
    <t>INCOME TAXES - CURRENT FEDERAL</t>
  </si>
  <si>
    <t>410</t>
  </si>
  <si>
    <t>INCOME TAXES - DEFERRED FEDERAL</t>
  </si>
  <si>
    <t>AMORTIZATION OF ITC</t>
  </si>
  <si>
    <t>PRESENT RATES - EQUALIZED - SUMMARY - December 2017</t>
  </si>
  <si>
    <t>Total Revenue Requirements</t>
  </si>
  <si>
    <t>Total Unit Costs ($/Unit)</t>
  </si>
  <si>
    <t>PRESENT RATES - ACHIEVED - SUMMARY - December 2017</t>
  </si>
  <si>
    <t>33</t>
  </si>
  <si>
    <t>PROPOSED RATES - EQUALIZED - SUMMARY - December 2017</t>
  </si>
  <si>
    <t>SFHHA 010392</t>
  </si>
  <si>
    <t>FPL RC-16</t>
  </si>
  <si>
    <t>SFHHA 010393</t>
  </si>
  <si>
    <t>SFHHA 010394</t>
  </si>
  <si>
    <t>SFHHA 010395</t>
  </si>
  <si>
    <t>SFHHA 010396</t>
  </si>
  <si>
    <t>SFHHA 010397</t>
  </si>
  <si>
    <t>SFHHA 010398</t>
  </si>
  <si>
    <t>SFHHA 010399</t>
  </si>
  <si>
    <t>SFHHA 010400</t>
  </si>
  <si>
    <t>SFHHA 010401</t>
  </si>
  <si>
    <t>SFHHA 010402</t>
  </si>
  <si>
    <t>SFHHA 010403</t>
  </si>
  <si>
    <t>SFHHA 010404</t>
  </si>
  <si>
    <t>SFHHA 010405</t>
  </si>
  <si>
    <t>SFHHA 010406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</si>
</sst>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);[Red]\(#,##0\);&quot; &quot;"/>
    <numFmt numFmtId="165" formatCode="#,##0.000000_);[Red]\(#,##0.000000\);&quot; &quot;"/>
    <numFmt numFmtId="166" formatCode="#,##0.000000_);\(#,##0.000000\)"/>
    <numFmt numFmtId="167" formatCode="#,##0.00%_);[Red]\(#,##0.00%\);&quot; &quot;"/>
    <numFmt numFmtId="168" formatCode="#0.000_);\(#0.000\)"/>
    <numFmt numFmtId="169" formatCode="#,##0.000_);[Red]\(#,##0.000\);&quot; &quot;"/>
    <numFmt numFmtId="170" formatCode="#0.00_);\(#0.00\)"/>
    <numFmt numFmtId="171" formatCode="#,##0.0%_);[Red]\(#,##0.0%\);&quot; &quot;"/>
    <numFmt numFmtId="172" formatCode="#,##0.000%_);\(#,##0.000%\)"/>
  </numFmts>
  <fonts count="565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8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2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0" fillId="0" borderId="1" xfId="0" applyBorder="1"/>
    <xf numFmtId="0" fontId="17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0" fontId="24" fillId="0" borderId="0" xfId="0" applyFont="1" applyAlignment="1">
      <alignment horizontal="left" indent="4"/>
    </xf>
    <xf numFmtId="0" fontId="25" fillId="0" borderId="0" xfId="0" applyFont="1" applyAlignment="1">
      <alignment horizontal="left" indent="3"/>
    </xf>
    <xf numFmtId="16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left" indent="2"/>
    </xf>
    <xf numFmtId="16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 indent="1"/>
    </xf>
    <xf numFmtId="16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0" fontId="0" fillId="0" borderId="1" xfId="0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37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 indent="1"/>
    </xf>
    <xf numFmtId="0" fontId="41" fillId="0" borderId="0" xfId="0" applyFont="1" applyAlignment="1">
      <alignment horizontal="left"/>
    </xf>
    <xf numFmtId="37" fontId="42" fillId="0" borderId="2" xfId="0" applyNumberFormat="1" applyFont="1" applyBorder="1" applyAlignment="1">
      <alignment horizontal="right"/>
    </xf>
    <xf numFmtId="164" fontId="43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  <xf numFmtId="164" fontId="45" fillId="0" borderId="2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6" fontId="47" fillId="0" borderId="0" xfId="0" applyNumberFormat="1" applyFont="1" applyAlignment="1">
      <alignment horizontal="right"/>
    </xf>
    <xf numFmtId="166" fontId="48" fillId="0" borderId="2" xfId="0" applyNumberFormat="1" applyFont="1" applyBorder="1" applyAlignment="1">
      <alignment horizontal="right"/>
    </xf>
    <xf numFmtId="0" fontId="49" fillId="0" borderId="0" xfId="0" applyFont="1"/>
    <xf numFmtId="0" fontId="0" fillId="0" borderId="1" xfId="0" applyBorder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4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37" fontId="55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wrapText="1" indent="1"/>
    </xf>
    <xf numFmtId="0" fontId="58" fillId="0" borderId="0" xfId="0" applyFont="1" applyAlignment="1">
      <alignment horizontal="left"/>
    </xf>
    <xf numFmtId="37" fontId="59" fillId="0" borderId="2" xfId="0" applyNumberFormat="1" applyFont="1" applyBorder="1" applyAlignment="1">
      <alignment horizontal="right"/>
    </xf>
    <xf numFmtId="164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164" fontId="62" fillId="0" borderId="2" xfId="0" applyNumberFormat="1" applyFont="1" applyBorder="1" applyAlignment="1">
      <alignment horizontal="right"/>
    </xf>
    <xf numFmtId="165" fontId="63" fillId="0" borderId="0" xfId="0" applyNumberFormat="1" applyFont="1" applyAlignment="1">
      <alignment horizontal="right"/>
    </xf>
    <xf numFmtId="166" fontId="64" fillId="0" borderId="0" xfId="0" applyNumberFormat="1" applyFont="1" applyAlignment="1">
      <alignment horizontal="right"/>
    </xf>
    <xf numFmtId="166" fontId="65" fillId="0" borderId="2" xfId="0" applyNumberFormat="1" applyFont="1" applyBorder="1" applyAlignment="1">
      <alignment horizontal="right"/>
    </xf>
    <xf numFmtId="0" fontId="66" fillId="0" borderId="0" xfId="0" applyFont="1"/>
    <xf numFmtId="0" fontId="0" fillId="0" borderId="1" xfId="0" applyBorder="1"/>
    <xf numFmtId="0" fontId="67" fillId="0" borderId="0" xfId="0" applyFont="1"/>
    <xf numFmtId="0" fontId="68" fillId="0" borderId="0" xfId="0" applyFont="1" applyAlignment="1">
      <alignment horizontal="center"/>
    </xf>
    <xf numFmtId="0" fontId="69" fillId="0" borderId="4" xfId="0" applyFont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37" fontId="72" fillId="0" borderId="0" xfId="0" applyNumberFormat="1" applyFont="1" applyAlignment="1">
      <alignment horizontal="righ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 wrapText="1" indent="1"/>
    </xf>
    <xf numFmtId="0" fontId="75" fillId="0" borderId="0" xfId="0" applyFont="1" applyAlignment="1">
      <alignment horizontal="left"/>
    </xf>
    <xf numFmtId="37" fontId="76" fillId="0" borderId="2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164" fontId="78" fillId="0" borderId="0" xfId="0" applyNumberFormat="1" applyFont="1" applyAlignment="1">
      <alignment horizontal="right"/>
    </xf>
    <xf numFmtId="164" fontId="79" fillId="0" borderId="2" xfId="0" applyNumberFormat="1" applyFont="1" applyBorder="1" applyAlignment="1">
      <alignment horizontal="right"/>
    </xf>
    <xf numFmtId="165" fontId="80" fillId="0" borderId="0" xfId="0" applyNumberFormat="1" applyFont="1" applyAlignment="1">
      <alignment horizontal="right"/>
    </xf>
    <xf numFmtId="166" fontId="81" fillId="0" borderId="0" xfId="0" applyNumberFormat="1" applyFont="1" applyAlignment="1">
      <alignment horizontal="right"/>
    </xf>
    <xf numFmtId="166" fontId="82" fillId="0" borderId="2" xfId="0" applyNumberFormat="1" applyFont="1" applyBorder="1" applyAlignment="1">
      <alignment horizontal="right"/>
    </xf>
    <xf numFmtId="0" fontId="83" fillId="0" borderId="0" xfId="0" applyFont="1"/>
    <xf numFmtId="0" fontId="0" fillId="0" borderId="1" xfId="0" applyBorder="1"/>
    <xf numFmtId="0" fontId="84" fillId="0" borderId="0" xfId="0" applyFont="1"/>
    <xf numFmtId="0" fontId="85" fillId="0" borderId="4" xfId="0" applyFont="1" applyBorder="1" applyAlignment="1">
      <alignment horizontal="center" vertical="center" wrapText="1"/>
    </xf>
    <xf numFmtId="0" fontId="88" fillId="0" borderId="0" xfId="0" applyFont="1" applyAlignment="1">
      <alignment horizontal="left"/>
    </xf>
    <xf numFmtId="37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left" indent="1"/>
    </xf>
    <xf numFmtId="0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 indent="2"/>
    </xf>
    <xf numFmtId="0" fontId="93" fillId="0" borderId="0" xfId="0" applyFont="1" applyAlignment="1">
      <alignment horizontal="left" indent="2"/>
    </xf>
    <xf numFmtId="37" fontId="94" fillId="0" borderId="2" xfId="0" applyNumberFormat="1" applyFont="1" applyBorder="1" applyAlignment="1">
      <alignment horizontal="right"/>
    </xf>
    <xf numFmtId="37" fontId="95" fillId="0" borderId="3" xfId="0" applyNumberFormat="1" applyFont="1" applyBorder="1" applyAlignment="1">
      <alignment horizontal="right"/>
    </xf>
    <xf numFmtId="167" fontId="96" fillId="0" borderId="0" xfId="0" applyNumberFormat="1" applyFont="1" applyAlignment="1">
      <alignment horizontal="right"/>
    </xf>
    <xf numFmtId="168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left" indent="1"/>
    </xf>
    <xf numFmtId="0" fontId="99" fillId="0" borderId="0" xfId="0" applyFont="1" applyAlignment="1">
      <alignment horizontal="left" indent="1"/>
    </xf>
    <xf numFmtId="0" fontId="100" fillId="0" borderId="0" xfId="0" applyFont="1" applyAlignment="1">
      <alignment horizontal="left" indent="1"/>
    </xf>
    <xf numFmtId="37" fontId="101" fillId="0" borderId="3" xfId="0" applyNumberFormat="1" applyFont="1" applyBorder="1" applyAlignment="1">
      <alignment horizontal="right"/>
    </xf>
    <xf numFmtId="169" fontId="102" fillId="0" borderId="0" xfId="0" applyNumberFormat="1" applyFont="1" applyAlignment="1">
      <alignment horizontal="right"/>
    </xf>
    <xf numFmtId="0" fontId="86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0" fillId="0" borderId="1" xfId="0" applyBorder="1"/>
    <xf numFmtId="0" fontId="105" fillId="0" borderId="0" xfId="0" applyFont="1"/>
    <xf numFmtId="0" fontId="106" fillId="0" borderId="4" xfId="0" applyFont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37" fontId="109" fillId="0" borderId="0" xfId="0" applyNumberFormat="1" applyFont="1" applyAlignment="1">
      <alignment horizontal="right"/>
    </xf>
    <xf numFmtId="0" fontId="110" fillId="0" borderId="0" xfId="0" applyFont="1" applyAlignment="1">
      <alignment horizontal="left" indent="1"/>
    </xf>
    <xf numFmtId="0" fontId="111" fillId="0" borderId="0" xfId="0" applyFont="1" applyAlignment="1">
      <alignment horizontal="left" indent="2"/>
    </xf>
    <xf numFmtId="37" fontId="112" fillId="0" borderId="2" xfId="0" applyNumberFormat="1" applyFont="1" applyBorder="1" applyAlignment="1">
      <alignment horizontal="right"/>
    </xf>
    <xf numFmtId="0" fontId="113" fillId="0" borderId="0" xfId="0" applyFont="1" applyAlignment="1">
      <alignment horizontal="left" indent="2"/>
    </xf>
    <xf numFmtId="37" fontId="114" fillId="0" borderId="2" xfId="0" applyNumberFormat="1" applyFont="1" applyBorder="1" applyAlignment="1">
      <alignment horizontal="right"/>
    </xf>
    <xf numFmtId="0" fontId="115" fillId="0" borderId="0" xfId="0" applyFont="1" applyAlignment="1">
      <alignment horizontal="left" indent="2"/>
    </xf>
    <xf numFmtId="37" fontId="116" fillId="0" borderId="2" xfId="0" applyNumberFormat="1" applyFont="1" applyBorder="1" applyAlignment="1">
      <alignment horizontal="right"/>
    </xf>
    <xf numFmtId="0" fontId="117" fillId="0" borderId="0" xfId="0" applyFont="1" applyAlignment="1">
      <alignment horizontal="left" indent="1"/>
    </xf>
    <xf numFmtId="37" fontId="118" fillId="0" borderId="5" xfId="0" applyNumberFormat="1" applyFont="1" applyBorder="1" applyAlignment="1">
      <alignment horizontal="right"/>
    </xf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left" indent="2"/>
    </xf>
    <xf numFmtId="37" fontId="121" fillId="0" borderId="3" xfId="0" applyNumberFormat="1" applyFont="1" applyBorder="1" applyAlignment="1">
      <alignment horizontal="right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 indent="2"/>
    </xf>
    <xf numFmtId="37" fontId="124" fillId="0" borderId="2" xfId="0" applyNumberFormat="1" applyFont="1" applyBorder="1" applyAlignment="1">
      <alignment horizontal="right"/>
    </xf>
    <xf numFmtId="0" fontId="125" fillId="0" borderId="0" xfId="0" applyFont="1" applyAlignment="1">
      <alignment horizontal="left" indent="1"/>
    </xf>
    <xf numFmtId="37" fontId="126" fillId="0" borderId="2" xfId="0" applyNumberFormat="1" applyFont="1" applyBorder="1" applyAlignment="1">
      <alignment horizontal="right"/>
    </xf>
    <xf numFmtId="0" fontId="127" fillId="0" borderId="0" xfId="0" applyFont="1" applyAlignment="1">
      <alignment horizontal="left" indent="1"/>
    </xf>
    <xf numFmtId="37" fontId="128" fillId="0" borderId="2" xfId="0" applyNumberFormat="1" applyFont="1" applyBorder="1" applyAlignment="1">
      <alignment horizontal="right"/>
    </xf>
    <xf numFmtId="0" fontId="129" fillId="0" borderId="0" xfId="0" applyFont="1" applyAlignment="1">
      <alignment horizontal="left" indent="2"/>
    </xf>
    <xf numFmtId="37" fontId="130" fillId="0" borderId="2" xfId="0" applyNumberFormat="1" applyFont="1" applyBorder="1" applyAlignment="1">
      <alignment horizontal="right"/>
    </xf>
    <xf numFmtId="0" fontId="131" fillId="0" borderId="0" xfId="0" applyFont="1" applyAlignment="1">
      <alignment horizontal="left"/>
    </xf>
    <xf numFmtId="37" fontId="132" fillId="0" borderId="5" xfId="0" applyNumberFormat="1" applyFont="1" applyBorder="1" applyAlignment="1">
      <alignment horizontal="right"/>
    </xf>
    <xf numFmtId="0" fontId="133" fillId="0" borderId="0" xfId="0" applyFont="1" applyAlignment="1">
      <alignment horizontal="left"/>
    </xf>
    <xf numFmtId="167" fontId="134" fillId="0" borderId="0" xfId="0" applyNumberFormat="1" applyFont="1" applyAlignment="1">
      <alignment horizontal="right"/>
    </xf>
    <xf numFmtId="0" fontId="135" fillId="0" borderId="0" xfId="0" applyFont="1" applyAlignment="1">
      <alignment horizontal="left"/>
    </xf>
    <xf numFmtId="170" fontId="136" fillId="0" borderId="0" xfId="0" applyNumberFormat="1" applyFont="1" applyAlignment="1">
      <alignment horizontal="right"/>
    </xf>
    <xf numFmtId="0" fontId="137" fillId="0" borderId="0" xfId="0" applyFont="1" applyAlignment="1">
      <alignment horizontal="left"/>
    </xf>
    <xf numFmtId="0" fontId="138" fillId="0" borderId="0" xfId="0" applyFont="1" applyAlignment="1">
      <alignment horizontal="left" indent="2"/>
    </xf>
    <xf numFmtId="37" fontId="139" fillId="0" borderId="3" xfId="0" applyNumberFormat="1" applyFont="1" applyBorder="1" applyAlignment="1">
      <alignment horizontal="right"/>
    </xf>
    <xf numFmtId="0" fontId="140" fillId="0" borderId="0" xfId="0" applyFont="1" applyAlignment="1">
      <alignment horizontal="left"/>
    </xf>
    <xf numFmtId="0" fontId="141" fillId="0" borderId="0" xfId="0" applyFont="1" applyAlignment="1">
      <alignment horizontal="left"/>
    </xf>
    <xf numFmtId="171" fontId="142" fillId="0" borderId="0" xfId="0" applyNumberFormat="1" applyFont="1" applyAlignment="1">
      <alignment horizontal="right"/>
    </xf>
    <xf numFmtId="0" fontId="107" fillId="0" borderId="0" xfId="0" applyFont="1"/>
    <xf numFmtId="0" fontId="143" fillId="0" borderId="0" xfId="0" applyFont="1"/>
    <xf numFmtId="0" fontId="144" fillId="0" borderId="0" xfId="0" applyFont="1" applyAlignment="1">
      <alignment horizontal="center"/>
    </xf>
    <xf numFmtId="0" fontId="0" fillId="0" borderId="1" xfId="0" applyBorder="1"/>
    <xf numFmtId="0" fontId="145" fillId="0" borderId="0" xfId="0" applyFont="1"/>
    <xf numFmtId="0" fontId="146" fillId="0" borderId="4" xfId="0" applyFont="1" applyBorder="1" applyAlignment="1">
      <alignment horizontal="center" vertical="center" wrapText="1"/>
    </xf>
    <xf numFmtId="0" fontId="148" fillId="0" borderId="0" xfId="0" applyFont="1" applyAlignment="1">
      <alignment horizontal="left"/>
    </xf>
    <xf numFmtId="37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0" fontId="151" fillId="0" borderId="0" xfId="0" applyFont="1" applyAlignment="1">
      <alignment horizontal="left" indent="2"/>
    </xf>
    <xf numFmtId="37" fontId="152" fillId="0" borderId="2" xfId="0" applyNumberFormat="1" applyFont="1" applyBorder="1" applyAlignment="1">
      <alignment horizontal="right"/>
    </xf>
    <xf numFmtId="0" fontId="153" fillId="0" borderId="0" xfId="0" applyFont="1" applyAlignment="1">
      <alignment horizontal="left" indent="2"/>
    </xf>
    <xf numFmtId="37" fontId="154" fillId="0" borderId="2" xfId="0" applyNumberFormat="1" applyFont="1" applyBorder="1" applyAlignment="1">
      <alignment horizontal="right"/>
    </xf>
    <xf numFmtId="0" fontId="155" fillId="0" borderId="0" xfId="0" applyFont="1" applyAlignment="1">
      <alignment horizontal="left" indent="2"/>
    </xf>
    <xf numFmtId="37" fontId="156" fillId="0" borderId="2" xfId="0" applyNumberFormat="1" applyFont="1" applyBorder="1" applyAlignment="1">
      <alignment horizontal="right"/>
    </xf>
    <xf numFmtId="0" fontId="157" fillId="0" borderId="0" xfId="0" applyFont="1" applyAlignment="1">
      <alignment horizontal="left" indent="1"/>
    </xf>
    <xf numFmtId="37" fontId="158" fillId="0" borderId="3" xfId="0" applyNumberFormat="1" applyFont="1" applyBorder="1" applyAlignment="1">
      <alignment horizontal="right"/>
    </xf>
    <xf numFmtId="0" fontId="159" fillId="0" borderId="0" xfId="0" applyFont="1" applyAlignment="1">
      <alignment horizontal="left"/>
    </xf>
    <xf numFmtId="0" fontId="160" fillId="0" borderId="0" xfId="0" applyFont="1" applyAlignment="1">
      <alignment horizontal="left" indent="2"/>
    </xf>
    <xf numFmtId="37" fontId="161" fillId="0" borderId="3" xfId="0" applyNumberFormat="1" applyFont="1" applyBorder="1" applyAlignment="1">
      <alignment horizontal="right"/>
    </xf>
    <xf numFmtId="0" fontId="162" fillId="0" borderId="0" xfId="0" applyFont="1" applyAlignment="1">
      <alignment horizontal="left"/>
    </xf>
    <xf numFmtId="0" fontId="163" fillId="0" borderId="0" xfId="0" applyFont="1" applyAlignment="1">
      <alignment horizontal="left" indent="2"/>
    </xf>
    <xf numFmtId="37" fontId="164" fillId="0" borderId="2" xfId="0" applyNumberFormat="1" applyFont="1" applyBorder="1" applyAlignment="1">
      <alignment horizontal="right"/>
    </xf>
    <xf numFmtId="0" fontId="165" fillId="0" borderId="0" xfId="0" applyFont="1" applyAlignment="1">
      <alignment horizontal="left" indent="1"/>
    </xf>
    <xf numFmtId="37" fontId="166" fillId="0" borderId="2" xfId="0" applyNumberFormat="1" applyFont="1" applyBorder="1" applyAlignment="1">
      <alignment horizontal="right"/>
    </xf>
    <xf numFmtId="0" fontId="167" fillId="0" borderId="0" xfId="0" applyFont="1" applyAlignment="1">
      <alignment horizontal="left" indent="1"/>
    </xf>
    <xf numFmtId="37" fontId="168" fillId="0" borderId="2" xfId="0" applyNumberFormat="1" applyFont="1" applyBorder="1" applyAlignment="1">
      <alignment horizontal="right"/>
    </xf>
    <xf numFmtId="0" fontId="169" fillId="0" borderId="0" xfId="0" applyFont="1" applyAlignment="1">
      <alignment horizontal="left" indent="2"/>
    </xf>
    <xf numFmtId="37" fontId="170" fillId="0" borderId="2" xfId="0" applyNumberFormat="1" applyFont="1" applyBorder="1" applyAlignment="1">
      <alignment horizontal="right"/>
    </xf>
    <xf numFmtId="0" fontId="171" fillId="0" borderId="0" xfId="0" applyFont="1" applyAlignment="1">
      <alignment horizontal="left"/>
    </xf>
    <xf numFmtId="37" fontId="172" fillId="0" borderId="3" xfId="0" applyNumberFormat="1" applyFont="1" applyBorder="1" applyAlignment="1">
      <alignment horizontal="right"/>
    </xf>
    <xf numFmtId="0" fontId="173" fillId="0" borderId="0" xfId="0" applyFont="1" applyAlignment="1">
      <alignment horizontal="left"/>
    </xf>
    <xf numFmtId="167" fontId="174" fillId="0" borderId="0" xfId="0" applyNumberFormat="1" applyFont="1" applyAlignment="1">
      <alignment horizontal="right"/>
    </xf>
    <xf numFmtId="0" fontId="175" fillId="0" borderId="0" xfId="0" applyFont="1" applyAlignment="1">
      <alignment horizontal="left"/>
    </xf>
    <xf numFmtId="0" fontId="176" fillId="0" borderId="0" xfId="0" applyFont="1" applyAlignment="1">
      <alignment horizontal="left" indent="1"/>
    </xf>
    <xf numFmtId="37" fontId="177" fillId="0" borderId="3" xfId="0" applyNumberFormat="1" applyFont="1" applyBorder="1" applyAlignment="1">
      <alignment horizontal="right"/>
    </xf>
    <xf numFmtId="0" fontId="178" fillId="0" borderId="0" xfId="0" applyFont="1" applyAlignment="1">
      <alignment horizontal="left"/>
    </xf>
    <xf numFmtId="171" fontId="179" fillId="0" borderId="0" xfId="0" applyNumberFormat="1" applyFont="1" applyAlignment="1">
      <alignment horizontal="right"/>
    </xf>
    <xf numFmtId="0" fontId="147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0" fillId="0" borderId="1" xfId="0" applyBorder="1"/>
    <xf numFmtId="0" fontId="182" fillId="0" borderId="0" xfId="0" applyFont="1"/>
    <xf numFmtId="0" fontId="183" fillId="0" borderId="0" xfId="0" applyFont="1" applyAlignment="1">
      <alignment horizontal="center"/>
    </xf>
    <xf numFmtId="0" fontId="184" fillId="0" borderId="4" xfId="0" applyFont="1" applyBorder="1" applyAlignment="1">
      <alignment horizontal="center" vertical="center" wrapText="1"/>
    </xf>
    <xf numFmtId="0" fontId="185" fillId="0" borderId="0" xfId="0" applyFont="1" applyAlignment="1">
      <alignment horizontal="center"/>
    </xf>
    <xf numFmtId="0" fontId="186" fillId="0" borderId="0" xfId="0" applyFont="1" applyAlignment="1">
      <alignment horizontal="left"/>
    </xf>
    <xf numFmtId="37" fontId="187" fillId="0" borderId="0" xfId="0" applyNumberFormat="1" applyFont="1" applyAlignment="1">
      <alignment horizontal="right"/>
    </xf>
    <xf numFmtId="164" fontId="188" fillId="0" borderId="0" xfId="0" applyNumberFormat="1" applyFont="1" applyAlignment="1">
      <alignment horizontal="right"/>
    </xf>
    <xf numFmtId="0" fontId="189" fillId="0" borderId="0" xfId="0" applyFont="1" applyAlignment="1">
      <alignment horizontal="left" indent="1"/>
    </xf>
    <xf numFmtId="172" fontId="190" fillId="0" borderId="0" xfId="0" applyNumberFormat="1" applyFont="1" applyAlignment="1">
      <alignment horizontal="right"/>
    </xf>
    <xf numFmtId="0" fontId="191" fillId="0" borderId="0" xfId="0" applyFont="1" applyAlignment="1">
      <alignment horizontal="left" indent="2"/>
    </xf>
    <xf numFmtId="37" fontId="192" fillId="0" borderId="2" xfId="0" applyNumberFormat="1" applyFont="1" applyBorder="1" applyAlignment="1">
      <alignment horizontal="right"/>
    </xf>
    <xf numFmtId="172" fontId="193" fillId="0" borderId="2" xfId="0" applyNumberFormat="1" applyFont="1" applyBorder="1" applyAlignment="1">
      <alignment horizontal="right"/>
    </xf>
    <xf numFmtId="0" fontId="194" fillId="0" borderId="0" xfId="0" applyFont="1" applyAlignment="1">
      <alignment horizontal="left" indent="2"/>
    </xf>
    <xf numFmtId="37" fontId="195" fillId="0" borderId="2" xfId="0" applyNumberFormat="1" applyFont="1" applyBorder="1" applyAlignment="1">
      <alignment horizontal="right"/>
    </xf>
    <xf numFmtId="172" fontId="196" fillId="0" borderId="2" xfId="0" applyNumberFormat="1" applyFont="1" applyBorder="1" applyAlignment="1">
      <alignment horizontal="right"/>
    </xf>
    <xf numFmtId="0" fontId="197" fillId="0" borderId="0" xfId="0" applyFont="1" applyAlignment="1">
      <alignment horizontal="left" indent="3"/>
    </xf>
    <xf numFmtId="37" fontId="198" fillId="0" borderId="2" xfId="0" applyNumberFormat="1" applyFont="1" applyBorder="1" applyAlignment="1">
      <alignment horizontal="right"/>
    </xf>
    <xf numFmtId="172" fontId="199" fillId="0" borderId="2" xfId="0" applyNumberFormat="1" applyFont="1" applyBorder="1" applyAlignment="1">
      <alignment horizontal="right"/>
    </xf>
    <xf numFmtId="0" fontId="200" fillId="0" borderId="0" xfId="0" applyFont="1" applyAlignment="1">
      <alignment horizontal="left" indent="2"/>
    </xf>
    <xf numFmtId="0" fontId="201" fillId="0" borderId="0" xfId="0" applyFont="1" applyAlignment="1">
      <alignment horizontal="left" indent="2"/>
    </xf>
    <xf numFmtId="37" fontId="202" fillId="0" borderId="2" xfId="0" applyNumberFormat="1" applyFont="1" applyBorder="1" applyAlignment="1">
      <alignment horizontal="right"/>
    </xf>
    <xf numFmtId="172" fontId="203" fillId="0" borderId="2" xfId="0" applyNumberFormat="1" applyFont="1" applyBorder="1" applyAlignment="1">
      <alignment horizontal="right"/>
    </xf>
    <xf numFmtId="0" fontId="204" fillId="0" borderId="0" xfId="0" applyFont="1" applyAlignment="1">
      <alignment horizontal="left" indent="2"/>
    </xf>
    <xf numFmtId="0" fontId="205" fillId="0" borderId="0" xfId="0" applyFont="1" applyAlignment="1">
      <alignment horizontal="left" indent="3"/>
    </xf>
    <xf numFmtId="37" fontId="206" fillId="0" borderId="2" xfId="0" applyNumberFormat="1" applyFont="1" applyBorder="1" applyAlignment="1">
      <alignment horizontal="right"/>
    </xf>
    <xf numFmtId="172" fontId="207" fillId="0" borderId="2" xfId="0" applyNumberFormat="1" applyFont="1" applyBorder="1" applyAlignment="1">
      <alignment horizontal="right"/>
    </xf>
    <xf numFmtId="0" fontId="208" fillId="0" borderId="0" xfId="0" applyFont="1" applyAlignment="1">
      <alignment horizontal="left" indent="2"/>
    </xf>
    <xf numFmtId="37" fontId="209" fillId="0" borderId="2" xfId="0" applyNumberFormat="1" applyFont="1" applyBorder="1" applyAlignment="1">
      <alignment horizontal="right"/>
    </xf>
    <xf numFmtId="172" fontId="210" fillId="0" borderId="2" xfId="0" applyNumberFormat="1" applyFont="1" applyBorder="1" applyAlignment="1">
      <alignment horizontal="right"/>
    </xf>
    <xf numFmtId="0" fontId="211" fillId="0" borderId="0" xfId="0" applyFont="1" applyAlignment="1">
      <alignment horizontal="left" indent="2"/>
    </xf>
    <xf numFmtId="37" fontId="212" fillId="0" borderId="2" xfId="0" applyNumberFormat="1" applyFont="1" applyBorder="1" applyAlignment="1">
      <alignment horizontal="right"/>
    </xf>
    <xf numFmtId="172" fontId="213" fillId="0" borderId="2" xfId="0" applyNumberFormat="1" applyFont="1" applyBorder="1" applyAlignment="1">
      <alignment horizontal="right"/>
    </xf>
    <xf numFmtId="0" fontId="214" fillId="0" borderId="0" xfId="0" applyFont="1" applyAlignment="1">
      <alignment horizontal="left" indent="3"/>
    </xf>
    <xf numFmtId="37" fontId="215" fillId="0" borderId="2" xfId="0" applyNumberFormat="1" applyFont="1" applyBorder="1" applyAlignment="1">
      <alignment horizontal="right"/>
    </xf>
    <xf numFmtId="172" fontId="216" fillId="0" borderId="2" xfId="0" applyNumberFormat="1" applyFont="1" applyBorder="1" applyAlignment="1">
      <alignment horizontal="right"/>
    </xf>
    <xf numFmtId="0" fontId="217" fillId="0" borderId="0" xfId="0" applyFont="1" applyAlignment="1">
      <alignment horizontal="left" indent="4"/>
    </xf>
    <xf numFmtId="37" fontId="218" fillId="0" borderId="7" xfId="0" applyNumberFormat="1" applyFont="1" applyBorder="1" applyAlignment="1">
      <alignment horizontal="right"/>
    </xf>
    <xf numFmtId="172" fontId="219" fillId="0" borderId="7" xfId="0" applyNumberFormat="1" applyFont="1" applyBorder="1" applyAlignment="1">
      <alignment horizontal="right"/>
    </xf>
    <xf numFmtId="0" fontId="220" fillId="0" borderId="0" xfId="0" applyFont="1"/>
    <xf numFmtId="0" fontId="0" fillId="0" borderId="1" xfId="0" applyBorder="1"/>
    <xf numFmtId="0" fontId="221" fillId="0" borderId="0" xfId="0" applyFont="1"/>
    <xf numFmtId="0" fontId="222" fillId="0" borderId="0" xfId="0" applyFont="1" applyAlignment="1">
      <alignment horizontal="center"/>
    </xf>
    <xf numFmtId="0" fontId="223" fillId="0" borderId="4" xfId="0" applyFont="1" applyBorder="1" applyAlignment="1">
      <alignment horizontal="center" vertical="center" wrapText="1"/>
    </xf>
    <xf numFmtId="0" fontId="224" fillId="0" borderId="0" xfId="0" applyFont="1" applyAlignment="1">
      <alignment horizontal="center"/>
    </xf>
    <xf numFmtId="0" fontId="225" fillId="0" borderId="0" xfId="0" applyFont="1" applyAlignment="1">
      <alignment horizontal="left"/>
    </xf>
    <xf numFmtId="164" fontId="226" fillId="0" borderId="0" xfId="0" applyNumberFormat="1" applyFont="1" applyAlignment="1">
      <alignment horizontal="right"/>
    </xf>
    <xf numFmtId="164" fontId="227" fillId="0" borderId="0" xfId="0" applyNumberFormat="1" applyFont="1" applyAlignment="1">
      <alignment horizontal="right"/>
    </xf>
    <xf numFmtId="0" fontId="228" fillId="0" borderId="0" xfId="0" applyFont="1" applyAlignment="1">
      <alignment horizontal="left" indent="1"/>
    </xf>
    <xf numFmtId="37" fontId="229" fillId="0" borderId="0" xfId="0" applyNumberFormat="1" applyFont="1" applyAlignment="1">
      <alignment horizontal="right"/>
    </xf>
    <xf numFmtId="172" fontId="230" fillId="0" borderId="0" xfId="0" applyNumberFormat="1" applyFont="1" applyAlignment="1">
      <alignment horizontal="right"/>
    </xf>
    <xf numFmtId="0" fontId="231" fillId="0" borderId="0" xfId="0" applyFont="1" applyAlignment="1">
      <alignment horizontal="left" indent="2"/>
    </xf>
    <xf numFmtId="37" fontId="232" fillId="0" borderId="2" xfId="0" applyNumberFormat="1" applyFont="1" applyBorder="1" applyAlignment="1">
      <alignment horizontal="right"/>
    </xf>
    <xf numFmtId="172" fontId="233" fillId="0" borderId="2" xfId="0" applyNumberFormat="1" applyFont="1" applyBorder="1" applyAlignment="1">
      <alignment horizontal="right"/>
    </xf>
    <xf numFmtId="0" fontId="234" fillId="0" borderId="0" xfId="0" applyFont="1" applyAlignment="1">
      <alignment horizontal="left" indent="2"/>
    </xf>
    <xf numFmtId="37" fontId="235" fillId="0" borderId="2" xfId="0" applyNumberFormat="1" applyFont="1" applyBorder="1" applyAlignment="1">
      <alignment horizontal="right"/>
    </xf>
    <xf numFmtId="172" fontId="236" fillId="0" borderId="2" xfId="0" applyNumberFormat="1" applyFont="1" applyBorder="1" applyAlignment="1">
      <alignment horizontal="right"/>
    </xf>
    <xf numFmtId="0" fontId="237" fillId="0" borderId="0" xfId="0" applyFont="1" applyAlignment="1">
      <alignment horizontal="left" indent="2"/>
    </xf>
    <xf numFmtId="37" fontId="238" fillId="0" borderId="2" xfId="0" applyNumberFormat="1" applyFont="1" applyBorder="1" applyAlignment="1">
      <alignment horizontal="right"/>
    </xf>
    <xf numFmtId="172" fontId="239" fillId="0" borderId="2" xfId="0" applyNumberFormat="1" applyFont="1" applyBorder="1" applyAlignment="1">
      <alignment horizontal="right"/>
    </xf>
    <xf numFmtId="0" fontId="240" fillId="0" borderId="0" xfId="0" applyFont="1" applyAlignment="1">
      <alignment horizontal="left" indent="1"/>
    </xf>
    <xf numFmtId="37" fontId="241" fillId="0" borderId="0" xfId="0" applyNumberFormat="1" applyFont="1" applyAlignment="1">
      <alignment horizontal="right"/>
    </xf>
    <xf numFmtId="172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1"/>
    </xf>
    <xf numFmtId="37" fontId="244" fillId="0" borderId="0" xfId="0" applyNumberFormat="1" applyFont="1" applyAlignment="1">
      <alignment horizontal="right"/>
    </xf>
    <xf numFmtId="172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2"/>
    </xf>
    <xf numFmtId="37" fontId="247" fillId="0" borderId="2" xfId="0" applyNumberFormat="1" applyFont="1" applyBorder="1" applyAlignment="1">
      <alignment horizontal="right"/>
    </xf>
    <xf numFmtId="172" fontId="248" fillId="0" borderId="2" xfId="0" applyNumberFormat="1" applyFont="1" applyBorder="1" applyAlignment="1">
      <alignment horizontal="right"/>
    </xf>
    <xf numFmtId="0" fontId="249" fillId="0" borderId="0" xfId="0" applyFont="1" applyAlignment="1">
      <alignment horizontal="left" indent="3"/>
    </xf>
    <xf numFmtId="37" fontId="250" fillId="0" borderId="7" xfId="0" applyNumberFormat="1" applyFont="1" applyBorder="1" applyAlignment="1">
      <alignment horizontal="right"/>
    </xf>
    <xf numFmtId="172" fontId="251" fillId="0" borderId="7" xfId="0" applyNumberFormat="1" applyFont="1" applyBorder="1" applyAlignment="1">
      <alignment horizontal="right"/>
    </xf>
    <xf numFmtId="0" fontId="252" fillId="0" borderId="0" xfId="0" applyFont="1"/>
    <xf numFmtId="0" fontId="0" fillId="0" borderId="1" xfId="0" applyBorder="1"/>
    <xf numFmtId="0" fontId="253" fillId="0" borderId="0" xfId="0" applyFont="1"/>
    <xf numFmtId="0" fontId="254" fillId="0" borderId="0" xfId="0" applyFont="1" applyAlignment="1">
      <alignment horizontal="center"/>
    </xf>
    <xf numFmtId="0" fontId="255" fillId="0" borderId="4" xfId="0" applyFont="1" applyBorder="1" applyAlignment="1">
      <alignment horizontal="center" vertical="center" wrapText="1"/>
    </xf>
    <xf numFmtId="0" fontId="256" fillId="0" borderId="0" xfId="0" applyFont="1" applyAlignment="1">
      <alignment horizontal="center" vertical="top"/>
    </xf>
    <xf numFmtId="0" fontId="257" fillId="0" borderId="0" xfId="0" applyFont="1" applyAlignment="1">
      <alignment horizontal="center" vertical="top"/>
    </xf>
    <xf numFmtId="0" fontId="258" fillId="0" borderId="0" xfId="0" applyFont="1" applyAlignment="1">
      <alignment horizontal="left" vertical="top" wrapText="1"/>
    </xf>
    <xf numFmtId="37" fontId="259" fillId="0" borderId="0" xfId="0" applyNumberFormat="1" applyFont="1" applyAlignment="1">
      <alignment horizontal="right" vertical="top"/>
    </xf>
    <xf numFmtId="172" fontId="260" fillId="0" borderId="0" xfId="0" applyNumberFormat="1" applyFont="1" applyAlignment="1">
      <alignment horizontal="right" vertical="top"/>
    </xf>
    <xf numFmtId="0" fontId="261" fillId="0" borderId="0" xfId="0" applyFont="1" applyAlignment="1">
      <alignment horizontal="left" vertical="top"/>
    </xf>
    <xf numFmtId="0" fontId="262" fillId="0" borderId="0" xfId="0" applyFont="1" applyAlignment="1">
      <alignment horizontal="left" vertical="top" indent="1"/>
    </xf>
    <xf numFmtId="37" fontId="263" fillId="0" borderId="2" xfId="0" applyNumberFormat="1" applyFont="1" applyBorder="1" applyAlignment="1">
      <alignment horizontal="right" vertical="top"/>
    </xf>
    <xf numFmtId="172" fontId="264" fillId="0" borderId="2" xfId="0" applyNumberFormat="1" applyFont="1" applyBorder="1" applyAlignment="1">
      <alignment horizontal="right" vertical="top"/>
    </xf>
    <xf numFmtId="0" fontId="265" fillId="0" borderId="0" xfId="0" applyFont="1" applyAlignment="1">
      <alignment horizontal="left" vertical="top"/>
    </xf>
    <xf numFmtId="0" fontId="266" fillId="0" borderId="0" xfId="0" applyFont="1" applyAlignment="1">
      <alignment horizontal="left" vertical="top" indent="1"/>
    </xf>
    <xf numFmtId="37" fontId="267" fillId="0" borderId="2" xfId="0" applyNumberFormat="1" applyFont="1" applyBorder="1" applyAlignment="1">
      <alignment horizontal="right" vertical="top"/>
    </xf>
    <xf numFmtId="172" fontId="268" fillId="0" borderId="2" xfId="0" applyNumberFormat="1" applyFont="1" applyBorder="1" applyAlignment="1">
      <alignment horizontal="right" vertical="top"/>
    </xf>
    <xf numFmtId="0" fontId="269" fillId="0" borderId="0" xfId="0" applyFont="1" applyAlignment="1">
      <alignment horizontal="left" vertical="top"/>
    </xf>
    <xf numFmtId="0" fontId="270" fillId="0" borderId="0" xfId="0" applyFont="1" applyAlignment="1">
      <alignment horizontal="left" vertical="top" indent="1"/>
    </xf>
    <xf numFmtId="37" fontId="271" fillId="0" borderId="2" xfId="0" applyNumberFormat="1" applyFont="1" applyBorder="1" applyAlignment="1">
      <alignment horizontal="right" vertical="top"/>
    </xf>
    <xf numFmtId="172" fontId="272" fillId="0" borderId="2" xfId="0" applyNumberFormat="1" applyFont="1" applyBorder="1" applyAlignment="1">
      <alignment horizontal="right" vertical="top"/>
    </xf>
    <xf numFmtId="0" fontId="273" fillId="0" borderId="0" xfId="0" applyFont="1" applyAlignment="1">
      <alignment horizontal="left" vertical="top"/>
    </xf>
    <xf numFmtId="0" fontId="274" fillId="0" borderId="0" xfId="0" applyFont="1" applyAlignment="1">
      <alignment horizontal="left" vertical="top" indent="1"/>
    </xf>
    <xf numFmtId="37" fontId="275" fillId="0" borderId="2" xfId="0" applyNumberFormat="1" applyFont="1" applyBorder="1" applyAlignment="1">
      <alignment horizontal="right" vertical="top"/>
    </xf>
    <xf numFmtId="172" fontId="276" fillId="0" borderId="2" xfId="0" applyNumberFormat="1" applyFont="1" applyBorder="1" applyAlignment="1">
      <alignment horizontal="right" vertical="top"/>
    </xf>
    <xf numFmtId="0" fontId="277" fillId="0" borderId="0" xfId="0" applyFont="1" applyAlignment="1">
      <alignment horizontal="left" vertical="top"/>
    </xf>
    <xf numFmtId="0" fontId="278" fillId="0" borderId="0" xfId="0" applyFont="1" applyAlignment="1">
      <alignment horizontal="left" vertical="top" indent="1"/>
    </xf>
    <xf numFmtId="37" fontId="279" fillId="0" borderId="2" xfId="0" applyNumberFormat="1" applyFont="1" applyBorder="1" applyAlignment="1">
      <alignment horizontal="right" vertical="top"/>
    </xf>
    <xf numFmtId="172" fontId="280" fillId="0" borderId="2" xfId="0" applyNumberFormat="1" applyFont="1" applyBorder="1" applyAlignment="1">
      <alignment horizontal="right" vertical="top"/>
    </xf>
    <xf numFmtId="0" fontId="281" fillId="0" borderId="0" xfId="0" applyFont="1" applyAlignment="1">
      <alignment horizontal="left" vertical="top"/>
    </xf>
    <xf numFmtId="0" fontId="282" fillId="0" borderId="0" xfId="0" applyFont="1" applyAlignment="1">
      <alignment horizontal="left" vertical="top" indent="1"/>
    </xf>
    <xf numFmtId="37" fontId="283" fillId="0" borderId="2" xfId="0" applyNumberFormat="1" applyFont="1" applyBorder="1" applyAlignment="1">
      <alignment horizontal="right" vertical="top"/>
    </xf>
    <xf numFmtId="172" fontId="284" fillId="0" borderId="2" xfId="0" applyNumberFormat="1" applyFont="1" applyBorder="1" applyAlignment="1">
      <alignment horizontal="right" vertical="top"/>
    </xf>
    <xf numFmtId="0" fontId="285" fillId="0" borderId="0" xfId="0" applyFont="1" applyAlignment="1">
      <alignment horizontal="left" vertical="top"/>
    </xf>
    <xf numFmtId="0" fontId="286" fillId="0" borderId="0" xfId="0" applyFont="1" applyAlignment="1">
      <alignment horizontal="left" vertical="top" indent="1"/>
    </xf>
    <xf numFmtId="37" fontId="287" fillId="0" borderId="2" xfId="0" applyNumberFormat="1" applyFont="1" applyBorder="1" applyAlignment="1">
      <alignment horizontal="right" vertical="top"/>
    </xf>
    <xf numFmtId="172" fontId="288" fillId="0" borderId="2" xfId="0" applyNumberFormat="1" applyFont="1" applyBorder="1" applyAlignment="1">
      <alignment horizontal="right" vertical="top"/>
    </xf>
    <xf numFmtId="0" fontId="289" fillId="0" borderId="0" xfId="0" applyFont="1" applyAlignment="1">
      <alignment horizontal="left" vertical="top"/>
    </xf>
    <xf numFmtId="0" fontId="290" fillId="0" borderId="0" xfId="0" applyFont="1" applyAlignment="1">
      <alignment horizontal="left" vertical="top" indent="2"/>
    </xf>
    <xf numFmtId="37" fontId="291" fillId="0" borderId="2" xfId="0" applyNumberFormat="1" applyFont="1" applyBorder="1" applyAlignment="1">
      <alignment horizontal="right" vertical="top"/>
    </xf>
    <xf numFmtId="172" fontId="292" fillId="0" borderId="2" xfId="0" applyNumberFormat="1" applyFont="1" applyBorder="1" applyAlignment="1">
      <alignment horizontal="right" vertical="top"/>
    </xf>
    <xf numFmtId="0" fontId="293" fillId="0" borderId="0" xfId="0" applyFont="1" applyAlignment="1">
      <alignment horizontal="left" vertical="top"/>
    </xf>
    <xf numFmtId="0" fontId="294" fillId="0" borderId="0" xfId="0" applyFont="1" applyAlignment="1">
      <alignment horizontal="left" vertical="top" indent="1"/>
    </xf>
    <xf numFmtId="37" fontId="295" fillId="0" borderId="2" xfId="0" applyNumberFormat="1" applyFont="1" applyBorder="1" applyAlignment="1">
      <alignment horizontal="right" vertical="top"/>
    </xf>
    <xf numFmtId="172" fontId="296" fillId="0" borderId="2" xfId="0" applyNumberFormat="1" applyFont="1" applyBorder="1" applyAlignment="1">
      <alignment horizontal="right" vertical="top"/>
    </xf>
    <xf numFmtId="0" fontId="297" fillId="0" borderId="0" xfId="0" applyFont="1" applyAlignment="1">
      <alignment horizontal="left" vertical="top"/>
    </xf>
    <xf numFmtId="0" fontId="298" fillId="0" borderId="0" xfId="0" applyFont="1" applyAlignment="1">
      <alignment horizontal="left" vertical="top" indent="1"/>
    </xf>
    <xf numFmtId="37" fontId="299" fillId="0" borderId="2" xfId="0" applyNumberFormat="1" applyFont="1" applyBorder="1" applyAlignment="1">
      <alignment horizontal="right" vertical="top"/>
    </xf>
    <xf numFmtId="172" fontId="300" fillId="0" borderId="2" xfId="0" applyNumberFormat="1" applyFont="1" applyBorder="1" applyAlignment="1">
      <alignment horizontal="right" vertical="top"/>
    </xf>
    <xf numFmtId="0" fontId="301" fillId="0" borderId="0" xfId="0" applyFont="1" applyAlignment="1">
      <alignment horizontal="left" vertical="top"/>
    </xf>
    <xf numFmtId="0" fontId="302" fillId="0" borderId="0" xfId="0" applyFont="1" applyAlignment="1">
      <alignment horizontal="left" vertical="top" indent="1"/>
    </xf>
    <xf numFmtId="37" fontId="303" fillId="0" borderId="2" xfId="0" applyNumberFormat="1" applyFont="1" applyBorder="1" applyAlignment="1">
      <alignment horizontal="right" vertical="top"/>
    </xf>
    <xf numFmtId="172" fontId="304" fillId="0" borderId="2" xfId="0" applyNumberFormat="1" applyFont="1" applyBorder="1" applyAlignment="1">
      <alignment horizontal="right" vertical="top"/>
    </xf>
    <xf numFmtId="0" fontId="305" fillId="0" borderId="0" xfId="0" applyFont="1" applyAlignment="1">
      <alignment horizontal="left" vertical="top"/>
    </xf>
    <xf numFmtId="0" fontId="306" fillId="0" borderId="0" xfId="0" applyFont="1" applyAlignment="1">
      <alignment horizontal="left" vertical="top" indent="1"/>
    </xf>
    <xf numFmtId="37" fontId="307" fillId="0" borderId="2" xfId="0" applyNumberFormat="1" applyFont="1" applyBorder="1" applyAlignment="1">
      <alignment horizontal="right" vertical="top"/>
    </xf>
    <xf numFmtId="172" fontId="308" fillId="0" borderId="2" xfId="0" applyNumberFormat="1" applyFont="1" applyBorder="1" applyAlignment="1">
      <alignment horizontal="right" vertical="top"/>
    </xf>
    <xf numFmtId="0" fontId="309" fillId="0" borderId="0" xfId="0" applyFont="1" applyAlignment="1">
      <alignment horizontal="left" vertical="top"/>
    </xf>
    <xf numFmtId="0" fontId="310" fillId="0" borderId="0" xfId="0" applyFont="1" applyAlignment="1">
      <alignment horizontal="left" vertical="top" indent="1"/>
    </xf>
    <xf numFmtId="37" fontId="311" fillId="0" borderId="2" xfId="0" applyNumberFormat="1" applyFont="1" applyBorder="1" applyAlignment="1">
      <alignment horizontal="right" vertical="top"/>
    </xf>
    <xf numFmtId="172" fontId="312" fillId="0" borderId="2" xfId="0" applyNumberFormat="1" applyFont="1" applyBorder="1" applyAlignment="1">
      <alignment horizontal="right" vertical="top"/>
    </xf>
    <xf numFmtId="0" fontId="313" fillId="0" borderId="0" xfId="0" applyFont="1" applyAlignment="1">
      <alignment horizontal="left" vertical="top"/>
    </xf>
    <xf numFmtId="0" fontId="314" fillId="0" borderId="0" xfId="0" applyFont="1" applyAlignment="1">
      <alignment horizontal="left" vertical="top" indent="2"/>
    </xf>
    <xf numFmtId="37" fontId="315" fillId="0" borderId="2" xfId="0" applyNumberFormat="1" applyFont="1" applyBorder="1" applyAlignment="1">
      <alignment horizontal="right" vertical="top"/>
    </xf>
    <xf numFmtId="172" fontId="316" fillId="0" borderId="2" xfId="0" applyNumberFormat="1" applyFont="1" applyBorder="1" applyAlignment="1">
      <alignment horizontal="right" vertical="top"/>
    </xf>
    <xf numFmtId="0" fontId="317" fillId="0" borderId="0" xfId="0" applyFont="1" applyAlignment="1">
      <alignment horizontal="left" vertical="top"/>
    </xf>
    <xf numFmtId="0" fontId="318" fillId="0" borderId="0" xfId="0" applyFont="1" applyAlignment="1">
      <alignment horizontal="left" vertical="top" indent="3"/>
    </xf>
    <xf numFmtId="37" fontId="319" fillId="0" borderId="2" xfId="0" applyNumberFormat="1" applyFont="1" applyBorder="1" applyAlignment="1">
      <alignment horizontal="right" vertical="top"/>
    </xf>
    <xf numFmtId="172" fontId="320" fillId="0" borderId="2" xfId="0" applyNumberFormat="1" applyFont="1" applyBorder="1" applyAlignment="1">
      <alignment horizontal="right" vertical="top"/>
    </xf>
    <xf numFmtId="0" fontId="321" fillId="0" borderId="0" xfId="0" applyFont="1" applyAlignment="1">
      <alignment horizontal="left" vertical="top"/>
    </xf>
    <xf numFmtId="0" fontId="322" fillId="0" borderId="0" xfId="0" applyFont="1" applyAlignment="1">
      <alignment horizontal="left" vertical="top" indent="1"/>
    </xf>
    <xf numFmtId="37" fontId="323" fillId="0" borderId="2" xfId="0" applyNumberFormat="1" applyFont="1" applyBorder="1" applyAlignment="1">
      <alignment horizontal="right" vertical="top"/>
    </xf>
    <xf numFmtId="172" fontId="324" fillId="0" borderId="2" xfId="0" applyNumberFormat="1" applyFont="1" applyBorder="1" applyAlignment="1">
      <alignment horizontal="right" vertical="top"/>
    </xf>
    <xf numFmtId="0" fontId="325" fillId="0" borderId="0" xfId="0" applyFont="1" applyAlignment="1">
      <alignment horizontal="left" vertical="top"/>
    </xf>
    <xf numFmtId="0" fontId="326" fillId="0" borderId="0" xfId="0" applyFont="1" applyAlignment="1">
      <alignment horizontal="left" vertical="top" indent="1"/>
    </xf>
    <xf numFmtId="37" fontId="327" fillId="0" borderId="2" xfId="0" applyNumberFormat="1" applyFont="1" applyBorder="1" applyAlignment="1">
      <alignment horizontal="right" vertical="top"/>
    </xf>
    <xf numFmtId="172" fontId="328" fillId="0" borderId="2" xfId="0" applyNumberFormat="1" applyFont="1" applyBorder="1" applyAlignment="1">
      <alignment horizontal="right" vertical="top"/>
    </xf>
    <xf numFmtId="0" fontId="329" fillId="0" borderId="0" xfId="0" applyFont="1" applyAlignment="1">
      <alignment horizontal="left" vertical="top"/>
    </xf>
    <xf numFmtId="0" fontId="330" fillId="0" borderId="0" xfId="0" applyFont="1" applyAlignment="1">
      <alignment horizontal="left" vertical="top" indent="1"/>
    </xf>
    <xf numFmtId="37" fontId="331" fillId="0" borderId="2" xfId="0" applyNumberFormat="1" applyFont="1" applyBorder="1" applyAlignment="1">
      <alignment horizontal="right" vertical="top"/>
    </xf>
    <xf numFmtId="172" fontId="332" fillId="0" borderId="2" xfId="0" applyNumberFormat="1" applyFont="1" applyBorder="1" applyAlignment="1">
      <alignment horizontal="right" vertical="top"/>
    </xf>
    <xf numFmtId="0" fontId="333" fillId="0" borderId="0" xfId="0" applyFont="1" applyAlignment="1">
      <alignment horizontal="left" vertical="top"/>
    </xf>
    <xf numFmtId="0" fontId="334" fillId="0" borderId="0" xfId="0" applyFont="1" applyAlignment="1">
      <alignment horizontal="left" vertical="top" indent="1"/>
    </xf>
    <xf numFmtId="37" fontId="335" fillId="0" borderId="2" xfId="0" applyNumberFormat="1" applyFont="1" applyBorder="1" applyAlignment="1">
      <alignment horizontal="right" vertical="top"/>
    </xf>
    <xf numFmtId="172" fontId="336" fillId="0" borderId="2" xfId="0" applyNumberFormat="1" applyFont="1" applyBorder="1" applyAlignment="1">
      <alignment horizontal="right" vertical="top"/>
    </xf>
    <xf numFmtId="0" fontId="337" fillId="0" borderId="0" xfId="0" applyFont="1" applyAlignment="1">
      <alignment horizontal="left" vertical="top"/>
    </xf>
    <xf numFmtId="0" fontId="338" fillId="0" borderId="0" xfId="0" applyFont="1" applyAlignment="1">
      <alignment horizontal="left" vertical="top" indent="1"/>
    </xf>
    <xf numFmtId="37" fontId="339" fillId="0" borderId="2" xfId="0" applyNumberFormat="1" applyFont="1" applyBorder="1" applyAlignment="1">
      <alignment horizontal="right" vertical="top"/>
    </xf>
    <xf numFmtId="172" fontId="340" fillId="0" borderId="2" xfId="0" applyNumberFormat="1" applyFont="1" applyBorder="1" applyAlignment="1">
      <alignment horizontal="right" vertical="top"/>
    </xf>
    <xf numFmtId="0" fontId="341" fillId="0" borderId="0" xfId="0" applyFont="1" applyAlignment="1">
      <alignment horizontal="left" vertical="top"/>
    </xf>
    <xf numFmtId="0" fontId="342" fillId="0" borderId="0" xfId="0" applyFont="1" applyAlignment="1">
      <alignment horizontal="left" vertical="top" indent="2"/>
    </xf>
    <xf numFmtId="37" fontId="343" fillId="0" borderId="2" xfId="0" applyNumberFormat="1" applyFont="1" applyBorder="1" applyAlignment="1">
      <alignment horizontal="right" vertical="top"/>
    </xf>
    <xf numFmtId="172" fontId="344" fillId="0" borderId="2" xfId="0" applyNumberFormat="1" applyFont="1" applyBorder="1" applyAlignment="1">
      <alignment horizontal="right" vertical="top"/>
    </xf>
    <xf numFmtId="0" fontId="345" fillId="0" borderId="0" xfId="0" applyFont="1" applyAlignment="1">
      <alignment horizontal="left" vertical="top"/>
    </xf>
    <xf numFmtId="0" fontId="346" fillId="0" borderId="0" xfId="0" applyFont="1" applyAlignment="1">
      <alignment horizontal="left" vertical="top" indent="1"/>
    </xf>
    <xf numFmtId="37" fontId="347" fillId="0" borderId="2" xfId="0" applyNumberFormat="1" applyFont="1" applyBorder="1" applyAlignment="1">
      <alignment horizontal="right" vertical="top"/>
    </xf>
    <xf numFmtId="172" fontId="348" fillId="0" borderId="2" xfId="0" applyNumberFormat="1" applyFont="1" applyBorder="1" applyAlignment="1">
      <alignment horizontal="right" vertical="top"/>
    </xf>
    <xf numFmtId="0" fontId="349" fillId="0" borderId="0" xfId="0" applyFont="1" applyAlignment="1">
      <alignment horizontal="left" vertical="top"/>
    </xf>
    <xf numFmtId="0" fontId="350" fillId="0" borderId="0" xfId="0" applyFont="1" applyAlignment="1">
      <alignment horizontal="left" vertical="top" indent="2"/>
    </xf>
    <xf numFmtId="37" fontId="351" fillId="0" borderId="2" xfId="0" applyNumberFormat="1" applyFont="1" applyBorder="1" applyAlignment="1">
      <alignment horizontal="right" vertical="top"/>
    </xf>
    <xf numFmtId="172" fontId="352" fillId="0" borderId="2" xfId="0" applyNumberFormat="1" applyFont="1" applyBorder="1" applyAlignment="1">
      <alignment horizontal="right" vertical="top"/>
    </xf>
    <xf numFmtId="0" fontId="353" fillId="0" borderId="0" xfId="0" applyFont="1" applyAlignment="1">
      <alignment horizontal="left" vertical="top"/>
    </xf>
    <xf numFmtId="0" fontId="354" fillId="0" borderId="0" xfId="0" applyFont="1" applyAlignment="1">
      <alignment horizontal="left" vertical="top" indent="1"/>
    </xf>
    <xf numFmtId="37" fontId="355" fillId="0" borderId="2" xfId="0" applyNumberFormat="1" applyFont="1" applyBorder="1" applyAlignment="1">
      <alignment horizontal="right" vertical="top"/>
    </xf>
    <xf numFmtId="172" fontId="356" fillId="0" borderId="2" xfId="0" applyNumberFormat="1" applyFont="1" applyBorder="1" applyAlignment="1">
      <alignment horizontal="right" vertical="top"/>
    </xf>
    <xf numFmtId="0" fontId="357" fillId="0" borderId="0" xfId="0" applyFont="1" applyAlignment="1">
      <alignment horizontal="left" vertical="top"/>
    </xf>
    <xf numFmtId="0" fontId="358" fillId="0" borderId="0" xfId="0" applyFont="1" applyAlignment="1">
      <alignment horizontal="left" vertical="top" indent="1"/>
    </xf>
    <xf numFmtId="37" fontId="359" fillId="0" borderId="2" xfId="0" applyNumberFormat="1" applyFont="1" applyBorder="1" applyAlignment="1">
      <alignment horizontal="right" vertical="top"/>
    </xf>
    <xf numFmtId="172" fontId="360" fillId="0" borderId="2" xfId="0" applyNumberFormat="1" applyFont="1" applyBorder="1" applyAlignment="1">
      <alignment horizontal="right" vertical="top"/>
    </xf>
    <xf numFmtId="0" fontId="361" fillId="0" borderId="0" xfId="0" applyFont="1" applyAlignment="1">
      <alignment horizontal="left" vertical="top"/>
    </xf>
    <xf numFmtId="0" fontId="362" fillId="0" borderId="0" xfId="0" applyFont="1" applyAlignment="1">
      <alignment horizontal="left" vertical="top" indent="1"/>
    </xf>
    <xf numFmtId="37" fontId="363" fillId="0" borderId="2" xfId="0" applyNumberFormat="1" applyFont="1" applyBorder="1" applyAlignment="1">
      <alignment horizontal="right" vertical="top"/>
    </xf>
    <xf numFmtId="172" fontId="364" fillId="0" borderId="2" xfId="0" applyNumberFormat="1" applyFont="1" applyBorder="1" applyAlignment="1">
      <alignment horizontal="right" vertical="top"/>
    </xf>
    <xf numFmtId="0" fontId="365" fillId="0" borderId="0" xfId="0" applyFont="1" applyAlignment="1">
      <alignment horizontal="left" vertical="top"/>
    </xf>
    <xf numFmtId="0" fontId="366" fillId="0" borderId="0" xfId="0" applyFont="1" applyAlignment="1">
      <alignment horizontal="left" vertical="top" indent="2"/>
    </xf>
    <xf numFmtId="37" fontId="367" fillId="0" borderId="2" xfId="0" applyNumberFormat="1" applyFont="1" applyBorder="1" applyAlignment="1">
      <alignment horizontal="right" vertical="top"/>
    </xf>
    <xf numFmtId="172" fontId="368" fillId="0" borderId="2" xfId="0" applyNumberFormat="1" applyFont="1" applyBorder="1" applyAlignment="1">
      <alignment horizontal="right" vertical="top"/>
    </xf>
    <xf numFmtId="0" fontId="369" fillId="0" borderId="0" xfId="0" applyFont="1" applyAlignment="1">
      <alignment horizontal="left" vertical="top"/>
    </xf>
    <xf numFmtId="0" fontId="370" fillId="0" borderId="0" xfId="0" applyFont="1" applyAlignment="1">
      <alignment horizontal="left" vertical="top" indent="1"/>
    </xf>
    <xf numFmtId="37" fontId="371" fillId="0" borderId="2" xfId="0" applyNumberFormat="1" applyFont="1" applyBorder="1" applyAlignment="1">
      <alignment horizontal="right" vertical="top"/>
    </xf>
    <xf numFmtId="172" fontId="372" fillId="0" borderId="2" xfId="0" applyNumberFormat="1" applyFont="1" applyBorder="1" applyAlignment="1">
      <alignment horizontal="right" vertical="top"/>
    </xf>
    <xf numFmtId="0" fontId="373" fillId="0" borderId="0" xfId="0" applyFont="1" applyAlignment="1">
      <alignment horizontal="left" vertical="top"/>
    </xf>
    <xf numFmtId="0" fontId="374" fillId="0" borderId="0" xfId="0" applyFont="1" applyAlignment="1">
      <alignment horizontal="left" vertical="top" indent="1"/>
    </xf>
    <xf numFmtId="37" fontId="375" fillId="0" borderId="2" xfId="0" applyNumberFormat="1" applyFont="1" applyBorder="1" applyAlignment="1">
      <alignment horizontal="right" vertical="top"/>
    </xf>
    <xf numFmtId="172" fontId="376" fillId="0" borderId="2" xfId="0" applyNumberFormat="1" applyFont="1" applyBorder="1" applyAlignment="1">
      <alignment horizontal="right" vertical="top"/>
    </xf>
    <xf numFmtId="0" fontId="377" fillId="0" borderId="0" xfId="0" applyFont="1" applyAlignment="1">
      <alignment horizontal="left" vertical="top"/>
    </xf>
    <xf numFmtId="0" fontId="378" fillId="0" borderId="0" xfId="0" applyFont="1" applyAlignment="1">
      <alignment horizontal="left" vertical="top" indent="1"/>
    </xf>
    <xf numFmtId="37" fontId="379" fillId="0" borderId="2" xfId="0" applyNumberFormat="1" applyFont="1" applyBorder="1" applyAlignment="1">
      <alignment horizontal="right" vertical="top"/>
    </xf>
    <xf numFmtId="172" fontId="380" fillId="0" borderId="2" xfId="0" applyNumberFormat="1" applyFont="1" applyBorder="1" applyAlignment="1">
      <alignment horizontal="right" vertical="top"/>
    </xf>
    <xf numFmtId="0" fontId="381" fillId="0" borderId="0" xfId="0" applyFont="1" applyAlignment="1">
      <alignment horizontal="left" vertical="top"/>
    </xf>
    <xf numFmtId="0" fontId="382" fillId="0" borderId="0" xfId="0" applyFont="1" applyAlignment="1">
      <alignment horizontal="left" vertical="top" indent="2"/>
    </xf>
    <xf numFmtId="37" fontId="383" fillId="0" borderId="2" xfId="0" applyNumberFormat="1" applyFont="1" applyBorder="1" applyAlignment="1">
      <alignment horizontal="right" vertical="top"/>
    </xf>
    <xf numFmtId="172" fontId="384" fillId="0" borderId="2" xfId="0" applyNumberFormat="1" applyFont="1" applyBorder="1" applyAlignment="1">
      <alignment horizontal="right" vertical="top"/>
    </xf>
    <xf numFmtId="0" fontId="385" fillId="0" borderId="0" xfId="0" applyFont="1" applyAlignment="1">
      <alignment horizontal="left" vertical="top"/>
    </xf>
    <xf numFmtId="0" fontId="386" fillId="0" borderId="0" xfId="0" applyFont="1" applyAlignment="1">
      <alignment horizontal="left" vertical="top" indent="3"/>
    </xf>
    <xf numFmtId="37" fontId="387" fillId="0" borderId="2" xfId="0" applyNumberFormat="1" applyFont="1" applyBorder="1" applyAlignment="1">
      <alignment horizontal="right" vertical="top"/>
    </xf>
    <xf numFmtId="172" fontId="388" fillId="0" borderId="2" xfId="0" applyNumberFormat="1" applyFont="1" applyBorder="1" applyAlignment="1">
      <alignment horizontal="right" vertical="top"/>
    </xf>
    <xf numFmtId="0" fontId="389" fillId="0" borderId="0" xfId="0" applyFont="1" applyAlignment="1">
      <alignment horizontal="left" vertical="top"/>
    </xf>
    <xf numFmtId="0" fontId="390" fillId="0" borderId="0" xfId="0" applyFont="1" applyAlignment="1">
      <alignment horizontal="left" vertical="top" indent="4"/>
    </xf>
    <xf numFmtId="37" fontId="391" fillId="0" borderId="7" xfId="0" applyNumberFormat="1" applyFont="1" applyBorder="1" applyAlignment="1">
      <alignment horizontal="right" vertical="top"/>
    </xf>
    <xf numFmtId="172" fontId="392" fillId="0" borderId="7" xfId="0" applyNumberFormat="1" applyFont="1" applyBorder="1" applyAlignment="1">
      <alignment horizontal="right" vertical="top"/>
    </xf>
    <xf numFmtId="0" fontId="393" fillId="0" borderId="0" xfId="0" applyFont="1"/>
    <xf numFmtId="0" fontId="0" fillId="0" borderId="1" xfId="0" applyBorder="1"/>
    <xf numFmtId="0" fontId="394" fillId="0" borderId="0" xfId="0" applyFont="1"/>
    <xf numFmtId="0" fontId="395" fillId="0" borderId="0" xfId="0" applyFont="1" applyAlignment="1">
      <alignment horizontal="center"/>
    </xf>
    <xf numFmtId="0" fontId="396" fillId="0" borderId="4" xfId="0" applyFont="1" applyBorder="1" applyAlignment="1">
      <alignment horizontal="center" vertical="center" wrapText="1"/>
    </xf>
    <xf numFmtId="0" fontId="397" fillId="0" borderId="0" xfId="0" applyFont="1" applyAlignment="1">
      <alignment horizontal="center"/>
    </xf>
    <xf numFmtId="0" fontId="398" fillId="0" borderId="0" xfId="0" applyFont="1" applyAlignment="1">
      <alignment horizontal="center"/>
    </xf>
    <xf numFmtId="0" fontId="399" fillId="0" borderId="0" xfId="0" applyFont="1" applyAlignment="1">
      <alignment horizontal="left" wrapText="1"/>
    </xf>
    <xf numFmtId="37" fontId="400" fillId="0" borderId="0" xfId="0" applyNumberFormat="1" applyFont="1" applyAlignment="1">
      <alignment horizontal="right"/>
    </xf>
    <xf numFmtId="172" fontId="401" fillId="0" borderId="0" xfId="0" applyNumberFormat="1" applyFont="1" applyAlignment="1">
      <alignment horizontal="right"/>
    </xf>
    <xf numFmtId="0" fontId="402" fillId="0" borderId="0" xfId="0" applyFont="1" applyAlignment="1">
      <alignment horizontal="left"/>
    </xf>
    <xf numFmtId="0" fontId="403" fillId="0" borderId="0" xfId="0" applyFont="1" applyAlignment="1">
      <alignment horizontal="left" indent="1"/>
    </xf>
    <xf numFmtId="37" fontId="404" fillId="0" borderId="2" xfId="0" applyNumberFormat="1" applyFont="1" applyBorder="1" applyAlignment="1">
      <alignment horizontal="right"/>
    </xf>
    <xf numFmtId="172" fontId="405" fillId="0" borderId="2" xfId="0" applyNumberFormat="1" applyFont="1" applyBorder="1" applyAlignment="1">
      <alignment horizontal="right"/>
    </xf>
    <xf numFmtId="0" fontId="406" fillId="0" borderId="0" xfId="0" applyFont="1" applyAlignment="1">
      <alignment horizontal="left"/>
    </xf>
    <xf numFmtId="0" fontId="407" fillId="0" borderId="0" xfId="0" applyFont="1" applyAlignment="1">
      <alignment horizontal="left" indent="1"/>
    </xf>
    <xf numFmtId="37" fontId="408" fillId="0" borderId="2" xfId="0" applyNumberFormat="1" applyFont="1" applyBorder="1" applyAlignment="1">
      <alignment horizontal="right"/>
    </xf>
    <xf numFmtId="172" fontId="409" fillId="0" borderId="2" xfId="0" applyNumberFormat="1" applyFont="1" applyBorder="1" applyAlignment="1">
      <alignment horizontal="right"/>
    </xf>
    <xf numFmtId="0" fontId="410" fillId="0" borderId="0" xfId="0" applyFont="1" applyAlignment="1">
      <alignment horizontal="left"/>
    </xf>
    <xf numFmtId="0" fontId="411" fillId="0" borderId="0" xfId="0" applyFont="1" applyAlignment="1">
      <alignment horizontal="left" indent="1"/>
    </xf>
    <xf numFmtId="37" fontId="412" fillId="0" borderId="2" xfId="0" applyNumberFormat="1" applyFont="1" applyBorder="1" applyAlignment="1">
      <alignment horizontal="right"/>
    </xf>
    <xf numFmtId="172" fontId="413" fillId="0" borderId="2" xfId="0" applyNumberFormat="1" applyFont="1" applyBorder="1" applyAlignment="1">
      <alignment horizontal="right"/>
    </xf>
    <xf numFmtId="0" fontId="414" fillId="0" borderId="0" xfId="0" applyFont="1" applyAlignment="1">
      <alignment horizontal="left"/>
    </xf>
    <xf numFmtId="0" fontId="415" fillId="0" borderId="0" xfId="0" applyFont="1" applyAlignment="1">
      <alignment horizontal="left" indent="1"/>
    </xf>
    <xf numFmtId="37" fontId="416" fillId="0" borderId="2" xfId="0" applyNumberFormat="1" applyFont="1" applyBorder="1" applyAlignment="1">
      <alignment horizontal="right"/>
    </xf>
    <xf numFmtId="172" fontId="417" fillId="0" borderId="2" xfId="0" applyNumberFormat="1" applyFont="1" applyBorder="1" applyAlignment="1">
      <alignment horizontal="right"/>
    </xf>
    <xf numFmtId="0" fontId="418" fillId="0" borderId="0" xfId="0" applyFont="1" applyAlignment="1">
      <alignment horizontal="left"/>
    </xf>
    <xf numFmtId="0" fontId="419" fillId="0" borderId="0" xfId="0" applyFont="1" applyAlignment="1">
      <alignment horizontal="left" indent="1"/>
    </xf>
    <xf numFmtId="37" fontId="420" fillId="0" borderId="2" xfId="0" applyNumberFormat="1" applyFont="1" applyBorder="1" applyAlignment="1">
      <alignment horizontal="right"/>
    </xf>
    <xf numFmtId="172" fontId="421" fillId="0" borderId="2" xfId="0" applyNumberFormat="1" applyFont="1" applyBorder="1" applyAlignment="1">
      <alignment horizontal="right"/>
    </xf>
    <xf numFmtId="0" fontId="422" fillId="0" borderId="0" xfId="0" applyFont="1" applyAlignment="1">
      <alignment horizontal="left"/>
    </xf>
    <xf numFmtId="0" fontId="423" fillId="0" borderId="0" xfId="0" applyFont="1" applyAlignment="1">
      <alignment horizontal="left" indent="1"/>
    </xf>
    <xf numFmtId="37" fontId="424" fillId="0" borderId="2" xfId="0" applyNumberFormat="1" applyFont="1" applyBorder="1" applyAlignment="1">
      <alignment horizontal="right"/>
    </xf>
    <xf numFmtId="172" fontId="425" fillId="0" borderId="2" xfId="0" applyNumberFormat="1" applyFont="1" applyBorder="1" applyAlignment="1">
      <alignment horizontal="right"/>
    </xf>
    <xf numFmtId="0" fontId="426" fillId="0" borderId="0" xfId="0" applyFont="1" applyAlignment="1">
      <alignment horizontal="left"/>
    </xf>
    <xf numFmtId="0" fontId="427" fillId="0" borderId="0" xfId="0" applyFont="1" applyAlignment="1">
      <alignment horizontal="left" indent="1"/>
    </xf>
    <xf numFmtId="37" fontId="428" fillId="0" borderId="2" xfId="0" applyNumberFormat="1" applyFont="1" applyBorder="1" applyAlignment="1">
      <alignment horizontal="right"/>
    </xf>
    <xf numFmtId="172" fontId="429" fillId="0" borderId="2" xfId="0" applyNumberFormat="1" applyFont="1" applyBorder="1" applyAlignment="1">
      <alignment horizontal="right"/>
    </xf>
    <xf numFmtId="0" fontId="430" fillId="0" borderId="0" xfId="0" applyFont="1" applyAlignment="1">
      <alignment horizontal="left"/>
    </xf>
    <xf numFmtId="0" fontId="431" fillId="0" borderId="0" xfId="0" applyFont="1" applyAlignment="1">
      <alignment horizontal="left" indent="1"/>
    </xf>
    <xf numFmtId="37" fontId="432" fillId="0" borderId="2" xfId="0" applyNumberFormat="1" applyFont="1" applyBorder="1" applyAlignment="1">
      <alignment horizontal="right"/>
    </xf>
    <xf numFmtId="172" fontId="433" fillId="0" borderId="2" xfId="0" applyNumberFormat="1" applyFont="1" applyBorder="1" applyAlignment="1">
      <alignment horizontal="right"/>
    </xf>
    <xf numFmtId="0" fontId="434" fillId="0" borderId="0" xfId="0" applyFont="1" applyAlignment="1">
      <alignment horizontal="left"/>
    </xf>
    <xf numFmtId="0" fontId="435" fillId="0" borderId="0" xfId="0" applyFont="1" applyAlignment="1">
      <alignment horizontal="left" indent="2"/>
    </xf>
    <xf numFmtId="37" fontId="436" fillId="0" borderId="2" xfId="0" applyNumberFormat="1" applyFont="1" applyBorder="1" applyAlignment="1">
      <alignment horizontal="right"/>
    </xf>
    <xf numFmtId="172" fontId="437" fillId="0" borderId="2" xfId="0" applyNumberFormat="1" applyFont="1" applyBorder="1" applyAlignment="1">
      <alignment horizontal="right"/>
    </xf>
    <xf numFmtId="0" fontId="438" fillId="0" borderId="0" xfId="0" applyFont="1" applyAlignment="1">
      <alignment horizontal="left"/>
    </xf>
    <xf numFmtId="0" fontId="439" fillId="0" borderId="0" xfId="0" applyFont="1" applyAlignment="1">
      <alignment horizontal="left" indent="1"/>
    </xf>
    <xf numFmtId="37" fontId="440" fillId="0" borderId="2" xfId="0" applyNumberFormat="1" applyFont="1" applyBorder="1" applyAlignment="1">
      <alignment horizontal="right"/>
    </xf>
    <xf numFmtId="172" fontId="441" fillId="0" borderId="2" xfId="0" applyNumberFormat="1" applyFont="1" applyBorder="1" applyAlignment="1">
      <alignment horizontal="right"/>
    </xf>
    <xf numFmtId="0" fontId="442" fillId="0" borderId="0" xfId="0" applyFont="1" applyAlignment="1">
      <alignment horizontal="left"/>
    </xf>
    <xf numFmtId="0" fontId="443" fillId="0" borderId="0" xfId="0" applyFont="1" applyAlignment="1">
      <alignment horizontal="left" indent="1"/>
    </xf>
    <xf numFmtId="37" fontId="444" fillId="0" borderId="2" xfId="0" applyNumberFormat="1" applyFont="1" applyBorder="1" applyAlignment="1">
      <alignment horizontal="right"/>
    </xf>
    <xf numFmtId="172" fontId="445" fillId="0" borderId="2" xfId="0" applyNumberFormat="1" applyFont="1" applyBorder="1" applyAlignment="1">
      <alignment horizontal="right"/>
    </xf>
    <xf numFmtId="0" fontId="446" fillId="0" borderId="0" xfId="0" applyFont="1" applyAlignment="1">
      <alignment horizontal="left"/>
    </xf>
    <xf numFmtId="0" fontId="447" fillId="0" borderId="0" xfId="0" applyFont="1" applyAlignment="1">
      <alignment horizontal="left" indent="1"/>
    </xf>
    <xf numFmtId="37" fontId="448" fillId="0" borderId="2" xfId="0" applyNumberFormat="1" applyFont="1" applyBorder="1" applyAlignment="1">
      <alignment horizontal="right"/>
    </xf>
    <xf numFmtId="172" fontId="449" fillId="0" borderId="2" xfId="0" applyNumberFormat="1" applyFont="1" applyBorder="1" applyAlignment="1">
      <alignment horizontal="right"/>
    </xf>
    <xf numFmtId="0" fontId="450" fillId="0" borderId="0" xfId="0" applyFont="1" applyAlignment="1">
      <alignment horizontal="left"/>
    </xf>
    <xf numFmtId="0" fontId="451" fillId="0" borderId="0" xfId="0" applyFont="1" applyAlignment="1">
      <alignment horizontal="left" indent="1"/>
    </xf>
    <xf numFmtId="37" fontId="452" fillId="0" borderId="2" xfId="0" applyNumberFormat="1" applyFont="1" applyBorder="1" applyAlignment="1">
      <alignment horizontal="right"/>
    </xf>
    <xf numFmtId="172" fontId="453" fillId="0" borderId="2" xfId="0" applyNumberFormat="1" applyFont="1" applyBorder="1" applyAlignment="1">
      <alignment horizontal="right"/>
    </xf>
    <xf numFmtId="0" fontId="454" fillId="0" borderId="0" xfId="0" applyFont="1" applyAlignment="1">
      <alignment horizontal="left"/>
    </xf>
    <xf numFmtId="0" fontId="455" fillId="0" borderId="0" xfId="0" applyFont="1" applyAlignment="1">
      <alignment horizontal="left" indent="1"/>
    </xf>
    <xf numFmtId="37" fontId="456" fillId="0" borderId="2" xfId="0" applyNumberFormat="1" applyFont="1" applyBorder="1" applyAlignment="1">
      <alignment horizontal="right"/>
    </xf>
    <xf numFmtId="172" fontId="457" fillId="0" borderId="2" xfId="0" applyNumberFormat="1" applyFont="1" applyBorder="1" applyAlignment="1">
      <alignment horizontal="right"/>
    </xf>
    <xf numFmtId="0" fontId="458" fillId="0" borderId="0" xfId="0" applyFont="1" applyAlignment="1">
      <alignment horizontal="left"/>
    </xf>
    <xf numFmtId="0" fontId="459" fillId="0" borderId="0" xfId="0" applyFont="1" applyAlignment="1">
      <alignment horizontal="left" indent="2"/>
    </xf>
    <xf numFmtId="37" fontId="460" fillId="0" borderId="2" xfId="0" applyNumberFormat="1" applyFont="1" applyBorder="1" applyAlignment="1">
      <alignment horizontal="right"/>
    </xf>
    <xf numFmtId="172" fontId="461" fillId="0" borderId="2" xfId="0" applyNumberFormat="1" applyFont="1" applyBorder="1" applyAlignment="1">
      <alignment horizontal="right"/>
    </xf>
    <xf numFmtId="0" fontId="462" fillId="0" borderId="0" xfId="0" applyFont="1" applyAlignment="1">
      <alignment horizontal="left"/>
    </xf>
    <xf numFmtId="0" fontId="463" fillId="0" borderId="0" xfId="0" applyFont="1" applyAlignment="1">
      <alignment horizontal="left" indent="1"/>
    </xf>
    <xf numFmtId="37" fontId="464" fillId="0" borderId="2" xfId="0" applyNumberFormat="1" applyFont="1" applyBorder="1" applyAlignment="1">
      <alignment horizontal="right"/>
    </xf>
    <xf numFmtId="172" fontId="465" fillId="0" borderId="2" xfId="0" applyNumberFormat="1" applyFont="1" applyBorder="1" applyAlignment="1">
      <alignment horizontal="right"/>
    </xf>
    <xf numFmtId="0" fontId="466" fillId="0" borderId="0" xfId="0" applyFont="1" applyAlignment="1">
      <alignment horizontal="left"/>
    </xf>
    <xf numFmtId="0" fontId="467" fillId="0" borderId="0" xfId="0" applyFont="1" applyAlignment="1">
      <alignment horizontal="left" indent="1"/>
    </xf>
    <xf numFmtId="37" fontId="468" fillId="0" borderId="2" xfId="0" applyNumberFormat="1" applyFont="1" applyBorder="1" applyAlignment="1">
      <alignment horizontal="right"/>
    </xf>
    <xf numFmtId="172" fontId="469" fillId="0" borderId="2" xfId="0" applyNumberFormat="1" applyFont="1" applyBorder="1" applyAlignment="1">
      <alignment horizontal="right"/>
    </xf>
    <xf numFmtId="0" fontId="470" fillId="0" borderId="0" xfId="0" applyFont="1" applyAlignment="1">
      <alignment horizontal="left"/>
    </xf>
    <xf numFmtId="0" fontId="471" fillId="0" borderId="0" xfId="0" applyFont="1" applyAlignment="1">
      <alignment horizontal="left" indent="1"/>
    </xf>
    <xf numFmtId="37" fontId="472" fillId="0" borderId="2" xfId="0" applyNumberFormat="1" applyFont="1" applyBorder="1" applyAlignment="1">
      <alignment horizontal="right"/>
    </xf>
    <xf numFmtId="172" fontId="473" fillId="0" borderId="2" xfId="0" applyNumberFormat="1" applyFont="1" applyBorder="1" applyAlignment="1">
      <alignment horizontal="right"/>
    </xf>
    <xf numFmtId="0" fontId="474" fillId="0" borderId="0" xfId="0" applyFont="1" applyAlignment="1">
      <alignment horizontal="left"/>
    </xf>
    <xf numFmtId="0" fontId="475" fillId="0" borderId="0" xfId="0" applyFont="1" applyAlignment="1">
      <alignment horizontal="left" indent="2"/>
    </xf>
    <xf numFmtId="37" fontId="476" fillId="0" borderId="2" xfId="0" applyNumberFormat="1" applyFont="1" applyBorder="1" applyAlignment="1">
      <alignment horizontal="right"/>
    </xf>
    <xf numFmtId="172" fontId="477" fillId="0" borderId="2" xfId="0" applyNumberFormat="1" applyFont="1" applyBorder="1" applyAlignment="1">
      <alignment horizontal="right"/>
    </xf>
    <xf numFmtId="0" fontId="478" fillId="0" borderId="0" xfId="0" applyFont="1" applyAlignment="1">
      <alignment horizontal="left"/>
    </xf>
    <xf numFmtId="0" fontId="479" fillId="0" borderId="0" xfId="0" applyFont="1" applyAlignment="1">
      <alignment horizontal="left" indent="2"/>
    </xf>
    <xf numFmtId="37" fontId="480" fillId="0" borderId="2" xfId="0" applyNumberFormat="1" applyFont="1" applyBorder="1" applyAlignment="1">
      <alignment horizontal="right"/>
    </xf>
    <xf numFmtId="172" fontId="481" fillId="0" borderId="2" xfId="0" applyNumberFormat="1" applyFont="1" applyBorder="1" applyAlignment="1">
      <alignment horizontal="right"/>
    </xf>
    <xf numFmtId="0" fontId="482" fillId="0" borderId="0" xfId="0" applyFont="1" applyAlignment="1">
      <alignment horizontal="left"/>
    </xf>
    <xf numFmtId="0" fontId="483" fillId="0" borderId="0" xfId="0" applyFont="1" applyAlignment="1">
      <alignment horizontal="left" indent="2"/>
    </xf>
    <xf numFmtId="37" fontId="484" fillId="0" borderId="2" xfId="0" applyNumberFormat="1" applyFont="1" applyBorder="1" applyAlignment="1">
      <alignment horizontal="right"/>
    </xf>
    <xf numFmtId="172" fontId="485" fillId="0" borderId="2" xfId="0" applyNumberFormat="1" applyFont="1" applyBorder="1" applyAlignment="1">
      <alignment horizontal="right"/>
    </xf>
    <xf numFmtId="0" fontId="486" fillId="0" borderId="0" xfId="0" applyFont="1" applyAlignment="1">
      <alignment horizontal="left"/>
    </xf>
    <xf numFmtId="0" fontId="487" fillId="0" borderId="0" xfId="0" applyFont="1" applyAlignment="1">
      <alignment horizontal="left" indent="1"/>
    </xf>
    <xf numFmtId="37" fontId="488" fillId="0" borderId="2" xfId="0" applyNumberFormat="1" applyFont="1" applyBorder="1" applyAlignment="1">
      <alignment horizontal="right"/>
    </xf>
    <xf numFmtId="172" fontId="489" fillId="0" borderId="2" xfId="0" applyNumberFormat="1" applyFont="1" applyBorder="1" applyAlignment="1">
      <alignment horizontal="right"/>
    </xf>
    <xf numFmtId="0" fontId="490" fillId="0" borderId="0" xfId="0" applyFont="1" applyAlignment="1">
      <alignment horizontal="left"/>
    </xf>
    <xf numFmtId="0" fontId="491" fillId="0" borderId="0" xfId="0" applyFont="1" applyAlignment="1">
      <alignment horizontal="left" indent="1"/>
    </xf>
    <xf numFmtId="37" fontId="492" fillId="0" borderId="2" xfId="0" applyNumberFormat="1" applyFont="1" applyBorder="1" applyAlignment="1">
      <alignment horizontal="right"/>
    </xf>
    <xf numFmtId="172" fontId="493" fillId="0" borderId="2" xfId="0" applyNumberFormat="1" applyFont="1" applyBorder="1" applyAlignment="1">
      <alignment horizontal="right"/>
    </xf>
    <xf numFmtId="0" fontId="494" fillId="0" borderId="0" xfId="0" applyFont="1" applyAlignment="1">
      <alignment horizontal="left"/>
    </xf>
    <xf numFmtId="0" fontId="495" fillId="0" borderId="0" xfId="0" applyFont="1" applyAlignment="1">
      <alignment horizontal="left" indent="1"/>
    </xf>
    <xf numFmtId="37" fontId="496" fillId="0" borderId="2" xfId="0" applyNumberFormat="1" applyFont="1" applyBorder="1" applyAlignment="1">
      <alignment horizontal="right"/>
    </xf>
    <xf numFmtId="172" fontId="497" fillId="0" borderId="2" xfId="0" applyNumberFormat="1" applyFont="1" applyBorder="1" applyAlignment="1">
      <alignment horizontal="right"/>
    </xf>
    <xf numFmtId="0" fontId="498" fillId="0" borderId="0" xfId="0" applyFont="1" applyAlignment="1">
      <alignment horizontal="left"/>
    </xf>
    <xf numFmtId="0" fontId="499" fillId="0" borderId="0" xfId="0" applyFont="1" applyAlignment="1">
      <alignment horizontal="left" indent="2"/>
    </xf>
    <xf numFmtId="37" fontId="500" fillId="0" borderId="2" xfId="0" applyNumberFormat="1" applyFont="1" applyBorder="1" applyAlignment="1">
      <alignment horizontal="right"/>
    </xf>
    <xf numFmtId="172" fontId="501" fillId="0" borderId="2" xfId="0" applyNumberFormat="1" applyFont="1" applyBorder="1" applyAlignment="1">
      <alignment horizontal="right"/>
    </xf>
    <xf numFmtId="0" fontId="502" fillId="0" borderId="0" xfId="0" applyFont="1" applyAlignment="1">
      <alignment horizontal="left"/>
    </xf>
    <xf numFmtId="0" fontId="503" fillId="0" borderId="0" xfId="0" applyFont="1" applyAlignment="1">
      <alignment horizontal="left"/>
    </xf>
    <xf numFmtId="37" fontId="504" fillId="0" borderId="7" xfId="0" applyNumberFormat="1" applyFont="1" applyBorder="1" applyAlignment="1">
      <alignment horizontal="right"/>
    </xf>
    <xf numFmtId="172" fontId="505" fillId="0" borderId="7" xfId="0" applyNumberFormat="1" applyFont="1" applyBorder="1" applyAlignment="1">
      <alignment horizontal="right"/>
    </xf>
    <xf numFmtId="0" fontId="506" fillId="0" borderId="0" xfId="0" applyFont="1"/>
    <xf numFmtId="0" fontId="0" fillId="0" borderId="1" xfId="0" applyBorder="1"/>
    <xf numFmtId="0" fontId="507" fillId="0" borderId="0" xfId="0" applyFont="1"/>
    <xf numFmtId="0" fontId="508" fillId="0" borderId="0" xfId="0" applyFont="1" applyAlignment="1">
      <alignment horizontal="center"/>
    </xf>
    <xf numFmtId="0" fontId="509" fillId="0" borderId="4" xfId="0" applyFont="1" applyBorder="1" applyAlignment="1">
      <alignment horizontal="center" vertical="center" wrapText="1"/>
    </xf>
    <xf numFmtId="0" fontId="510" fillId="0" borderId="0" xfId="0" applyFont="1" applyAlignment="1">
      <alignment horizontal="center"/>
    </xf>
    <xf numFmtId="0" fontId="511" fillId="0" borderId="0" xfId="0" applyFont="1" applyAlignment="1">
      <alignment horizontal="left"/>
    </xf>
    <xf numFmtId="37" fontId="512" fillId="0" borderId="0" xfId="0" applyNumberFormat="1" applyFont="1" applyAlignment="1">
      <alignment horizontal="right"/>
    </xf>
    <xf numFmtId="0" fontId="513" fillId="0" borderId="0" xfId="0" applyFont="1" applyAlignment="1">
      <alignment horizontal="left" indent="1"/>
    </xf>
    <xf numFmtId="164" fontId="514" fillId="0" borderId="0" xfId="0" applyNumberFormat="1" applyFont="1" applyAlignment="1">
      <alignment horizontal="right"/>
    </xf>
    <xf numFmtId="0" fontId="515" fillId="0" borderId="0" xfId="0" applyFont="1" applyAlignment="1">
      <alignment horizontal="left" indent="2"/>
    </xf>
    <xf numFmtId="37" fontId="516" fillId="0" borderId="0" xfId="0" applyNumberFormat="1" applyFont="1" applyAlignment="1">
      <alignment horizontal="right"/>
    </xf>
    <xf numFmtId="37" fontId="517" fillId="0" borderId="0" xfId="0" applyNumberFormat="1" applyFont="1" applyAlignment="1">
      <alignment horizontal="right"/>
    </xf>
    <xf numFmtId="37" fontId="518" fillId="0" borderId="0" xfId="0" applyNumberFormat="1" applyFont="1" applyAlignment="1">
      <alignment horizontal="right"/>
    </xf>
    <xf numFmtId="164" fontId="519" fillId="0" borderId="0" xfId="0" applyNumberFormat="1" applyFont="1" applyAlignment="1">
      <alignment horizontal="right"/>
    </xf>
    <xf numFmtId="166" fontId="520" fillId="0" borderId="0" xfId="0" applyNumberFormat="1" applyFont="1" applyAlignment="1">
      <alignment horizontal="right"/>
    </xf>
    <xf numFmtId="164" fontId="521" fillId="0" borderId="0" xfId="0" applyNumberFormat="1" applyFont="1" applyAlignment="1">
      <alignment horizontal="right"/>
    </xf>
    <xf numFmtId="164" fontId="522" fillId="0" borderId="0" xfId="0" applyNumberFormat="1" applyFont="1" applyAlignment="1">
      <alignment horizontal="right"/>
    </xf>
    <xf numFmtId="164" fontId="523" fillId="0" borderId="0" xfId="0" applyNumberFormat="1" applyFont="1" applyAlignment="1">
      <alignment horizontal="right"/>
    </xf>
    <xf numFmtId="164" fontId="524" fillId="0" borderId="0" xfId="0" applyNumberFormat="1" applyFont="1" applyAlignment="1">
      <alignment horizontal="right"/>
    </xf>
    <xf numFmtId="0" fontId="525" fillId="0" borderId="0" xfId="0" applyFont="1"/>
    <xf numFmtId="0" fontId="0" fillId="0" borderId="1" xfId="0" applyBorder="1"/>
    <xf numFmtId="0" fontId="526" fillId="0" borderId="0" xfId="0" applyFont="1"/>
    <xf numFmtId="0" fontId="527" fillId="0" borderId="0" xfId="0" applyFont="1" applyAlignment="1">
      <alignment horizontal="center"/>
    </xf>
    <xf numFmtId="0" fontId="528" fillId="0" borderId="4" xfId="0" applyFont="1" applyBorder="1" applyAlignment="1">
      <alignment horizontal="center" vertical="center" wrapText="1"/>
    </xf>
    <xf numFmtId="0" fontId="529" fillId="0" borderId="0" xfId="0" applyFont="1" applyAlignment="1">
      <alignment horizontal="center"/>
    </xf>
    <xf numFmtId="0" fontId="530" fillId="0" borderId="0" xfId="0" applyFont="1" applyAlignment="1">
      <alignment horizontal="left"/>
    </xf>
    <xf numFmtId="37" fontId="531" fillId="0" borderId="0" xfId="0" applyNumberFormat="1" applyFont="1" applyAlignment="1">
      <alignment horizontal="right"/>
    </xf>
    <xf numFmtId="0" fontId="532" fillId="0" borderId="0" xfId="0" applyFont="1" applyAlignment="1">
      <alignment horizontal="left" indent="1"/>
    </xf>
    <xf numFmtId="164" fontId="533" fillId="0" borderId="0" xfId="0" applyNumberFormat="1" applyFont="1" applyAlignment="1">
      <alignment horizontal="right"/>
    </xf>
    <xf numFmtId="0" fontId="534" fillId="0" borderId="0" xfId="0" applyFont="1" applyAlignment="1">
      <alignment horizontal="left" indent="2"/>
    </xf>
    <xf numFmtId="37" fontId="535" fillId="0" borderId="0" xfId="0" applyNumberFormat="1" applyFont="1" applyAlignment="1">
      <alignment horizontal="right"/>
    </xf>
    <xf numFmtId="37" fontId="536" fillId="0" borderId="0" xfId="0" applyNumberFormat="1" applyFont="1" applyAlignment="1">
      <alignment horizontal="right"/>
    </xf>
    <xf numFmtId="37" fontId="537" fillId="0" borderId="0" xfId="0" applyNumberFormat="1" applyFont="1" applyAlignment="1">
      <alignment horizontal="right"/>
    </xf>
    <xf numFmtId="164" fontId="538" fillId="0" borderId="0" xfId="0" applyNumberFormat="1" applyFont="1" applyAlignment="1">
      <alignment horizontal="right"/>
    </xf>
    <xf numFmtId="166" fontId="539" fillId="0" borderId="0" xfId="0" applyNumberFormat="1" applyFont="1" applyAlignment="1">
      <alignment horizontal="right"/>
    </xf>
    <xf numFmtId="164" fontId="540" fillId="0" borderId="0" xfId="0" applyNumberFormat="1" applyFont="1" applyAlignment="1">
      <alignment horizontal="right"/>
    </xf>
    <xf numFmtId="164" fontId="541" fillId="0" borderId="0" xfId="0" applyNumberFormat="1" applyFont="1" applyAlignment="1">
      <alignment horizontal="right"/>
    </xf>
    <xf numFmtId="164" fontId="542" fillId="0" borderId="0" xfId="0" applyNumberFormat="1" applyFont="1" applyAlignment="1">
      <alignment horizontal="right"/>
    </xf>
    <xf numFmtId="164" fontId="543" fillId="0" borderId="0" xfId="0" applyNumberFormat="1" applyFont="1" applyAlignment="1">
      <alignment horizontal="right"/>
    </xf>
    <xf numFmtId="0" fontId="544" fillId="0" borderId="0" xfId="0" applyFont="1"/>
    <xf numFmtId="0" fontId="0" fillId="0" borderId="1" xfId="0" applyBorder="1"/>
    <xf numFmtId="0" fontId="545" fillId="0" borderId="0" xfId="0" applyFont="1"/>
    <xf numFmtId="0" fontId="546" fillId="0" borderId="0" xfId="0" applyFont="1" applyAlignment="1">
      <alignment horizontal="center"/>
    </xf>
    <xf numFmtId="0" fontId="547" fillId="0" borderId="4" xfId="0" applyFont="1" applyBorder="1" applyAlignment="1">
      <alignment horizontal="center" vertical="center" wrapText="1"/>
    </xf>
    <xf numFmtId="0" fontId="548" fillId="0" borderId="0" xfId="0" applyFont="1" applyAlignment="1">
      <alignment horizontal="center"/>
    </xf>
    <xf numFmtId="0" fontId="549" fillId="0" borderId="0" xfId="0" applyFont="1" applyAlignment="1">
      <alignment horizontal="left"/>
    </xf>
    <xf numFmtId="37" fontId="550" fillId="0" borderId="0" xfId="0" applyNumberFormat="1" applyFont="1" applyAlignment="1">
      <alignment horizontal="right"/>
    </xf>
    <xf numFmtId="0" fontId="551" fillId="0" borderId="0" xfId="0" applyFont="1" applyAlignment="1">
      <alignment horizontal="left" indent="1"/>
    </xf>
    <xf numFmtId="164" fontId="552" fillId="0" borderId="0" xfId="0" applyNumberFormat="1" applyFont="1" applyAlignment="1">
      <alignment horizontal="right"/>
    </xf>
    <xf numFmtId="0" fontId="553" fillId="0" borderId="0" xfId="0" applyFont="1" applyAlignment="1">
      <alignment horizontal="left" indent="2"/>
    </xf>
    <xf numFmtId="37" fontId="554" fillId="0" borderId="0" xfId="0" applyNumberFormat="1" applyFont="1" applyAlignment="1">
      <alignment horizontal="right"/>
    </xf>
    <xf numFmtId="37" fontId="555" fillId="0" borderId="0" xfId="0" applyNumberFormat="1" applyFont="1" applyAlignment="1">
      <alignment horizontal="right"/>
    </xf>
    <xf numFmtId="37" fontId="556" fillId="0" borderId="0" xfId="0" applyNumberFormat="1" applyFont="1" applyAlignment="1">
      <alignment horizontal="right"/>
    </xf>
    <xf numFmtId="164" fontId="557" fillId="0" borderId="0" xfId="0" applyNumberFormat="1" applyFont="1" applyAlignment="1">
      <alignment horizontal="right"/>
    </xf>
    <xf numFmtId="166" fontId="558" fillId="0" borderId="0" xfId="0" applyNumberFormat="1" applyFont="1" applyAlignment="1">
      <alignment horizontal="right"/>
    </xf>
    <xf numFmtId="164" fontId="559" fillId="0" borderId="0" xfId="0" applyNumberFormat="1" applyFont="1" applyAlignment="1">
      <alignment horizontal="right"/>
    </xf>
    <xf numFmtId="164" fontId="560" fillId="0" borderId="0" xfId="0" applyNumberFormat="1" applyFont="1" applyAlignment="1">
      <alignment horizontal="right"/>
    </xf>
    <xf numFmtId="164" fontId="561" fillId="0" borderId="0" xfId="0" applyNumberFormat="1" applyFont="1" applyAlignment="1">
      <alignment horizontal="right"/>
    </xf>
    <xf numFmtId="164" fontId="562" fillId="0" borderId="0" xfId="0" applyNumberFormat="1" applyFont="1" applyAlignment="1">
      <alignment horizontal="right"/>
    </xf>
    <xf numFmtId="0" fontId="563" fillId="0" borderId="0" xfId="0" applyFont="1"/>
    <xf numFmtId="0" fontId="564" fillId="0" borderId="0" xfId="0" applyFont="1"/>
    <xf numFmtId="0" fontId="564" fillId="0" borderId="1" xfId="0" applyFont="1" applyBorder="1"/>
    <xf numFmtId="0" fontId="184" fillId="0" borderId="4" xfId="0" applyFont="1" applyBorder="1" applyAlignment="1">
      <alignment horizontal="center" vertical="center" wrapText="1"/>
    </xf>
    <xf numFmtId="0" fontId="0" fillId="2" borderId="6" xfId="0" applyNumberFormat="1" applyFont="1" applyFill="1" applyBorder="1"/>
    <xf numFmtId="0" fontId="223" fillId="0" borderId="4" xfId="0" applyFont="1" applyBorder="1" applyAlignment="1">
      <alignment horizontal="center" vertical="center" wrapText="1"/>
    </xf>
    <xf numFmtId="0" fontId="255" fillId="0" borderId="4" xfId="0" applyFont="1" applyBorder="1" applyAlignment="1">
      <alignment horizontal="center" vertical="center" wrapText="1"/>
    </xf>
    <xf numFmtId="0" fontId="39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activeCell="A4" sqref="A4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x14ac:dyDescent="0.25">
      <c r="A1" s="578" t="s">
        <v>1171</v>
      </c>
    </row>
    <row r="2" spans="1:19" x14ac:dyDescent="0.25">
      <c r="A2" s="579" t="s">
        <v>1172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5">
      <c r="A3" s="19" t="s">
        <v>0</v>
      </c>
    </row>
    <row r="4" spans="1:19" x14ac:dyDescent="0.25">
      <c r="A4" s="19" t="s">
        <v>1</v>
      </c>
    </row>
    <row r="5" spans="1:19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25">
      <c r="A6" s="20" t="s">
        <v>262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20" t="s">
        <v>11</v>
      </c>
      <c r="K6" s="20" t="s">
        <v>12</v>
      </c>
      <c r="L6" s="20" t="s">
        <v>13</v>
      </c>
      <c r="M6" s="20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  <c r="S6" s="20" t="s">
        <v>20</v>
      </c>
    </row>
    <row r="7" spans="1:19" x14ac:dyDescent="0.25">
      <c r="A7" s="21" t="s">
        <v>263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x14ac:dyDescent="0.25">
      <c r="A8" s="23" t="s">
        <v>264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x14ac:dyDescent="0.25">
      <c r="A9" s="24" t="s">
        <v>264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x14ac:dyDescent="0.25">
      <c r="A10" s="25" t="s">
        <v>265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x14ac:dyDescent="0.25">
      <c r="A11" s="26" t="s">
        <v>266</v>
      </c>
      <c r="B11" s="22">
        <v>940645365.12827611</v>
      </c>
      <c r="C11" s="22">
        <v>15105295.217004953</v>
      </c>
      <c r="D11" s="22">
        <v>605279.64336643217</v>
      </c>
      <c r="E11" s="22">
        <v>6630186.6684997259</v>
      </c>
      <c r="F11" s="22">
        <v>59888989.813349418</v>
      </c>
      <c r="G11" s="22">
        <v>752295.09395372705</v>
      </c>
      <c r="H11" s="22">
        <v>173074677.87722036</v>
      </c>
      <c r="I11" s="22">
        <v>67814663.566450179</v>
      </c>
      <c r="J11" s="22">
        <v>14266774.341219358</v>
      </c>
      <c r="K11" s="22">
        <v>788654.53976865532</v>
      </c>
      <c r="L11" s="22">
        <v>585492.70724858483</v>
      </c>
      <c r="M11" s="22">
        <v>1391045.4392519484</v>
      </c>
      <c r="N11" s="22">
        <v>174002.08097841693</v>
      </c>
      <c r="O11" s="22">
        <v>581603289.61704373</v>
      </c>
      <c r="P11" s="22">
        <v>17259459.406210382</v>
      </c>
      <c r="Q11" s="22">
        <v>204289.18354664903</v>
      </c>
      <c r="R11" s="22">
        <v>109640.9436159363</v>
      </c>
      <c r="S11" s="22">
        <v>391328.98954765865</v>
      </c>
    </row>
    <row r="12" spans="1:19" x14ac:dyDescent="0.25">
      <c r="A12" s="27" t="s">
        <v>267</v>
      </c>
      <c r="B12" s="28">
        <v>940645365.12827611</v>
      </c>
      <c r="C12" s="28">
        <v>15105295.217004953</v>
      </c>
      <c r="D12" s="28">
        <v>605279.64336643217</v>
      </c>
      <c r="E12" s="28">
        <v>6630186.6684997259</v>
      </c>
      <c r="F12" s="28">
        <v>59888989.813349418</v>
      </c>
      <c r="G12" s="28">
        <v>752295.09395372705</v>
      </c>
      <c r="H12" s="28">
        <v>173074677.87722036</v>
      </c>
      <c r="I12" s="28">
        <v>67814663.566450179</v>
      </c>
      <c r="J12" s="28">
        <v>14266774.341219358</v>
      </c>
      <c r="K12" s="28">
        <v>788654.53976865532</v>
      </c>
      <c r="L12" s="28">
        <v>585492.70724858483</v>
      </c>
      <c r="M12" s="28">
        <v>1391045.4392519484</v>
      </c>
      <c r="N12" s="28">
        <v>174002.08097841693</v>
      </c>
      <c r="O12" s="28">
        <v>581603289.61704373</v>
      </c>
      <c r="P12" s="28">
        <v>17259459.406210382</v>
      </c>
      <c r="Q12" s="28">
        <v>204289.18354664903</v>
      </c>
      <c r="R12" s="28">
        <v>109640.9436159363</v>
      </c>
      <c r="S12" s="28">
        <v>391328.98954765865</v>
      </c>
    </row>
    <row r="14" spans="1:19" x14ac:dyDescent="0.25">
      <c r="A14" s="25" t="s">
        <v>268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5">
      <c r="A15" s="26" t="s">
        <v>269</v>
      </c>
      <c r="B15" s="22">
        <v>2204716367.4317164</v>
      </c>
      <c r="C15" s="22">
        <v>37900382.496524461</v>
      </c>
      <c r="D15" s="22">
        <v>1478814.6598142581</v>
      </c>
      <c r="E15" s="22">
        <v>19168815.10764648</v>
      </c>
      <c r="F15" s="22">
        <v>131679660.57615513</v>
      </c>
      <c r="G15" s="22">
        <v>890631.69463791256</v>
      </c>
      <c r="H15" s="22">
        <v>472343012.29454464</v>
      </c>
      <c r="I15" s="22">
        <v>182952614.74198228</v>
      </c>
      <c r="J15" s="22">
        <v>35235678.120802499</v>
      </c>
      <c r="K15" s="22">
        <v>2366907.2238460844</v>
      </c>
      <c r="L15" s="22">
        <v>1567886.5875686237</v>
      </c>
      <c r="M15" s="22">
        <v>0</v>
      </c>
      <c r="N15" s="22">
        <v>92956.70425387779</v>
      </c>
      <c r="O15" s="22">
        <v>1317631658.110235</v>
      </c>
      <c r="P15" s="22">
        <v>0</v>
      </c>
      <c r="Q15" s="22">
        <v>414226.68559501803</v>
      </c>
      <c r="R15" s="22">
        <v>185963.83638722013</v>
      </c>
      <c r="S15" s="22">
        <v>807158.59172315011</v>
      </c>
    </row>
    <row r="16" spans="1:19" x14ac:dyDescent="0.25">
      <c r="A16" s="26" t="s">
        <v>270</v>
      </c>
      <c r="B16" s="22">
        <v>102077638.51835722</v>
      </c>
      <c r="C16" s="22">
        <v>1754775.1725971249</v>
      </c>
      <c r="D16" s="22">
        <v>68468.629575247396</v>
      </c>
      <c r="E16" s="22">
        <v>887509.79866990261</v>
      </c>
      <c r="F16" s="22">
        <v>6096724.7266236125</v>
      </c>
      <c r="G16" s="22">
        <v>41235.952851452887</v>
      </c>
      <c r="H16" s="22">
        <v>21869325.223834172</v>
      </c>
      <c r="I16" s="22">
        <v>8470645.5440231338</v>
      </c>
      <c r="J16" s="22">
        <v>1631400.2414534455</v>
      </c>
      <c r="K16" s="22">
        <v>109587.02151955244</v>
      </c>
      <c r="L16" s="22">
        <v>72592.630366349142</v>
      </c>
      <c r="M16" s="22">
        <v>0</v>
      </c>
      <c r="N16" s="22">
        <v>4303.8646579916849</v>
      </c>
      <c r="O16" s="22">
        <v>61005909.91375488</v>
      </c>
      <c r="P16" s="22">
        <v>0</v>
      </c>
      <c r="Q16" s="22">
        <v>19178.55852182992</v>
      </c>
      <c r="R16" s="22">
        <v>8610.0641101216424</v>
      </c>
      <c r="S16" s="22">
        <v>37371.175798400662</v>
      </c>
    </row>
    <row r="17" spans="1:19" x14ac:dyDescent="0.25">
      <c r="A17" s="27" t="s">
        <v>271</v>
      </c>
      <c r="B17" s="28">
        <v>2306794005.9500737</v>
      </c>
      <c r="C17" s="28">
        <v>39655157.669121586</v>
      </c>
      <c r="D17" s="28">
        <v>1547283.2893895055</v>
      </c>
      <c r="E17" s="28">
        <v>20056324.906316385</v>
      </c>
      <c r="F17" s="28">
        <v>137776385.30277875</v>
      </c>
      <c r="G17" s="28">
        <v>931867.64748936542</v>
      </c>
      <c r="H17" s="28">
        <v>494212337.51837879</v>
      </c>
      <c r="I17" s="28">
        <v>191423260.28600541</v>
      </c>
      <c r="J17" s="28">
        <v>36867078.362255946</v>
      </c>
      <c r="K17" s="28">
        <v>2476494.2453656369</v>
      </c>
      <c r="L17" s="28">
        <v>1640479.2179349728</v>
      </c>
      <c r="M17" s="28">
        <v>0</v>
      </c>
      <c r="N17" s="28">
        <v>97260.568911869472</v>
      </c>
      <c r="O17" s="28">
        <v>1378637568.0239899</v>
      </c>
      <c r="P17" s="28">
        <v>0</v>
      </c>
      <c r="Q17" s="28">
        <v>433405.24411684793</v>
      </c>
      <c r="R17" s="28">
        <v>194573.90049734176</v>
      </c>
      <c r="S17" s="28">
        <v>844529.76752155076</v>
      </c>
    </row>
    <row r="19" spans="1:19" x14ac:dyDescent="0.25">
      <c r="A19" s="25" t="s">
        <v>272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5">
      <c r="A20" s="26" t="s">
        <v>273</v>
      </c>
      <c r="B20" s="22">
        <v>3524167798.8013101</v>
      </c>
      <c r="C20" s="22">
        <v>60582535.481467597</v>
      </c>
      <c r="D20" s="22">
        <v>2363837.3994491305</v>
      </c>
      <c r="E20" s="22">
        <v>30640730.908274554</v>
      </c>
      <c r="F20" s="22">
        <v>210485678.07393709</v>
      </c>
      <c r="G20" s="22">
        <v>1423645.955189737</v>
      </c>
      <c r="H20" s="22">
        <v>755025026.57807362</v>
      </c>
      <c r="I20" s="22">
        <v>292443836.81483465</v>
      </c>
      <c r="J20" s="22">
        <v>56323091.730349734</v>
      </c>
      <c r="K20" s="22">
        <v>3783424.6364966584</v>
      </c>
      <c r="L20" s="22">
        <v>2506215.9948122888</v>
      </c>
      <c r="M20" s="22">
        <v>0</v>
      </c>
      <c r="N20" s="22">
        <v>148588.28493926852</v>
      </c>
      <c r="O20" s="22">
        <v>2106191584.9078422</v>
      </c>
      <c r="P20" s="22">
        <v>0</v>
      </c>
      <c r="Q20" s="22">
        <v>662127.95820021478</v>
      </c>
      <c r="R20" s="22">
        <v>297257.17721270304</v>
      </c>
      <c r="S20" s="22">
        <v>1290216.9002311088</v>
      </c>
    </row>
    <row r="21" spans="1:19" x14ac:dyDescent="0.25">
      <c r="A21" s="26" t="s">
        <v>274</v>
      </c>
      <c r="B21" s="22">
        <v>1495786831.0266383</v>
      </c>
      <c r="C21" s="22">
        <v>25713463.131410975</v>
      </c>
      <c r="D21" s="22">
        <v>1003299.8014416081</v>
      </c>
      <c r="E21" s="22">
        <v>13005056.626763623</v>
      </c>
      <c r="F21" s="22">
        <v>89337887.228240341</v>
      </c>
      <c r="G21" s="22">
        <v>604247.86599022138</v>
      </c>
      <c r="H21" s="22">
        <v>320460476.43791324</v>
      </c>
      <c r="I21" s="22">
        <v>124123953.48238494</v>
      </c>
      <c r="J21" s="22">
        <v>23905598.059666134</v>
      </c>
      <c r="K21" s="22">
        <v>1605824.9977138808</v>
      </c>
      <c r="L21" s="22">
        <v>1063730.5300909989</v>
      </c>
      <c r="M21" s="22">
        <v>0</v>
      </c>
      <c r="N21" s="22">
        <v>63066.349999732854</v>
      </c>
      <c r="O21" s="22">
        <v>893945412.41646791</v>
      </c>
      <c r="P21" s="22">
        <v>0</v>
      </c>
      <c r="Q21" s="22">
        <v>281031.53336436115</v>
      </c>
      <c r="R21" s="22">
        <v>126166.91272593426</v>
      </c>
      <c r="S21" s="22">
        <v>547615.652464143</v>
      </c>
    </row>
    <row r="22" spans="1:19" x14ac:dyDescent="0.25">
      <c r="A22" s="26" t="s">
        <v>275</v>
      </c>
      <c r="B22" s="22">
        <v>507298749.99974179</v>
      </c>
      <c r="C22" s="22">
        <v>8720766.5117469747</v>
      </c>
      <c r="D22" s="22">
        <v>340270.9026372307</v>
      </c>
      <c r="E22" s="22">
        <v>4410687.9627392264</v>
      </c>
      <c r="F22" s="22">
        <v>30299102.50473192</v>
      </c>
      <c r="G22" s="22">
        <v>204931.73274995349</v>
      </c>
      <c r="H22" s="22">
        <v>108684737.52352481</v>
      </c>
      <c r="I22" s="22">
        <v>42096858.416263595</v>
      </c>
      <c r="J22" s="22">
        <v>8107625.8742974</v>
      </c>
      <c r="K22" s="22">
        <v>544618.38890469715</v>
      </c>
      <c r="L22" s="22">
        <v>360766.09116912086</v>
      </c>
      <c r="M22" s="22">
        <v>0</v>
      </c>
      <c r="N22" s="22">
        <v>21389.064175643176</v>
      </c>
      <c r="O22" s="22">
        <v>303183168.13607621</v>
      </c>
      <c r="P22" s="22">
        <v>0</v>
      </c>
      <c r="Q22" s="22">
        <v>95312.341724789658</v>
      </c>
      <c r="R22" s="22">
        <v>42789.731657995282</v>
      </c>
      <c r="S22" s="22">
        <v>185724.81734224161</v>
      </c>
    </row>
    <row r="23" spans="1:19" x14ac:dyDescent="0.25">
      <c r="A23" s="26" t="s">
        <v>276</v>
      </c>
      <c r="B23" s="22">
        <v>1819082895.7120938</v>
      </c>
      <c r="C23" s="22">
        <v>31271114.306955844</v>
      </c>
      <c r="D23" s="22">
        <v>1220150.8063960664</v>
      </c>
      <c r="E23" s="22">
        <v>15815940.86590245</v>
      </c>
      <c r="F23" s="22">
        <v>108647181.01870613</v>
      </c>
      <c r="G23" s="22">
        <v>734848.66626277321</v>
      </c>
      <c r="H23" s="22">
        <v>389724096.60797107</v>
      </c>
      <c r="I23" s="22">
        <v>150951830.86549646</v>
      </c>
      <c r="J23" s="22">
        <v>29072501.268285632</v>
      </c>
      <c r="K23" s="22">
        <v>1952904.4689097221</v>
      </c>
      <c r="L23" s="22">
        <v>1293642.8993743658</v>
      </c>
      <c r="M23" s="22">
        <v>0</v>
      </c>
      <c r="N23" s="22">
        <v>76697.371710891457</v>
      </c>
      <c r="O23" s="22">
        <v>1087160801.0554349</v>
      </c>
      <c r="P23" s="22">
        <v>0</v>
      </c>
      <c r="Q23" s="22">
        <v>341773.06879214512</v>
      </c>
      <c r="R23" s="22">
        <v>153436.35081144812</v>
      </c>
      <c r="S23" s="22">
        <v>665976.09108379728</v>
      </c>
    </row>
    <row r="24" spans="1:19" x14ac:dyDescent="0.25">
      <c r="A24" s="27" t="s">
        <v>277</v>
      </c>
      <c r="B24" s="28">
        <v>7346336275.5397835</v>
      </c>
      <c r="C24" s="28">
        <v>126287879.43158139</v>
      </c>
      <c r="D24" s="28">
        <v>4927558.9099240359</v>
      </c>
      <c r="E24" s="28">
        <v>63872416.363679856</v>
      </c>
      <c r="F24" s="28">
        <v>438769848.82561547</v>
      </c>
      <c r="G24" s="28">
        <v>2967674.2201926853</v>
      </c>
      <c r="H24" s="28">
        <v>1573894337.1474829</v>
      </c>
      <c r="I24" s="28">
        <v>609616479.57897961</v>
      </c>
      <c r="J24" s="28">
        <v>117408816.9325989</v>
      </c>
      <c r="K24" s="28">
        <v>7886772.4920249581</v>
      </c>
      <c r="L24" s="28">
        <v>5224355.5154467747</v>
      </c>
      <c r="M24" s="28">
        <v>0</v>
      </c>
      <c r="N24" s="28">
        <v>309741.07082553604</v>
      </c>
      <c r="O24" s="28">
        <v>4390480966.5158215</v>
      </c>
      <c r="P24" s="28">
        <v>0</v>
      </c>
      <c r="Q24" s="28">
        <v>1380244.9020815108</v>
      </c>
      <c r="R24" s="28">
        <v>619650.17240808066</v>
      </c>
      <c r="S24" s="28">
        <v>2689533.4611212905</v>
      </c>
    </row>
    <row r="26" spans="1:19" x14ac:dyDescent="0.25">
      <c r="A26" s="25" t="s">
        <v>278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25">
      <c r="A27" s="26" t="s">
        <v>279</v>
      </c>
      <c r="B27" s="22">
        <v>11011694372.442554</v>
      </c>
      <c r="C27" s="22">
        <v>189297559.910878</v>
      </c>
      <c r="D27" s="22">
        <v>7386099.7758781156</v>
      </c>
      <c r="E27" s="22">
        <v>95740720.468797475</v>
      </c>
      <c r="F27" s="22">
        <v>657688308.00704002</v>
      </c>
      <c r="G27" s="22">
        <v>4448356.3349184534</v>
      </c>
      <c r="H27" s="22">
        <v>2359168266.3495688</v>
      </c>
      <c r="I27" s="22">
        <v>913776623.57756007</v>
      </c>
      <c r="J27" s="22">
        <v>175988405.67597646</v>
      </c>
      <c r="K27" s="22">
        <v>11821774.148336923</v>
      </c>
      <c r="L27" s="22">
        <v>7830979.1535995854</v>
      </c>
      <c r="M27" s="22">
        <v>0</v>
      </c>
      <c r="N27" s="22">
        <v>464282.31414893584</v>
      </c>
      <c r="O27" s="22">
        <v>6581053839.3501549</v>
      </c>
      <c r="P27" s="22">
        <v>0</v>
      </c>
      <c r="Q27" s="22">
        <v>2068899.9864393952</v>
      </c>
      <c r="R27" s="22">
        <v>928816.49579643842</v>
      </c>
      <c r="S27" s="22">
        <v>4031440.8934607548</v>
      </c>
    </row>
    <row r="28" spans="1:19" x14ac:dyDescent="0.25">
      <c r="A28" s="27" t="s">
        <v>280</v>
      </c>
      <c r="B28" s="28">
        <v>11011694372.442554</v>
      </c>
      <c r="C28" s="28">
        <v>189297559.910878</v>
      </c>
      <c r="D28" s="28">
        <v>7386099.7758781156</v>
      </c>
      <c r="E28" s="28">
        <v>95740720.468797475</v>
      </c>
      <c r="F28" s="28">
        <v>657688308.00704002</v>
      </c>
      <c r="G28" s="28">
        <v>4448356.3349184534</v>
      </c>
      <c r="H28" s="28">
        <v>2359168266.3495688</v>
      </c>
      <c r="I28" s="28">
        <v>913776623.57756007</v>
      </c>
      <c r="J28" s="28">
        <v>175988405.67597646</v>
      </c>
      <c r="K28" s="28">
        <v>11821774.148336923</v>
      </c>
      <c r="L28" s="28">
        <v>7830979.1535995854</v>
      </c>
      <c r="M28" s="28">
        <v>0</v>
      </c>
      <c r="N28" s="28">
        <v>464282.31414893584</v>
      </c>
      <c r="O28" s="28">
        <v>6581053839.3501549</v>
      </c>
      <c r="P28" s="28">
        <v>0</v>
      </c>
      <c r="Q28" s="28">
        <v>2068899.9864393952</v>
      </c>
      <c r="R28" s="28">
        <v>928816.49579643842</v>
      </c>
      <c r="S28" s="28">
        <v>4031440.8934607548</v>
      </c>
    </row>
    <row r="30" spans="1:19" x14ac:dyDescent="0.25">
      <c r="A30" s="25" t="s">
        <v>281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x14ac:dyDescent="0.25">
      <c r="A31" s="26" t="s">
        <v>282</v>
      </c>
      <c r="B31" s="22">
        <v>4436534563.313921</v>
      </c>
      <c r="C31" s="22">
        <v>82303679.939356446</v>
      </c>
      <c r="D31" s="22">
        <v>3217428.4563131947</v>
      </c>
      <c r="E31" s="22">
        <v>47591822.143362299</v>
      </c>
      <c r="F31" s="22">
        <v>248353910.22994122</v>
      </c>
      <c r="G31" s="22">
        <v>1997545.4102775448</v>
      </c>
      <c r="H31" s="22">
        <v>960183402.57467782</v>
      </c>
      <c r="I31" s="22">
        <v>387639726.74429798</v>
      </c>
      <c r="J31" s="22">
        <v>76940755.348787829</v>
      </c>
      <c r="K31" s="22">
        <v>7136241.198892666</v>
      </c>
      <c r="L31" s="22">
        <v>3347367.4447953599</v>
      </c>
      <c r="M31" s="22">
        <v>441179.42351067008</v>
      </c>
      <c r="N31" s="22">
        <v>307801.23044381337</v>
      </c>
      <c r="O31" s="22">
        <v>2607147286.102747</v>
      </c>
      <c r="P31" s="22">
        <v>2594289.6354022156</v>
      </c>
      <c r="Q31" s="22">
        <v>931021.25692422653</v>
      </c>
      <c r="R31" s="22">
        <v>398445.27552093123</v>
      </c>
      <c r="S31" s="22">
        <v>6002660.8986678403</v>
      </c>
    </row>
    <row r="32" spans="1:19" x14ac:dyDescent="0.25">
      <c r="A32" s="26" t="s">
        <v>283</v>
      </c>
      <c r="B32" s="22">
        <v>405726741.18395555</v>
      </c>
      <c r="C32" s="22">
        <v>6974683.4137459882</v>
      </c>
      <c r="D32" s="22">
        <v>272141.42445018224</v>
      </c>
      <c r="E32" s="22">
        <v>3527574.3405683478</v>
      </c>
      <c r="F32" s="22">
        <v>24232577.194502771</v>
      </c>
      <c r="G32" s="22">
        <v>163900.03739189627</v>
      </c>
      <c r="H32" s="22">
        <v>86923739.457027525</v>
      </c>
      <c r="I32" s="22">
        <v>33668171.229126215</v>
      </c>
      <c r="J32" s="22">
        <v>6484306.5840770882</v>
      </c>
      <c r="K32" s="22">
        <v>435574.19394246757</v>
      </c>
      <c r="L32" s="22">
        <v>288533.03994893678</v>
      </c>
      <c r="M32" s="22">
        <v>0</v>
      </c>
      <c r="N32" s="22">
        <v>17106.518210349645</v>
      </c>
      <c r="O32" s="22">
        <v>242479443.89719093</v>
      </c>
      <c r="P32" s="22">
        <v>0</v>
      </c>
      <c r="Q32" s="22">
        <v>76228.781960590568</v>
      </c>
      <c r="R32" s="22">
        <v>34222.316498400985</v>
      </c>
      <c r="S32" s="22">
        <v>148538.7553138884</v>
      </c>
    </row>
    <row r="33" spans="1:19" x14ac:dyDescent="0.25">
      <c r="A33" s="26" t="s">
        <v>284</v>
      </c>
      <c r="B33" s="22">
        <v>67190338.013283014</v>
      </c>
      <c r="C33" s="22">
        <v>1246471.0904295794</v>
      </c>
      <c r="D33" s="22">
        <v>48727.244751083541</v>
      </c>
      <c r="E33" s="22">
        <v>720767.65566591104</v>
      </c>
      <c r="F33" s="22">
        <v>3761265.225623705</v>
      </c>
      <c r="G33" s="22">
        <v>30252.384918461303</v>
      </c>
      <c r="H33" s="22">
        <v>14541765.978161693</v>
      </c>
      <c r="I33" s="22">
        <v>5870718.2138734329</v>
      </c>
      <c r="J33" s="22">
        <v>1165250.779658261</v>
      </c>
      <c r="K33" s="22">
        <v>108076.79991109014</v>
      </c>
      <c r="L33" s="22">
        <v>50695.142089112916</v>
      </c>
      <c r="M33" s="22">
        <v>6681.5651196110803</v>
      </c>
      <c r="N33" s="22">
        <v>4661.5817862525864</v>
      </c>
      <c r="O33" s="22">
        <v>39484670.952908799</v>
      </c>
      <c r="P33" s="22">
        <v>39289.944667269279</v>
      </c>
      <c r="Q33" s="22">
        <v>14100.111710515728</v>
      </c>
      <c r="R33" s="22">
        <v>6034.3658682216246</v>
      </c>
      <c r="S33" s="22">
        <v>90908.976140004263</v>
      </c>
    </row>
    <row r="34" spans="1:19" x14ac:dyDescent="0.25">
      <c r="A34" s="26" t="s">
        <v>285</v>
      </c>
      <c r="B34" s="22">
        <v>135930.22190176736</v>
      </c>
      <c r="C34" s="22">
        <v>2521.6883398136065</v>
      </c>
      <c r="D34" s="22">
        <v>98.578238888560136</v>
      </c>
      <c r="E34" s="22">
        <v>1458.1576796788138</v>
      </c>
      <c r="F34" s="22">
        <v>7609.2728786296229</v>
      </c>
      <c r="G34" s="22">
        <v>61.202451373457492</v>
      </c>
      <c r="H34" s="22">
        <v>29418.894661079376</v>
      </c>
      <c r="I34" s="22">
        <v>11876.827132151102</v>
      </c>
      <c r="J34" s="22">
        <v>2357.3746126837736</v>
      </c>
      <c r="K34" s="22">
        <v>218.64607068122086</v>
      </c>
      <c r="L34" s="22">
        <v>102.55941728039005</v>
      </c>
      <c r="M34" s="22">
        <v>13.517220722721973</v>
      </c>
      <c r="N34" s="22">
        <v>9.4306691312266278</v>
      </c>
      <c r="O34" s="22">
        <v>79879.938738901954</v>
      </c>
      <c r="P34" s="22">
        <v>79.485995383357988</v>
      </c>
      <c r="Q34" s="22">
        <v>28.525400679949083</v>
      </c>
      <c r="R34" s="22">
        <v>12.207896488653756</v>
      </c>
      <c r="S34" s="22">
        <v>183.91449819958217</v>
      </c>
    </row>
    <row r="35" spans="1:19" x14ac:dyDescent="0.25">
      <c r="A35" s="27" t="s">
        <v>286</v>
      </c>
      <c r="B35" s="28">
        <v>4909587572.7330608</v>
      </c>
      <c r="C35" s="28">
        <v>90527356.131871819</v>
      </c>
      <c r="D35" s="28">
        <v>3538395.7037533494</v>
      </c>
      <c r="E35" s="28">
        <v>51841622.297276236</v>
      </c>
      <c r="F35" s="28">
        <v>276355361.92294633</v>
      </c>
      <c r="G35" s="28">
        <v>2191759.0350392754</v>
      </c>
      <c r="H35" s="28">
        <v>1061678326.9045281</v>
      </c>
      <c r="I35" s="28">
        <v>427190493.01442981</v>
      </c>
      <c r="J35" s="28">
        <v>84592670.087135866</v>
      </c>
      <c r="K35" s="28">
        <v>7680110.8388169054</v>
      </c>
      <c r="L35" s="28">
        <v>3686698.1862506899</v>
      </c>
      <c r="M35" s="28">
        <v>447874.50585100392</v>
      </c>
      <c r="N35" s="28">
        <v>329578.76110954682</v>
      </c>
      <c r="O35" s="28">
        <v>2889191280.8915858</v>
      </c>
      <c r="P35" s="28">
        <v>2633659.0660648686</v>
      </c>
      <c r="Q35" s="28">
        <v>1021378.6759960128</v>
      </c>
      <c r="R35" s="28">
        <v>438714.1657840425</v>
      </c>
      <c r="S35" s="28">
        <v>6242292.5446199328</v>
      </c>
    </row>
    <row r="37" spans="1:19" x14ac:dyDescent="0.25">
      <c r="A37" s="25" t="s">
        <v>287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26" t="s">
        <v>288</v>
      </c>
      <c r="B38" s="22">
        <v>91271640.190000042</v>
      </c>
      <c r="C38" s="22">
        <v>1535467.6198738811</v>
      </c>
      <c r="D38" s="22">
        <v>59985.364388698705</v>
      </c>
      <c r="E38" s="22">
        <v>0</v>
      </c>
      <c r="F38" s="22">
        <v>5383920.143101369</v>
      </c>
      <c r="G38" s="22">
        <v>36711.89843021756</v>
      </c>
      <c r="H38" s="22">
        <v>19361911.210858472</v>
      </c>
      <c r="I38" s="22">
        <v>7957581.0668720491</v>
      </c>
      <c r="J38" s="22">
        <v>1511576.4546589702</v>
      </c>
      <c r="K38" s="22">
        <v>0</v>
      </c>
      <c r="L38" s="22">
        <v>68876.964728045568</v>
      </c>
      <c r="M38" s="22">
        <v>109099.98499828085</v>
      </c>
      <c r="N38" s="22">
        <v>48303.459294209802</v>
      </c>
      <c r="O38" s="22">
        <v>54511154.592215337</v>
      </c>
      <c r="P38" s="22">
        <v>637221.99856029206</v>
      </c>
      <c r="Q38" s="22">
        <v>16871.215139513464</v>
      </c>
      <c r="R38" s="22">
        <v>32958.216880709188</v>
      </c>
      <c r="S38" s="22">
        <v>0</v>
      </c>
    </row>
    <row r="39" spans="1:19" x14ac:dyDescent="0.25">
      <c r="A39" s="26" t="s">
        <v>289</v>
      </c>
      <c r="B39" s="22">
        <v>196192614.32084107</v>
      </c>
      <c r="C39" s="22">
        <v>3300558.70499259</v>
      </c>
      <c r="D39" s="22">
        <v>128941.31666647192</v>
      </c>
      <c r="E39" s="22">
        <v>0</v>
      </c>
      <c r="F39" s="22">
        <v>11572985.496599235</v>
      </c>
      <c r="G39" s="22">
        <v>78913.924574072691</v>
      </c>
      <c r="H39" s="22">
        <v>41619324.149304777</v>
      </c>
      <c r="I39" s="22">
        <v>17105188.752274729</v>
      </c>
      <c r="J39" s="22">
        <v>3249203.5397635326</v>
      </c>
      <c r="K39" s="22">
        <v>0</v>
      </c>
      <c r="L39" s="22">
        <v>148054.22306807799</v>
      </c>
      <c r="M39" s="22">
        <v>234515.4665197132</v>
      </c>
      <c r="N39" s="22">
        <v>103830.52106813843</v>
      </c>
      <c r="O39" s="22">
        <v>117174249.38163854</v>
      </c>
      <c r="P39" s="22">
        <v>1369738.1743118083</v>
      </c>
      <c r="Q39" s="22">
        <v>36265.457683241606</v>
      </c>
      <c r="R39" s="22">
        <v>70845.212376144627</v>
      </c>
      <c r="S39" s="22">
        <v>0</v>
      </c>
    </row>
    <row r="40" spans="1:19" x14ac:dyDescent="0.25">
      <c r="A40" s="26" t="s">
        <v>290</v>
      </c>
      <c r="B40" s="22">
        <v>1807479284.9806101</v>
      </c>
      <c r="C40" s="22">
        <v>30407319.402863029</v>
      </c>
      <c r="D40" s="22">
        <v>1187907.9121278408</v>
      </c>
      <c r="E40" s="22">
        <v>0</v>
      </c>
      <c r="F40" s="22">
        <v>106619362.93012682</v>
      </c>
      <c r="G40" s="22">
        <v>727016.58244332217</v>
      </c>
      <c r="H40" s="22">
        <v>383429654.14458287</v>
      </c>
      <c r="I40" s="22">
        <v>157586331.38380903</v>
      </c>
      <c r="J40" s="22">
        <v>29934195.592114069</v>
      </c>
      <c r="K40" s="22">
        <v>0</v>
      </c>
      <c r="L40" s="22">
        <v>1363990.9034079388</v>
      </c>
      <c r="M40" s="22">
        <v>2160539.2700907462</v>
      </c>
      <c r="N40" s="22">
        <v>956567.69052731409</v>
      </c>
      <c r="O40" s="22">
        <v>1079500516.4879224</v>
      </c>
      <c r="P40" s="22">
        <v>12619095.700855635</v>
      </c>
      <c r="Q40" s="22">
        <v>334105.66320098715</v>
      </c>
      <c r="R40" s="22">
        <v>652681.31653787114</v>
      </c>
      <c r="S40" s="22">
        <v>0</v>
      </c>
    </row>
    <row r="41" spans="1:19" x14ac:dyDescent="0.25">
      <c r="A41" s="26" t="s">
        <v>291</v>
      </c>
      <c r="B41" s="22">
        <v>1934495523.9763217</v>
      </c>
      <c r="C41" s="22">
        <v>10387013.380817389</v>
      </c>
      <c r="D41" s="22">
        <v>440674.2690541785</v>
      </c>
      <c r="E41" s="22">
        <v>0</v>
      </c>
      <c r="F41" s="22">
        <v>150217832.06863412</v>
      </c>
      <c r="G41" s="22">
        <v>3092209.6569191157</v>
      </c>
      <c r="H41" s="22">
        <v>165038373.79783744</v>
      </c>
      <c r="I41" s="22">
        <v>56936786.839931108</v>
      </c>
      <c r="J41" s="22">
        <v>10292681.814021714</v>
      </c>
      <c r="K41" s="22">
        <v>0</v>
      </c>
      <c r="L41" s="22">
        <v>428012.18839828396</v>
      </c>
      <c r="M41" s="22">
        <v>13771188.986190477</v>
      </c>
      <c r="N41" s="22">
        <v>376516.08060466498</v>
      </c>
      <c r="O41" s="22">
        <v>1518672722.1762624</v>
      </c>
      <c r="P41" s="22">
        <v>4518636.4512170106</v>
      </c>
      <c r="Q41" s="22">
        <v>119636.30866161425</v>
      </c>
      <c r="R41" s="22">
        <v>203239.95777234514</v>
      </c>
      <c r="S41" s="22">
        <v>0</v>
      </c>
    </row>
    <row r="42" spans="1:19" x14ac:dyDescent="0.25">
      <c r="A42" s="26" t="s">
        <v>292</v>
      </c>
      <c r="B42" s="22">
        <v>2109951830.972291</v>
      </c>
      <c r="C42" s="22">
        <v>29071506.162338316</v>
      </c>
      <c r="D42" s="22">
        <v>1232879.6838233825</v>
      </c>
      <c r="E42" s="22">
        <v>0</v>
      </c>
      <c r="F42" s="22">
        <v>131519646.26255916</v>
      </c>
      <c r="G42" s="22">
        <v>1280992.4888110897</v>
      </c>
      <c r="H42" s="22">
        <v>403054105.68853158</v>
      </c>
      <c r="I42" s="22">
        <v>162478880.11622941</v>
      </c>
      <c r="J42" s="22">
        <v>29039753.821319133</v>
      </c>
      <c r="K42" s="22">
        <v>0</v>
      </c>
      <c r="L42" s="22">
        <v>1124931.4562674074</v>
      </c>
      <c r="M42" s="22">
        <v>5017829.2354259863</v>
      </c>
      <c r="N42" s="22">
        <v>951515.76169630745</v>
      </c>
      <c r="O42" s="22">
        <v>1331192349.1080136</v>
      </c>
      <c r="P42" s="22">
        <v>13102579.98603393</v>
      </c>
      <c r="Q42" s="22">
        <v>346906.48836120823</v>
      </c>
      <c r="R42" s="22">
        <v>537954.71288060583</v>
      </c>
      <c r="S42" s="22">
        <v>0</v>
      </c>
    </row>
    <row r="43" spans="1:19" x14ac:dyDescent="0.25">
      <c r="A43" s="26" t="s">
        <v>293</v>
      </c>
      <c r="B43" s="22">
        <v>1767239767.9149151</v>
      </c>
      <c r="C43" s="22">
        <v>24467730.948631726</v>
      </c>
      <c r="D43" s="22">
        <v>1111384.6005460785</v>
      </c>
      <c r="E43" s="22">
        <v>0</v>
      </c>
      <c r="F43" s="22">
        <v>107095060.12523961</v>
      </c>
      <c r="G43" s="22">
        <v>857877.18599969812</v>
      </c>
      <c r="H43" s="22">
        <v>361613844.62386137</v>
      </c>
      <c r="I43" s="22">
        <v>146004175.82395744</v>
      </c>
      <c r="J43" s="22">
        <v>24781486.222169276</v>
      </c>
      <c r="K43" s="22">
        <v>0</v>
      </c>
      <c r="L43" s="22">
        <v>803968.14178628626</v>
      </c>
      <c r="M43" s="22">
        <v>2951690.2292078431</v>
      </c>
      <c r="N43" s="22">
        <v>819220.01940685883</v>
      </c>
      <c r="O43" s="22">
        <v>1084177763.7569532</v>
      </c>
      <c r="P43" s="22">
        <v>11857042.364293322</v>
      </c>
      <c r="Q43" s="22">
        <v>313929.38897006796</v>
      </c>
      <c r="R43" s="22">
        <v>384594.48389186873</v>
      </c>
      <c r="S43" s="22">
        <v>0</v>
      </c>
    </row>
    <row r="44" spans="1:19" x14ac:dyDescent="0.25">
      <c r="A44" s="26" t="s">
        <v>294</v>
      </c>
      <c r="B44" s="22">
        <v>2555868103.1902452</v>
      </c>
      <c r="C44" s="22">
        <v>36160285.82188911</v>
      </c>
      <c r="D44" s="22">
        <v>1602909.1240925037</v>
      </c>
      <c r="E44" s="22">
        <v>0</v>
      </c>
      <c r="F44" s="22">
        <v>154922565.56882191</v>
      </c>
      <c r="G44" s="22">
        <v>1251246.9633213212</v>
      </c>
      <c r="H44" s="22">
        <v>521331744.39290392</v>
      </c>
      <c r="I44" s="22">
        <v>210866774.54301816</v>
      </c>
      <c r="J44" s="22">
        <v>36445541.880231276</v>
      </c>
      <c r="K44" s="22">
        <v>0</v>
      </c>
      <c r="L44" s="22">
        <v>1263431.0350574534</v>
      </c>
      <c r="M44" s="22">
        <v>4332659.5406739777</v>
      </c>
      <c r="N44" s="22">
        <v>1198876.2310761455</v>
      </c>
      <c r="O44" s="22">
        <v>1568348754.0913851</v>
      </c>
      <c r="P44" s="22">
        <v>17086534.697410319</v>
      </c>
      <c r="Q44" s="22">
        <v>452386.45796924067</v>
      </c>
      <c r="R44" s="22">
        <v>604392.8423950522</v>
      </c>
      <c r="S44" s="22">
        <v>0</v>
      </c>
    </row>
    <row r="45" spans="1:19" x14ac:dyDescent="0.25">
      <c r="A45" s="26" t="s">
        <v>295</v>
      </c>
      <c r="B45" s="22">
        <v>2196472114.7493277</v>
      </c>
      <c r="C45" s="22">
        <v>13281461.605002545</v>
      </c>
      <c r="D45" s="22">
        <v>730291.7863273829</v>
      </c>
      <c r="E45" s="22">
        <v>0</v>
      </c>
      <c r="F45" s="22">
        <v>131112890.93117008</v>
      </c>
      <c r="G45" s="22">
        <v>1637143.5267015053</v>
      </c>
      <c r="H45" s="22">
        <v>263060334.06458789</v>
      </c>
      <c r="I45" s="22">
        <v>92134987.667548165</v>
      </c>
      <c r="J45" s="22">
        <v>14364741.913243916</v>
      </c>
      <c r="K45" s="22">
        <v>0</v>
      </c>
      <c r="L45" s="22">
        <v>230466.94552079815</v>
      </c>
      <c r="M45" s="22">
        <v>1580975.433366667</v>
      </c>
      <c r="N45" s="22">
        <v>507974.60831353581</v>
      </c>
      <c r="O45" s="22">
        <v>1670801691.9427931</v>
      </c>
      <c r="P45" s="22">
        <v>6740463.5671965368</v>
      </c>
      <c r="Q45" s="22">
        <v>178461.84098973055</v>
      </c>
      <c r="R45" s="22">
        <v>110228.91656593258</v>
      </c>
      <c r="S45" s="22">
        <v>0</v>
      </c>
    </row>
    <row r="46" spans="1:19" x14ac:dyDescent="0.25">
      <c r="A46" s="26" t="s">
        <v>296</v>
      </c>
      <c r="B46" s="22">
        <v>1321225140.7260451</v>
      </c>
      <c r="C46" s="22">
        <v>58830.894029429932</v>
      </c>
      <c r="D46" s="22">
        <v>16523.943548784275</v>
      </c>
      <c r="E46" s="22">
        <v>0</v>
      </c>
      <c r="F46" s="22">
        <v>116039299.46717502</v>
      </c>
      <c r="G46" s="22">
        <v>2932974.03331926</v>
      </c>
      <c r="H46" s="22">
        <v>28756900.130669739</v>
      </c>
      <c r="I46" s="22">
        <v>813713.31579001667</v>
      </c>
      <c r="J46" s="22">
        <v>31681.432609382304</v>
      </c>
      <c r="K46" s="22">
        <v>0</v>
      </c>
      <c r="L46" s="22">
        <v>0</v>
      </c>
      <c r="M46" s="22">
        <v>0</v>
      </c>
      <c r="N46" s="22">
        <v>34016.513348657463</v>
      </c>
      <c r="O46" s="22">
        <v>1172541200.9955549</v>
      </c>
      <c r="P46" s="22">
        <v>0</v>
      </c>
      <c r="Q46" s="22">
        <v>0</v>
      </c>
      <c r="R46" s="22">
        <v>0</v>
      </c>
      <c r="S46" s="22">
        <v>0</v>
      </c>
    </row>
    <row r="47" spans="1:19" x14ac:dyDescent="0.25">
      <c r="A47" s="26" t="s">
        <v>297</v>
      </c>
      <c r="B47" s="22">
        <v>883842640.22358227</v>
      </c>
      <c r="C47" s="22">
        <v>4255532.4687272226</v>
      </c>
      <c r="D47" s="22">
        <v>445856.92248077091</v>
      </c>
      <c r="E47" s="22">
        <v>633320.90388744394</v>
      </c>
      <c r="F47" s="22">
        <v>91399873.079012722</v>
      </c>
      <c r="G47" s="22">
        <v>1102738.8746709507</v>
      </c>
      <c r="H47" s="22">
        <v>79610908.567144617</v>
      </c>
      <c r="I47" s="22">
        <v>9597310.7727604751</v>
      </c>
      <c r="J47" s="22">
        <v>2605090.4782182439</v>
      </c>
      <c r="K47" s="22">
        <v>208500.16771556568</v>
      </c>
      <c r="L47" s="22">
        <v>1023393.2350200665</v>
      </c>
      <c r="M47" s="22">
        <v>0</v>
      </c>
      <c r="N47" s="22">
        <v>876530.47469356679</v>
      </c>
      <c r="O47" s="22">
        <v>691653524.24631715</v>
      </c>
      <c r="P47" s="22">
        <v>0</v>
      </c>
      <c r="Q47" s="22">
        <v>0</v>
      </c>
      <c r="R47" s="22">
        <v>112622.09389048004</v>
      </c>
      <c r="S47" s="22">
        <v>317437.93904309539</v>
      </c>
    </row>
    <row r="48" spans="1:19" x14ac:dyDescent="0.25">
      <c r="A48" s="26" t="s">
        <v>298</v>
      </c>
      <c r="B48" s="22">
        <v>80781320.832400993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80781320.832400993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</row>
    <row r="49" spans="1:19" x14ac:dyDescent="0.25">
      <c r="A49" s="26" t="s">
        <v>299</v>
      </c>
      <c r="B49" s="22">
        <v>475029516.37386274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474812739.41266882</v>
      </c>
      <c r="Q49" s="22">
        <v>216776.96119394168</v>
      </c>
      <c r="R49" s="22">
        <v>0</v>
      </c>
      <c r="S49" s="22">
        <v>0</v>
      </c>
    </row>
    <row r="50" spans="1:19" x14ac:dyDescent="0.25">
      <c r="A50" s="27" t="s">
        <v>300</v>
      </c>
      <c r="B50" s="28">
        <v>15419849498.450443</v>
      </c>
      <c r="C50" s="28">
        <v>152925707.00916526</v>
      </c>
      <c r="D50" s="28">
        <v>6957354.923056093</v>
      </c>
      <c r="E50" s="28">
        <v>633320.90388744394</v>
      </c>
      <c r="F50" s="28">
        <v>1005883436.0724401</v>
      </c>
      <c r="G50" s="28">
        <v>12997825.135190556</v>
      </c>
      <c r="H50" s="28">
        <v>2266877100.7702823</v>
      </c>
      <c r="I50" s="28">
        <v>861481730.28219056</v>
      </c>
      <c r="J50" s="28">
        <v>152255953.14834955</v>
      </c>
      <c r="K50" s="28">
        <v>208500.16771556568</v>
      </c>
      <c r="L50" s="28">
        <v>6455125.0932543576</v>
      </c>
      <c r="M50" s="28">
        <v>110939818.97887468</v>
      </c>
      <c r="N50" s="28">
        <v>5873351.3600293994</v>
      </c>
      <c r="O50" s="28">
        <v>10288573926.779055</v>
      </c>
      <c r="P50" s="28">
        <v>542744052.35254765</v>
      </c>
      <c r="Q50" s="28">
        <v>2015339.7821695455</v>
      </c>
      <c r="R50" s="28">
        <v>2709517.7531910096</v>
      </c>
      <c r="S50" s="28">
        <v>317437.93904309539</v>
      </c>
    </row>
    <row r="52" spans="1:19" x14ac:dyDescent="0.25">
      <c r="A52" s="25" t="s">
        <v>301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x14ac:dyDescent="0.25">
      <c r="A53" s="26" t="s">
        <v>302</v>
      </c>
      <c r="B53" s="22">
        <v>325164591.09817415</v>
      </c>
      <c r="C53" s="22">
        <v>5221635.405586469</v>
      </c>
      <c r="D53" s="22">
        <v>209234.54793024436</v>
      </c>
      <c r="E53" s="22">
        <v>2291939.1482604891</v>
      </c>
      <c r="F53" s="22">
        <v>20702572.516566675</v>
      </c>
      <c r="G53" s="22">
        <v>260055.20856127032</v>
      </c>
      <c r="H53" s="22">
        <v>59828878.074278221</v>
      </c>
      <c r="I53" s="22">
        <v>23442338.809629839</v>
      </c>
      <c r="J53" s="22">
        <v>4931773.4578109421</v>
      </c>
      <c r="K53" s="22">
        <v>272624.03074364003</v>
      </c>
      <c r="L53" s="22">
        <v>202394.55144446131</v>
      </c>
      <c r="M53" s="22">
        <v>480859.9906210741</v>
      </c>
      <c r="N53" s="22">
        <v>60149.465047183417</v>
      </c>
      <c r="O53" s="22">
        <v>201050048.04216427</v>
      </c>
      <c r="P53" s="22">
        <v>5966292.1526547894</v>
      </c>
      <c r="Q53" s="22">
        <v>70619.184760100557</v>
      </c>
      <c r="R53" s="22">
        <v>37900.949624763307</v>
      </c>
      <c r="S53" s="22">
        <v>135275.56248977364</v>
      </c>
    </row>
    <row r="54" spans="1:19" x14ac:dyDescent="0.25">
      <c r="A54" s="26" t="s">
        <v>303</v>
      </c>
      <c r="B54" s="22">
        <v>475305555.78606367</v>
      </c>
      <c r="C54" s="22">
        <v>7632664.7688866444</v>
      </c>
      <c r="D54" s="22">
        <v>305846.16473078518</v>
      </c>
      <c r="E54" s="22">
        <v>3350215.3694308149</v>
      </c>
      <c r="F54" s="22">
        <v>30261744.376764227</v>
      </c>
      <c r="G54" s="22">
        <v>380132.67380320671</v>
      </c>
      <c r="H54" s="22">
        <v>87454166.055140108</v>
      </c>
      <c r="I54" s="22">
        <v>34266565.861939847</v>
      </c>
      <c r="J54" s="22">
        <v>7208962.4410182266</v>
      </c>
      <c r="K54" s="22">
        <v>398505.0033142133</v>
      </c>
      <c r="L54" s="22">
        <v>295847.87949231581</v>
      </c>
      <c r="M54" s="22">
        <v>702891.49358339957</v>
      </c>
      <c r="N54" s="22">
        <v>87922.780330820795</v>
      </c>
      <c r="O54" s="22">
        <v>293882567.29541624</v>
      </c>
      <c r="P54" s="22">
        <v>8721158.1003400888</v>
      </c>
      <c r="Q54" s="22">
        <v>103226.77124282611</v>
      </c>
      <c r="R54" s="22">
        <v>55401.271907797469</v>
      </c>
      <c r="S54" s="22">
        <v>197737.47872215748</v>
      </c>
    </row>
    <row r="55" spans="1:19" x14ac:dyDescent="0.25">
      <c r="A55" s="26" t="s">
        <v>304</v>
      </c>
      <c r="B55" s="22">
        <v>386920129.53898001</v>
      </c>
      <c r="C55" s="22">
        <v>6213332.8869281868</v>
      </c>
      <c r="D55" s="22">
        <v>248972.55299473062</v>
      </c>
      <c r="E55" s="22">
        <v>2727226.1999544264</v>
      </c>
      <c r="F55" s="22">
        <v>24634422.871344075</v>
      </c>
      <c r="G55" s="22">
        <v>309445.11714510043</v>
      </c>
      <c r="H55" s="22">
        <v>71191629.98803395</v>
      </c>
      <c r="I55" s="22">
        <v>27894527.932102278</v>
      </c>
      <c r="J55" s="22">
        <v>5868420.1090548206</v>
      </c>
      <c r="K55" s="22">
        <v>324401.02083230898</v>
      </c>
      <c r="L55" s="22">
        <v>240833.49850116711</v>
      </c>
      <c r="M55" s="22">
        <v>572185.33307350462</v>
      </c>
      <c r="N55" s="22">
        <v>71573.103114200785</v>
      </c>
      <c r="O55" s="22">
        <v>239233645.85784733</v>
      </c>
      <c r="P55" s="22">
        <v>7099415.4830210628</v>
      </c>
      <c r="Q55" s="22">
        <v>84031.240987938829</v>
      </c>
      <c r="R55" s="22">
        <v>45099.130532439216</v>
      </c>
      <c r="S55" s="22">
        <v>160967.21351249094</v>
      </c>
    </row>
    <row r="56" spans="1:19" x14ac:dyDescent="0.25">
      <c r="A56" s="27" t="s">
        <v>305</v>
      </c>
      <c r="B56" s="28">
        <v>1187390276.4232178</v>
      </c>
      <c r="C56" s="28">
        <v>19067633.0614013</v>
      </c>
      <c r="D56" s="28">
        <v>764053.26565576019</v>
      </c>
      <c r="E56" s="28">
        <v>8369380.7176457308</v>
      </c>
      <c r="F56" s="28">
        <v>75598739.764674976</v>
      </c>
      <c r="G56" s="28">
        <v>949632.99950957741</v>
      </c>
      <c r="H56" s="28">
        <v>218474674.11745226</v>
      </c>
      <c r="I56" s="28">
        <v>85603432.603671968</v>
      </c>
      <c r="J56" s="28">
        <v>18009156.007883988</v>
      </c>
      <c r="K56" s="28">
        <v>995530.05489016231</v>
      </c>
      <c r="L56" s="28">
        <v>739075.9294379442</v>
      </c>
      <c r="M56" s="28">
        <v>1755936.8172779782</v>
      </c>
      <c r="N56" s="28">
        <v>219645.348492205</v>
      </c>
      <c r="O56" s="28">
        <v>734166261.19542789</v>
      </c>
      <c r="P56" s="28">
        <v>21786865.736015942</v>
      </c>
      <c r="Q56" s="28">
        <v>257877.19699086552</v>
      </c>
      <c r="R56" s="28">
        <v>138401.35206499998</v>
      </c>
      <c r="S56" s="28">
        <v>493980.25472442212</v>
      </c>
    </row>
    <row r="58" spans="1:19" x14ac:dyDescent="0.25">
      <c r="A58" s="29" t="s">
        <v>306</v>
      </c>
      <c r="B58" s="30">
        <v>43122297366.667404</v>
      </c>
      <c r="C58" s="30">
        <v>632866588.43102431</v>
      </c>
      <c r="D58" s="30">
        <v>25726025.51102329</v>
      </c>
      <c r="E58" s="30">
        <v>247143972.32610285</v>
      </c>
      <c r="F58" s="30">
        <v>2651961069.7088451</v>
      </c>
      <c r="G58" s="30">
        <v>25239410.466293637</v>
      </c>
      <c r="H58" s="30">
        <v>8147379720.6849136</v>
      </c>
      <c r="I58" s="30">
        <v>3156906682.9092875</v>
      </c>
      <c r="J58" s="30">
        <v>599388854.55542016</v>
      </c>
      <c r="K58" s="30">
        <v>31857836.486918807</v>
      </c>
      <c r="L58" s="30">
        <v>26162205.803172909</v>
      </c>
      <c r="M58" s="30">
        <v>114534675.74125563</v>
      </c>
      <c r="N58" s="30">
        <v>7467861.5044959094</v>
      </c>
      <c r="O58" s="30">
        <v>26843707132.373077</v>
      </c>
      <c r="P58" s="30">
        <v>584424036.56083882</v>
      </c>
      <c r="Q58" s="30">
        <v>7381434.9713408267</v>
      </c>
      <c r="R58" s="30">
        <v>5139314.7833578484</v>
      </c>
      <c r="S58" s="30">
        <v>15010543.850038705</v>
      </c>
    </row>
    <row r="60" spans="1:19" x14ac:dyDescent="0.25">
      <c r="A60" s="31" t="s">
        <v>306</v>
      </c>
      <c r="B60" s="32">
        <v>43122297366.667404</v>
      </c>
      <c r="C60" s="32">
        <v>632866588.43102431</v>
      </c>
      <c r="D60" s="32">
        <v>25726025.51102329</v>
      </c>
      <c r="E60" s="32">
        <v>247143972.32610285</v>
      </c>
      <c r="F60" s="32">
        <v>2651961069.7088451</v>
      </c>
      <c r="G60" s="32">
        <v>25239410.466293637</v>
      </c>
      <c r="H60" s="32">
        <v>8147379720.6849136</v>
      </c>
      <c r="I60" s="32">
        <v>3156906682.9092875</v>
      </c>
      <c r="J60" s="32">
        <v>599388854.55542016</v>
      </c>
      <c r="K60" s="32">
        <v>31857836.486918807</v>
      </c>
      <c r="L60" s="32">
        <v>26162205.803172909</v>
      </c>
      <c r="M60" s="32">
        <v>114534675.74125563</v>
      </c>
      <c r="N60" s="32">
        <v>7467861.5044959094</v>
      </c>
      <c r="O60" s="32">
        <v>26843707132.373077</v>
      </c>
      <c r="P60" s="32">
        <v>584424036.56083882</v>
      </c>
      <c r="Q60" s="32">
        <v>7381434.9713408267</v>
      </c>
      <c r="R60" s="32">
        <v>5139314.7833578484</v>
      </c>
      <c r="S60" s="32">
        <v>15010543.850038705</v>
      </c>
    </row>
    <row r="62" spans="1:19" x14ac:dyDescent="0.25">
      <c r="A62" s="23" t="s">
        <v>307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x14ac:dyDescent="0.25">
      <c r="A63" s="24" t="s">
        <v>308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25">
      <c r="A64" s="25" t="s">
        <v>308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x14ac:dyDescent="0.25">
      <c r="A65" s="26" t="s">
        <v>309</v>
      </c>
      <c r="B65" s="22">
        <v>90391476.921732694</v>
      </c>
      <c r="C65" s="22">
        <v>1553883.1209160227</v>
      </c>
      <c r="D65" s="22">
        <v>60630.130554995536</v>
      </c>
      <c r="E65" s="22">
        <v>785904.95086595393</v>
      </c>
      <c r="F65" s="22">
        <v>5398752.9533772403</v>
      </c>
      <c r="G65" s="22">
        <v>36515.134309728812</v>
      </c>
      <c r="H65" s="22">
        <v>19365657.698954053</v>
      </c>
      <c r="I65" s="22">
        <v>7500900.0239268793</v>
      </c>
      <c r="J65" s="22">
        <v>1444632.5308449296</v>
      </c>
      <c r="K65" s="22">
        <v>97041.162691323843</v>
      </c>
      <c r="L65" s="22">
        <v>64282.003068357444</v>
      </c>
      <c r="M65" s="22">
        <v>0</v>
      </c>
      <c r="N65" s="22">
        <v>3811.145012305064</v>
      </c>
      <c r="O65" s="22">
        <v>54021765.962648012</v>
      </c>
      <c r="P65" s="22">
        <v>0</v>
      </c>
      <c r="Q65" s="22">
        <v>16982.938233884885</v>
      </c>
      <c r="R65" s="22">
        <v>7624.3575243439573</v>
      </c>
      <c r="S65" s="22">
        <v>33092.808804659573</v>
      </c>
    </row>
    <row r="66" spans="1:19" x14ac:dyDescent="0.25">
      <c r="A66" s="26" t="s">
        <v>310</v>
      </c>
      <c r="B66" s="22">
        <v>65820146.274853215</v>
      </c>
      <c r="C66" s="22">
        <v>1221052.1918081657</v>
      </c>
      <c r="D66" s="22">
        <v>47733.565151180635</v>
      </c>
      <c r="E66" s="22">
        <v>706069.2642554437</v>
      </c>
      <c r="F66" s="22">
        <v>3684562.9096274087</v>
      </c>
      <c r="G66" s="22">
        <v>29635.457409109011</v>
      </c>
      <c r="H66" s="22">
        <v>14245220.251579436</v>
      </c>
      <c r="I66" s="22">
        <v>5750998.4768822547</v>
      </c>
      <c r="J66" s="22">
        <v>1141488.1816613441</v>
      </c>
      <c r="K66" s="22">
        <v>105872.8232273469</v>
      </c>
      <c r="L66" s="22">
        <v>49661.33176871694</v>
      </c>
      <c r="M66" s="22">
        <v>6545.3100329814852</v>
      </c>
      <c r="N66" s="22">
        <v>4566.5195936755026</v>
      </c>
      <c r="O66" s="22">
        <v>38679472.295869768</v>
      </c>
      <c r="P66" s="22">
        <v>38488.717003020698</v>
      </c>
      <c r="Q66" s="22">
        <v>13812.572502529214</v>
      </c>
      <c r="R66" s="22">
        <v>5911.3089153355513</v>
      </c>
      <c r="S66" s="22">
        <v>89055.097565505668</v>
      </c>
    </row>
    <row r="67" spans="1:19" x14ac:dyDescent="0.25">
      <c r="A67" s="26" t="s">
        <v>311</v>
      </c>
      <c r="B67" s="22">
        <v>44397630.670000002</v>
      </c>
      <c r="C67" s="22">
        <v>746903.68389340665</v>
      </c>
      <c r="D67" s="22">
        <v>29178.921822713164</v>
      </c>
      <c r="E67" s="22">
        <v>0</v>
      </c>
      <c r="F67" s="22">
        <v>2618921.9079726506</v>
      </c>
      <c r="G67" s="22">
        <v>17857.916262996343</v>
      </c>
      <c r="H67" s="22">
        <v>9418292.2670782655</v>
      </c>
      <c r="I67" s="22">
        <v>3870838.1321745776</v>
      </c>
      <c r="J67" s="22">
        <v>735282.20840244927</v>
      </c>
      <c r="K67" s="22">
        <v>0</v>
      </c>
      <c r="L67" s="22">
        <v>33504.098702517069</v>
      </c>
      <c r="M67" s="22">
        <v>53069.944069953424</v>
      </c>
      <c r="N67" s="22">
        <v>23496.445789331501</v>
      </c>
      <c r="O67" s="22">
        <v>26516079.955859181</v>
      </c>
      <c r="P67" s="22">
        <v>309966.45713811525</v>
      </c>
      <c r="Q67" s="22">
        <v>8206.7329693971951</v>
      </c>
      <c r="R67" s="22">
        <v>16031.9978644561</v>
      </c>
      <c r="S67" s="22">
        <v>0</v>
      </c>
    </row>
    <row r="68" spans="1:19" x14ac:dyDescent="0.25">
      <c r="A68" s="26" t="s">
        <v>312</v>
      </c>
      <c r="B68" s="22">
        <v>32706010.43294001</v>
      </c>
      <c r="C68" s="22">
        <v>525207.43871696142</v>
      </c>
      <c r="D68" s="22">
        <v>21045.425900853832</v>
      </c>
      <c r="E68" s="22">
        <v>230529.97696184923</v>
      </c>
      <c r="F68" s="22">
        <v>2082325.601409337</v>
      </c>
      <c r="G68" s="22">
        <v>26157.117340545065</v>
      </c>
      <c r="H68" s="22">
        <v>6017764.4308683388</v>
      </c>
      <c r="I68" s="22">
        <v>2357899.3490370023</v>
      </c>
      <c r="J68" s="22">
        <v>496052.27192576381</v>
      </c>
      <c r="K68" s="22">
        <v>27421.326423206941</v>
      </c>
      <c r="L68" s="22">
        <v>20357.438947324354</v>
      </c>
      <c r="M68" s="22">
        <v>48366.311402239859</v>
      </c>
      <c r="N68" s="22">
        <v>6050.0100110069689</v>
      </c>
      <c r="O68" s="22">
        <v>20222204.842792414</v>
      </c>
      <c r="P68" s="22">
        <v>600107.20334484591</v>
      </c>
      <c r="Q68" s="22">
        <v>7103.085196728036</v>
      </c>
      <c r="R68" s="22">
        <v>3812.188927642444</v>
      </c>
      <c r="S68" s="22">
        <v>13606.41373394979</v>
      </c>
    </row>
    <row r="69" spans="1:19" x14ac:dyDescent="0.25">
      <c r="A69" s="27" t="s">
        <v>313</v>
      </c>
      <c r="B69" s="28">
        <v>233315264.29952592</v>
      </c>
      <c r="C69" s="28">
        <v>4047046.4353345567</v>
      </c>
      <c r="D69" s="28">
        <v>158588.04342974315</v>
      </c>
      <c r="E69" s="28">
        <v>1722504.192083247</v>
      </c>
      <c r="F69" s="28">
        <v>13784563.372386636</v>
      </c>
      <c r="G69" s="28">
        <v>110165.62532237923</v>
      </c>
      <c r="H69" s="28">
        <v>49046934.648480088</v>
      </c>
      <c r="I69" s="28">
        <v>19480635.982020713</v>
      </c>
      <c r="J69" s="28">
        <v>3817455.1928344867</v>
      </c>
      <c r="K69" s="28">
        <v>230335.3123418777</v>
      </c>
      <c r="L69" s="28">
        <v>167804.87248691582</v>
      </c>
      <c r="M69" s="28">
        <v>107981.56550517477</v>
      </c>
      <c r="N69" s="28">
        <v>37924.120406319038</v>
      </c>
      <c r="O69" s="28">
        <v>139439523.05716938</v>
      </c>
      <c r="P69" s="28">
        <v>948562.37748598191</v>
      </c>
      <c r="Q69" s="28">
        <v>46105.328902539331</v>
      </c>
      <c r="R69" s="28">
        <v>33379.853231778048</v>
      </c>
      <c r="S69" s="28">
        <v>135754.32010411503</v>
      </c>
    </row>
    <row r="71" spans="1:19" x14ac:dyDescent="0.25">
      <c r="A71" s="29" t="s">
        <v>313</v>
      </c>
      <c r="B71" s="30">
        <v>233315264.29952592</v>
      </c>
      <c r="C71" s="30">
        <v>4047046.4353345567</v>
      </c>
      <c r="D71" s="30">
        <v>158588.04342974315</v>
      </c>
      <c r="E71" s="30">
        <v>1722504.192083247</v>
      </c>
      <c r="F71" s="30">
        <v>13784563.372386636</v>
      </c>
      <c r="G71" s="30">
        <v>110165.62532237923</v>
      </c>
      <c r="H71" s="30">
        <v>49046934.648480088</v>
      </c>
      <c r="I71" s="30">
        <v>19480635.982020713</v>
      </c>
      <c r="J71" s="30">
        <v>3817455.1928344867</v>
      </c>
      <c r="K71" s="30">
        <v>230335.3123418777</v>
      </c>
      <c r="L71" s="30">
        <v>167804.87248691582</v>
      </c>
      <c r="M71" s="30">
        <v>107981.56550517477</v>
      </c>
      <c r="N71" s="30">
        <v>37924.120406319038</v>
      </c>
      <c r="O71" s="30">
        <v>139439523.05716938</v>
      </c>
      <c r="P71" s="30">
        <v>948562.37748598191</v>
      </c>
      <c r="Q71" s="30">
        <v>46105.328902539331</v>
      </c>
      <c r="R71" s="30">
        <v>33379.853231778048</v>
      </c>
      <c r="S71" s="30">
        <v>135754.32010411503</v>
      </c>
    </row>
    <row r="73" spans="1:19" x14ac:dyDescent="0.25">
      <c r="A73" s="31" t="s">
        <v>314</v>
      </c>
      <c r="B73" s="32">
        <v>233315264.29952592</v>
      </c>
      <c r="C73" s="32">
        <v>4047046.4353345567</v>
      </c>
      <c r="D73" s="32">
        <v>158588.04342974315</v>
      </c>
      <c r="E73" s="32">
        <v>1722504.192083247</v>
      </c>
      <c r="F73" s="32">
        <v>13784563.372386636</v>
      </c>
      <c r="G73" s="32">
        <v>110165.62532237923</v>
      </c>
      <c r="H73" s="32">
        <v>49046934.648480088</v>
      </c>
      <c r="I73" s="32">
        <v>19480635.982020713</v>
      </c>
      <c r="J73" s="32">
        <v>3817455.1928344867</v>
      </c>
      <c r="K73" s="32">
        <v>230335.3123418777</v>
      </c>
      <c r="L73" s="32">
        <v>167804.87248691582</v>
      </c>
      <c r="M73" s="32">
        <v>107981.56550517477</v>
      </c>
      <c r="N73" s="32">
        <v>37924.120406319038</v>
      </c>
      <c r="O73" s="32">
        <v>139439523.05716938</v>
      </c>
      <c r="P73" s="32">
        <v>948562.37748598191</v>
      </c>
      <c r="Q73" s="32">
        <v>46105.328902539331</v>
      </c>
      <c r="R73" s="32">
        <v>33379.853231778048</v>
      </c>
      <c r="S73" s="32">
        <v>135754.32010411503</v>
      </c>
    </row>
    <row r="75" spans="1:19" x14ac:dyDescent="0.25">
      <c r="A75" s="23" t="s">
        <v>315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x14ac:dyDescent="0.25">
      <c r="A76" s="24" t="s">
        <v>315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x14ac:dyDescent="0.25">
      <c r="A77" s="25" t="s">
        <v>316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x14ac:dyDescent="0.25">
      <c r="A78" s="26" t="s">
        <v>317</v>
      </c>
      <c r="B78" s="22">
        <v>113172522.06029238</v>
      </c>
      <c r="C78" s="22">
        <v>1817373.9217229825</v>
      </c>
      <c r="D78" s="22">
        <v>72823.432008503994</v>
      </c>
      <c r="E78" s="22">
        <v>797702.2742277747</v>
      </c>
      <c r="F78" s="22">
        <v>7205465.8132458022</v>
      </c>
      <c r="G78" s="22">
        <v>90511.404481026082</v>
      </c>
      <c r="H78" s="22">
        <v>20823254.465796027</v>
      </c>
      <c r="I78" s="22">
        <v>8159032.9288857738</v>
      </c>
      <c r="J78" s="22">
        <v>1716488.3745966007</v>
      </c>
      <c r="K78" s="22">
        <v>94885.943851694043</v>
      </c>
      <c r="L78" s="22">
        <v>70442.792558909394</v>
      </c>
      <c r="M78" s="22">
        <v>167361.82040204032</v>
      </c>
      <c r="N78" s="22">
        <v>20934.833762117381</v>
      </c>
      <c r="O78" s="22">
        <v>69974842.34193556</v>
      </c>
      <c r="P78" s="22">
        <v>2076549.3806815203</v>
      </c>
      <c r="Q78" s="22">
        <v>24578.787063347077</v>
      </c>
      <c r="R78" s="22">
        <v>13191.307340778409</v>
      </c>
      <c r="S78" s="22">
        <v>47082.237731937137</v>
      </c>
    </row>
    <row r="79" spans="1:19" x14ac:dyDescent="0.25">
      <c r="A79" s="26" t="s">
        <v>318</v>
      </c>
      <c r="B79" s="22">
        <v>19783648.292731985</v>
      </c>
      <c r="C79" s="22">
        <v>340092.65252777602</v>
      </c>
      <c r="D79" s="22">
        <v>13269.892468745185</v>
      </c>
      <c r="E79" s="22">
        <v>172008.11037650658</v>
      </c>
      <c r="F79" s="22">
        <v>1181605.0947087021</v>
      </c>
      <c r="G79" s="22">
        <v>7991.9324160512679</v>
      </c>
      <c r="H79" s="22">
        <v>4238489.887772047</v>
      </c>
      <c r="I79" s="22">
        <v>1641694.2504524547</v>
      </c>
      <c r="J79" s="22">
        <v>316181.37987967656</v>
      </c>
      <c r="K79" s="22">
        <v>21239.040427066571</v>
      </c>
      <c r="L79" s="22">
        <v>14069.164301384937</v>
      </c>
      <c r="M79" s="22">
        <v>0</v>
      </c>
      <c r="N79" s="22">
        <v>834.1312155052882</v>
      </c>
      <c r="O79" s="22">
        <v>11823544.147671193</v>
      </c>
      <c r="P79" s="22">
        <v>0</v>
      </c>
      <c r="Q79" s="22">
        <v>3716.9928895761764</v>
      </c>
      <c r="R79" s="22">
        <v>1668.7149370318555</v>
      </c>
      <c r="S79" s="22">
        <v>7242.9006882683389</v>
      </c>
    </row>
    <row r="80" spans="1:19" x14ac:dyDescent="0.25">
      <c r="A80" s="26" t="s">
        <v>319</v>
      </c>
      <c r="B80" s="22">
        <v>110525321.48635937</v>
      </c>
      <c r="C80" s="22">
        <v>1899995.8551421657</v>
      </c>
      <c r="D80" s="22">
        <v>74134.917356789752</v>
      </c>
      <c r="E80" s="22">
        <v>960957.82821861189</v>
      </c>
      <c r="F80" s="22">
        <v>6601273.9930570619</v>
      </c>
      <c r="G80" s="22">
        <v>44648.534310318755</v>
      </c>
      <c r="H80" s="22">
        <v>23679174.363142584</v>
      </c>
      <c r="I80" s="22">
        <v>9171654.3950200044</v>
      </c>
      <c r="J80" s="22">
        <v>1766410.7318385893</v>
      </c>
      <c r="K80" s="22">
        <v>118656.16172148142</v>
      </c>
      <c r="L80" s="22">
        <v>78600.209852408676</v>
      </c>
      <c r="M80" s="22">
        <v>0</v>
      </c>
      <c r="N80" s="22">
        <v>4660.0414337834209</v>
      </c>
      <c r="O80" s="22">
        <v>66054602.199413709</v>
      </c>
      <c r="P80" s="22">
        <v>0</v>
      </c>
      <c r="Q80" s="22">
        <v>20765.726725633529</v>
      </c>
      <c r="R80" s="22">
        <v>9322.6108832662903</v>
      </c>
      <c r="S80" s="22">
        <v>40463.9182429625</v>
      </c>
    </row>
    <row r="81" spans="1:19" x14ac:dyDescent="0.25">
      <c r="A81" s="26" t="s">
        <v>320</v>
      </c>
      <c r="B81" s="22">
        <v>111626081.87751104</v>
      </c>
      <c r="C81" s="22">
        <v>1918918.5793882196</v>
      </c>
      <c r="D81" s="22">
        <v>74873.252966496424</v>
      </c>
      <c r="E81" s="22">
        <v>970528.34383118781</v>
      </c>
      <c r="F81" s="22">
        <v>6667018.3930278281</v>
      </c>
      <c r="G81" s="22">
        <v>45093.204702866227</v>
      </c>
      <c r="H81" s="22">
        <v>23915003.554893345</v>
      </c>
      <c r="I81" s="22">
        <v>9262998.1137588471</v>
      </c>
      <c r="J81" s="22">
        <v>1784003.0350498776</v>
      </c>
      <c r="K81" s="22">
        <v>119837.89999858034</v>
      </c>
      <c r="L81" s="22">
        <v>79383.016874168112</v>
      </c>
      <c r="M81" s="22">
        <v>0</v>
      </c>
      <c r="N81" s="22">
        <v>4706.4524187274228</v>
      </c>
      <c r="O81" s="22">
        <v>66712463.120120175</v>
      </c>
      <c r="P81" s="22">
        <v>0</v>
      </c>
      <c r="Q81" s="22">
        <v>20972.53987184888</v>
      </c>
      <c r="R81" s="22">
        <v>9415.4580305481504</v>
      </c>
      <c r="S81" s="22">
        <v>40866.912578320749</v>
      </c>
    </row>
    <row r="82" spans="1:19" x14ac:dyDescent="0.25">
      <c r="A82" s="26" t="s">
        <v>321</v>
      </c>
      <c r="B82" s="22">
        <v>187232100.03512385</v>
      </c>
      <c r="C82" s="22">
        <v>3473407.1414860813</v>
      </c>
      <c r="D82" s="22">
        <v>135782.98061050431</v>
      </c>
      <c r="E82" s="22">
        <v>2008485.829927553</v>
      </c>
      <c r="F82" s="22">
        <v>10481113.919138039</v>
      </c>
      <c r="G82" s="22">
        <v>84301.072547583346</v>
      </c>
      <c r="H82" s="22">
        <v>40521977.754781894</v>
      </c>
      <c r="I82" s="22">
        <v>16359300.048180638</v>
      </c>
      <c r="J82" s="22">
        <v>3247079.2229062845</v>
      </c>
      <c r="K82" s="22">
        <v>301166.01301259868</v>
      </c>
      <c r="L82" s="22">
        <v>141266.7088093404</v>
      </c>
      <c r="M82" s="22">
        <v>18618.800051562506</v>
      </c>
      <c r="N82" s="22">
        <v>12989.929402543117</v>
      </c>
      <c r="O82" s="22">
        <v>110027692.67580511</v>
      </c>
      <c r="P82" s="22">
        <v>109485.06984534519</v>
      </c>
      <c r="Q82" s="22">
        <v>39291.267232020706</v>
      </c>
      <c r="R82" s="22">
        <v>16815.319394048147</v>
      </c>
      <c r="S82" s="22">
        <v>253326.28199267323</v>
      </c>
    </row>
    <row r="83" spans="1:19" x14ac:dyDescent="0.25">
      <c r="A83" s="26" t="s">
        <v>322</v>
      </c>
      <c r="B83" s="22">
        <v>138967511.63671389</v>
      </c>
      <c r="C83" s="22">
        <v>1421320.4776239907</v>
      </c>
      <c r="D83" s="22">
        <v>62251.39290267029</v>
      </c>
      <c r="E83" s="22">
        <v>0</v>
      </c>
      <c r="F83" s="22">
        <v>8742669.5942942556</v>
      </c>
      <c r="G83" s="22">
        <v>113719.7137047935</v>
      </c>
      <c r="H83" s="22">
        <v>20910759.260240071</v>
      </c>
      <c r="I83" s="22">
        <v>8144207.6311563337</v>
      </c>
      <c r="J83" s="22">
        <v>1430696.0778424232</v>
      </c>
      <c r="K83" s="22">
        <v>0</v>
      </c>
      <c r="L83" s="22">
        <v>51928.584485324063</v>
      </c>
      <c r="M83" s="22">
        <v>1060609.7489694161</v>
      </c>
      <c r="N83" s="22">
        <v>47770.737266574637</v>
      </c>
      <c r="O83" s="22">
        <v>91748728.569206849</v>
      </c>
      <c r="P83" s="22">
        <v>5188755.8355390262</v>
      </c>
      <c r="Q83" s="22">
        <v>19267.103913897165</v>
      </c>
      <c r="R83" s="22">
        <v>24826.909568285642</v>
      </c>
      <c r="S83" s="22">
        <v>0</v>
      </c>
    </row>
    <row r="84" spans="1:19" x14ac:dyDescent="0.25">
      <c r="A84" s="26" t="s">
        <v>323</v>
      </c>
      <c r="B84" s="22">
        <v>66679398.06790562</v>
      </c>
      <c r="C84" s="22">
        <v>1070766.975575912</v>
      </c>
      <c r="D84" s="22">
        <v>42906.374472941119</v>
      </c>
      <c r="E84" s="22">
        <v>469993.12655213592</v>
      </c>
      <c r="F84" s="22">
        <v>4245342.5485219834</v>
      </c>
      <c r="G84" s="22">
        <v>53327.838411697609</v>
      </c>
      <c r="H84" s="22">
        <v>12268720.784135183</v>
      </c>
      <c r="I84" s="22">
        <v>4807168.6890965356</v>
      </c>
      <c r="J84" s="22">
        <v>1011326.8620777376</v>
      </c>
      <c r="K84" s="22">
        <v>55905.24542490438</v>
      </c>
      <c r="L84" s="22">
        <v>41503.740665495287</v>
      </c>
      <c r="M84" s="22">
        <v>98606.845909219293</v>
      </c>
      <c r="N84" s="22">
        <v>12334.461479668902</v>
      </c>
      <c r="O84" s="22">
        <v>41228032.055087723</v>
      </c>
      <c r="P84" s="22">
        <v>1223468.9149046284</v>
      </c>
      <c r="Q84" s="22">
        <v>14481.419135910824</v>
      </c>
      <c r="R84" s="22">
        <v>7772.1024255627235</v>
      </c>
      <c r="S84" s="22">
        <v>27740.08402837472</v>
      </c>
    </row>
    <row r="85" spans="1:19" x14ac:dyDescent="0.25">
      <c r="A85" s="27" t="s">
        <v>324</v>
      </c>
      <c r="B85" s="28">
        <v>747986583.4566381</v>
      </c>
      <c r="C85" s="28">
        <v>11941875.603467129</v>
      </c>
      <c r="D85" s="28">
        <v>476042.24278665107</v>
      </c>
      <c r="E85" s="28">
        <v>5379675.5131337689</v>
      </c>
      <c r="F85" s="28">
        <v>45124489.355993673</v>
      </c>
      <c r="G85" s="28">
        <v>439593.70057433675</v>
      </c>
      <c r="H85" s="28">
        <v>146357380.07076117</v>
      </c>
      <c r="I85" s="28">
        <v>57546056.056550585</v>
      </c>
      <c r="J85" s="28">
        <v>11272185.68419119</v>
      </c>
      <c r="K85" s="28">
        <v>711690.30443632544</v>
      </c>
      <c r="L85" s="28">
        <v>477194.21754703083</v>
      </c>
      <c r="M85" s="28">
        <v>1345197.2153322382</v>
      </c>
      <c r="N85" s="28">
        <v>104230.58697892017</v>
      </c>
      <c r="O85" s="28">
        <v>457569905.10924029</v>
      </c>
      <c r="P85" s="28">
        <v>8598259.2009705193</v>
      </c>
      <c r="Q85" s="28">
        <v>143073.83683223437</v>
      </c>
      <c r="R85" s="28">
        <v>83012.422579521226</v>
      </c>
      <c r="S85" s="28">
        <v>416722.33526253665</v>
      </c>
    </row>
    <row r="87" spans="1:19" x14ac:dyDescent="0.25">
      <c r="A87" s="29" t="s">
        <v>325</v>
      </c>
      <c r="B87" s="30">
        <v>747986583.4566381</v>
      </c>
      <c r="C87" s="30">
        <v>11941875.603467129</v>
      </c>
      <c r="D87" s="30">
        <v>476042.24278665107</v>
      </c>
      <c r="E87" s="30">
        <v>5379675.5131337689</v>
      </c>
      <c r="F87" s="30">
        <v>45124489.355993673</v>
      </c>
      <c r="G87" s="30">
        <v>439593.70057433675</v>
      </c>
      <c r="H87" s="30">
        <v>146357380.07076117</v>
      </c>
      <c r="I87" s="30">
        <v>57546056.056550585</v>
      </c>
      <c r="J87" s="30">
        <v>11272185.68419119</v>
      </c>
      <c r="K87" s="30">
        <v>711690.30443632544</v>
      </c>
      <c r="L87" s="30">
        <v>477194.21754703083</v>
      </c>
      <c r="M87" s="30">
        <v>1345197.2153322382</v>
      </c>
      <c r="N87" s="30">
        <v>104230.58697892017</v>
      </c>
      <c r="O87" s="30">
        <v>457569905.10924029</v>
      </c>
      <c r="P87" s="30">
        <v>8598259.2009705193</v>
      </c>
      <c r="Q87" s="30">
        <v>143073.83683223437</v>
      </c>
      <c r="R87" s="30">
        <v>83012.422579521226</v>
      </c>
      <c r="S87" s="30">
        <v>416722.33526253665</v>
      </c>
    </row>
    <row r="89" spans="1:19" x14ac:dyDescent="0.25">
      <c r="A89" s="31" t="s">
        <v>325</v>
      </c>
      <c r="B89" s="32">
        <v>747986583.4566381</v>
      </c>
      <c r="C89" s="32">
        <v>11941875.603467129</v>
      </c>
      <c r="D89" s="32">
        <v>476042.24278665107</v>
      </c>
      <c r="E89" s="32">
        <v>5379675.5131337689</v>
      </c>
      <c r="F89" s="32">
        <v>45124489.355993673</v>
      </c>
      <c r="G89" s="32">
        <v>439593.70057433675</v>
      </c>
      <c r="H89" s="32">
        <v>146357380.07076117</v>
      </c>
      <c r="I89" s="32">
        <v>57546056.056550585</v>
      </c>
      <c r="J89" s="32">
        <v>11272185.68419119</v>
      </c>
      <c r="K89" s="32">
        <v>711690.30443632544</v>
      </c>
      <c r="L89" s="32">
        <v>477194.21754703083</v>
      </c>
      <c r="M89" s="32">
        <v>1345197.2153322382</v>
      </c>
      <c r="N89" s="32">
        <v>104230.58697892017</v>
      </c>
      <c r="O89" s="32">
        <v>457569905.10924029</v>
      </c>
      <c r="P89" s="32">
        <v>8598259.2009705193</v>
      </c>
      <c r="Q89" s="32">
        <v>143073.83683223437</v>
      </c>
      <c r="R89" s="32">
        <v>83012.422579521226</v>
      </c>
      <c r="S89" s="32">
        <v>416722.33526253665</v>
      </c>
    </row>
    <row r="91" spans="1:19" x14ac:dyDescent="0.25">
      <c r="A91" s="23" t="s">
        <v>326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x14ac:dyDescent="0.25">
      <c r="A92" s="24" t="s">
        <v>327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5" t="s">
        <v>328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6" t="s">
        <v>329</v>
      </c>
      <c r="B94" s="22">
        <v>-310111398.22631902</v>
      </c>
      <c r="C94" s="22">
        <v>-4979904.6420942396</v>
      </c>
      <c r="D94" s="22">
        <v>-199548.22878088025</v>
      </c>
      <c r="E94" s="22">
        <v>-2185835.9531591996</v>
      </c>
      <c r="F94" s="22">
        <v>-19744166.141558409</v>
      </c>
      <c r="G94" s="22">
        <v>-248016.19410836697</v>
      </c>
      <c r="H94" s="22">
        <v>-57059155.707161993</v>
      </c>
      <c r="I94" s="22">
        <v>-22357097.497600898</v>
      </c>
      <c r="J94" s="22">
        <v>-4703461.5840918561</v>
      </c>
      <c r="K94" s="22">
        <v>-260003.15433632059</v>
      </c>
      <c r="L94" s="22">
        <v>-193024.88358235935</v>
      </c>
      <c r="M94" s="22">
        <v>-458599.02377123642</v>
      </c>
      <c r="N94" s="22">
        <v>-57364.901403779833</v>
      </c>
      <c r="O94" s="22">
        <v>-191742622.71687508</v>
      </c>
      <c r="P94" s="22">
        <v>-5690088.196373974</v>
      </c>
      <c r="Q94" s="22">
        <v>-67349.935162360634</v>
      </c>
      <c r="R94" s="22">
        <v>-36146.360347987553</v>
      </c>
      <c r="S94" s="22">
        <v>-129013.10591007664</v>
      </c>
    </row>
    <row r="95" spans="1:19" x14ac:dyDescent="0.25">
      <c r="A95" s="26" t="s">
        <v>330</v>
      </c>
      <c r="B95" s="22">
        <v>-6559123.3215612927</v>
      </c>
      <c r="C95" s="22">
        <v>-105329.27478297219</v>
      </c>
      <c r="D95" s="22">
        <v>-4220.6170062079245</v>
      </c>
      <c r="E95" s="22">
        <v>-46232.314128003811</v>
      </c>
      <c r="F95" s="22">
        <v>-417606.12910256319</v>
      </c>
      <c r="G95" s="22">
        <v>-5245.7562418065245</v>
      </c>
      <c r="H95" s="22">
        <v>-1206850.3158800704</v>
      </c>
      <c r="I95" s="22">
        <v>-472871.8790655795</v>
      </c>
      <c r="J95" s="22">
        <v>-99482.265871987678</v>
      </c>
      <c r="K95" s="22">
        <v>-5499.2907807995707</v>
      </c>
      <c r="L95" s="22">
        <v>-4082.642633543986</v>
      </c>
      <c r="M95" s="22">
        <v>-9699.7645661121969</v>
      </c>
      <c r="N95" s="22">
        <v>-1213.3171008503198</v>
      </c>
      <c r="O95" s="22">
        <v>-4055521.7112069563</v>
      </c>
      <c r="P95" s="22">
        <v>-120350.26898088932</v>
      </c>
      <c r="Q95" s="22">
        <v>-1424.5091697877128</v>
      </c>
      <c r="R95" s="22">
        <v>-764.52667171884002</v>
      </c>
      <c r="S95" s="22">
        <v>-2728.7383714424936</v>
      </c>
    </row>
    <row r="96" spans="1:19" x14ac:dyDescent="0.25">
      <c r="A96" s="27" t="s">
        <v>331</v>
      </c>
      <c r="B96" s="28">
        <v>-316670521.54788029</v>
      </c>
      <c r="C96" s="28">
        <v>-5085233.916877212</v>
      </c>
      <c r="D96" s="28">
        <v>-203768.84578708818</v>
      </c>
      <c r="E96" s="28">
        <v>-2232068.2672872036</v>
      </c>
      <c r="F96" s="28">
        <v>-20161772.27066097</v>
      </c>
      <c r="G96" s="28">
        <v>-253261.95035017349</v>
      </c>
      <c r="H96" s="28">
        <v>-58266006.02304206</v>
      </c>
      <c r="I96" s="28">
        <v>-22829969.376666479</v>
      </c>
      <c r="J96" s="28">
        <v>-4802943.8499638438</v>
      </c>
      <c r="K96" s="28">
        <v>-265502.44511712017</v>
      </c>
      <c r="L96" s="28">
        <v>-197107.52621590334</v>
      </c>
      <c r="M96" s="28">
        <v>-468298.78833734861</v>
      </c>
      <c r="N96" s="28">
        <v>-58578.218504630153</v>
      </c>
      <c r="O96" s="28">
        <v>-195798144.42808202</v>
      </c>
      <c r="P96" s="28">
        <v>-5810438.4653548636</v>
      </c>
      <c r="Q96" s="28">
        <v>-68774.444332148341</v>
      </c>
      <c r="R96" s="28">
        <v>-36910.887019706395</v>
      </c>
      <c r="S96" s="28">
        <v>-131741.84428151912</v>
      </c>
    </row>
    <row r="98" spans="1:19" x14ac:dyDescent="0.25">
      <c r="A98" s="25" t="s">
        <v>332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6" t="s">
        <v>333</v>
      </c>
      <c r="B99" s="22">
        <v>-1241453524.7206624</v>
      </c>
      <c r="C99" s="22">
        <v>-21341322.690583616</v>
      </c>
      <c r="D99" s="22">
        <v>-832705.60284070531</v>
      </c>
      <c r="E99" s="22">
        <v>-10793766.23299071</v>
      </c>
      <c r="F99" s="22">
        <v>-74147487.255569279</v>
      </c>
      <c r="G99" s="22">
        <v>-501505.71423578705</v>
      </c>
      <c r="H99" s="22">
        <v>-265971580.81305847</v>
      </c>
      <c r="I99" s="22">
        <v>-103018770.02567759</v>
      </c>
      <c r="J99" s="22">
        <v>-19840854.563051987</v>
      </c>
      <c r="K99" s="22">
        <v>-1332781.558270681</v>
      </c>
      <c r="L99" s="22">
        <v>-882861.10596927116</v>
      </c>
      <c r="M99" s="22">
        <v>0</v>
      </c>
      <c r="N99" s="22">
        <v>-52342.981549515309</v>
      </c>
      <c r="O99" s="22">
        <v>-741945082.10142553</v>
      </c>
      <c r="P99" s="22">
        <v>0</v>
      </c>
      <c r="Q99" s="22">
        <v>-233246.86406911229</v>
      </c>
      <c r="R99" s="22">
        <v>-104714.35852876946</v>
      </c>
      <c r="S99" s="22">
        <v>-454502.85284114018</v>
      </c>
    </row>
    <row r="100" spans="1:19" x14ac:dyDescent="0.25">
      <c r="A100" s="26" t="s">
        <v>334</v>
      </c>
      <c r="B100" s="22">
        <v>-224057882.6741693</v>
      </c>
      <c r="C100" s="22">
        <v>-3851687.9450596375</v>
      </c>
      <c r="D100" s="22">
        <v>-150286.94232060519</v>
      </c>
      <c r="E100" s="22">
        <v>-1948061.9774211927</v>
      </c>
      <c r="F100" s="22">
        <v>-13382159.435916821</v>
      </c>
      <c r="G100" s="22">
        <v>-90511.892908718306</v>
      </c>
      <c r="H100" s="22">
        <v>-48002626.003969453</v>
      </c>
      <c r="I100" s="22">
        <v>-18592856.702262927</v>
      </c>
      <c r="J100" s="22">
        <v>-3580883.0337356646</v>
      </c>
      <c r="K100" s="22">
        <v>-240540.79195634884</v>
      </c>
      <c r="L100" s="22">
        <v>-159339.02168698559</v>
      </c>
      <c r="M100" s="22">
        <v>0</v>
      </c>
      <c r="N100" s="22">
        <v>-9446.8760894423158</v>
      </c>
      <c r="O100" s="22">
        <v>-133906457.91074881</v>
      </c>
      <c r="P100" s="22">
        <v>0</v>
      </c>
      <c r="Q100" s="22">
        <v>-42096.459885982615</v>
      </c>
      <c r="R100" s="22">
        <v>-18898.876994061535</v>
      </c>
      <c r="S100" s="22">
        <v>-82028.803212644765</v>
      </c>
    </row>
    <row r="101" spans="1:19" x14ac:dyDescent="0.25">
      <c r="A101" s="26" t="s">
        <v>335</v>
      </c>
      <c r="B101" s="22">
        <v>138800427.54766199</v>
      </c>
      <c r="C101" s="22">
        <v>2386061.705009975</v>
      </c>
      <c r="D101" s="22">
        <v>93100.459577518224</v>
      </c>
      <c r="E101" s="22">
        <v>1206794.5663336297</v>
      </c>
      <c r="F101" s="22">
        <v>8290042.8632425508</v>
      </c>
      <c r="G101" s="22">
        <v>56070.731740993302</v>
      </c>
      <c r="H101" s="22">
        <v>29736891.794388104</v>
      </c>
      <c r="I101" s="22">
        <v>11517990.033670995</v>
      </c>
      <c r="J101" s="22">
        <v>2218302.2090031537</v>
      </c>
      <c r="K101" s="22">
        <v>149011.3374620562</v>
      </c>
      <c r="L101" s="22">
        <v>98708.084139766288</v>
      </c>
      <c r="M101" s="22">
        <v>0</v>
      </c>
      <c r="N101" s="22">
        <v>5852.1950870668697</v>
      </c>
      <c r="O101" s="22">
        <v>82953000.303201005</v>
      </c>
      <c r="P101" s="22">
        <v>0</v>
      </c>
      <c r="Q101" s="22">
        <v>26078.11231937079</v>
      </c>
      <c r="R101" s="22">
        <v>11707.564918664782</v>
      </c>
      <c r="S101" s="22">
        <v>50815.587567143986</v>
      </c>
    </row>
    <row r="102" spans="1:19" x14ac:dyDescent="0.25">
      <c r="A102" s="26" t="s">
        <v>336</v>
      </c>
      <c r="B102" s="22">
        <v>-67872769.588707253</v>
      </c>
      <c r="C102" s="22">
        <v>-1166773.1806731594</v>
      </c>
      <c r="D102" s="22">
        <v>-45525.695800452791</v>
      </c>
      <c r="E102" s="22">
        <v>-590116.98298652715</v>
      </c>
      <c r="F102" s="22">
        <v>-4053792.7661941587</v>
      </c>
      <c r="G102" s="22">
        <v>-27418.329491959532</v>
      </c>
      <c r="H102" s="22">
        <v>-14541203.083483014</v>
      </c>
      <c r="I102" s="22">
        <v>-5632244.060717565</v>
      </c>
      <c r="J102" s="22">
        <v>-1084739.5600283041</v>
      </c>
      <c r="K102" s="22">
        <v>-72865.857493085248</v>
      </c>
      <c r="L102" s="22">
        <v>-48267.798375913124</v>
      </c>
      <c r="M102" s="22">
        <v>0</v>
      </c>
      <c r="N102" s="22">
        <v>-2861.6964353100434</v>
      </c>
      <c r="O102" s="22">
        <v>-40563634.966742314</v>
      </c>
      <c r="P102" s="22">
        <v>0</v>
      </c>
      <c r="Q102" s="22">
        <v>-12752.076776948632</v>
      </c>
      <c r="R102" s="22">
        <v>-5724.9453060690657</v>
      </c>
      <c r="S102" s="22">
        <v>-24848.588202476592</v>
      </c>
    </row>
    <row r="103" spans="1:19" x14ac:dyDescent="0.25">
      <c r="A103" s="27" t="s">
        <v>337</v>
      </c>
      <c r="B103" s="28">
        <v>-1394583749.4358768</v>
      </c>
      <c r="C103" s="28">
        <v>-23973722.11130644</v>
      </c>
      <c r="D103" s="28">
        <v>-935417.78138424514</v>
      </c>
      <c r="E103" s="28">
        <v>-12125150.6270648</v>
      </c>
      <c r="F103" s="28">
        <v>-83293396.594437718</v>
      </c>
      <c r="G103" s="28">
        <v>-563365.20489547157</v>
      </c>
      <c r="H103" s="28">
        <v>-298778518.10612285</v>
      </c>
      <c r="I103" s="28">
        <v>-115725880.75498709</v>
      </c>
      <c r="J103" s="28">
        <v>-22288174.947812803</v>
      </c>
      <c r="K103" s="28">
        <v>-1497176.8702580589</v>
      </c>
      <c r="L103" s="28">
        <v>-991759.84189240367</v>
      </c>
      <c r="M103" s="28">
        <v>0</v>
      </c>
      <c r="N103" s="28">
        <v>-58799.358987200794</v>
      </c>
      <c r="O103" s="28">
        <v>-833462174.67571568</v>
      </c>
      <c r="P103" s="28">
        <v>0</v>
      </c>
      <c r="Q103" s="28">
        <v>-262017.28841267276</v>
      </c>
      <c r="R103" s="28">
        <v>-117630.61591023528</v>
      </c>
      <c r="S103" s="28">
        <v>-510564.65668911766</v>
      </c>
    </row>
    <row r="105" spans="1:19" x14ac:dyDescent="0.25">
      <c r="A105" s="25" t="s">
        <v>338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x14ac:dyDescent="0.25">
      <c r="A106" s="26" t="s">
        <v>339</v>
      </c>
      <c r="B106" s="22">
        <v>-1101108835.3221974</v>
      </c>
      <c r="C106" s="22">
        <v>-18928714.208090246</v>
      </c>
      <c r="D106" s="22">
        <v>-738569.32881680585</v>
      </c>
      <c r="E106" s="22">
        <v>-9573545.1459793597</v>
      </c>
      <c r="F106" s="22">
        <v>-65765211.269119464</v>
      </c>
      <c r="G106" s="22">
        <v>-444811.15234164475</v>
      </c>
      <c r="H106" s="22">
        <v>-235903843.15334511</v>
      </c>
      <c r="I106" s="22">
        <v>-91372633.465939045</v>
      </c>
      <c r="J106" s="22">
        <v>-17597872.030396815</v>
      </c>
      <c r="K106" s="22">
        <v>-1182112.3547065861</v>
      </c>
      <c r="L106" s="22">
        <v>-783054.8182331901</v>
      </c>
      <c r="M106" s="22">
        <v>0</v>
      </c>
      <c r="N106" s="22">
        <v>-46425.676276722901</v>
      </c>
      <c r="O106" s="22">
        <v>-658069165.6657517</v>
      </c>
      <c r="P106" s="22">
        <v>0</v>
      </c>
      <c r="Q106" s="22">
        <v>-206878.61262908267</v>
      </c>
      <c r="R106" s="22">
        <v>-92876.537917171154</v>
      </c>
      <c r="S106" s="22">
        <v>-403121.9026544962</v>
      </c>
    </row>
    <row r="107" spans="1:19" x14ac:dyDescent="0.25">
      <c r="A107" s="26" t="s">
        <v>340</v>
      </c>
      <c r="B107" s="22">
        <v>-504558374.89563388</v>
      </c>
      <c r="C107" s="22">
        <v>-8673657.8377406988</v>
      </c>
      <c r="D107" s="22">
        <v>-338432.79459884134</v>
      </c>
      <c r="E107" s="22">
        <v>-4386861.8849397339</v>
      </c>
      <c r="F107" s="22">
        <v>-30135429.90317155</v>
      </c>
      <c r="G107" s="22">
        <v>-203824.71283620453</v>
      </c>
      <c r="H107" s="22">
        <v>-108097633.87127626</v>
      </c>
      <c r="I107" s="22">
        <v>-41869455.563871108</v>
      </c>
      <c r="J107" s="22">
        <v>-8063829.3222669503</v>
      </c>
      <c r="K107" s="22">
        <v>-541676.41699131357</v>
      </c>
      <c r="L107" s="22">
        <v>-358817.2702531484</v>
      </c>
      <c r="M107" s="22">
        <v>0</v>
      </c>
      <c r="N107" s="22">
        <v>-21273.522674767944</v>
      </c>
      <c r="O107" s="22">
        <v>-301545404.18348402</v>
      </c>
      <c r="P107" s="22">
        <v>0</v>
      </c>
      <c r="Q107" s="22">
        <v>-94797.474364330032</v>
      </c>
      <c r="R107" s="22">
        <v>-42558.585976388364</v>
      </c>
      <c r="S107" s="22">
        <v>-184721.55118859955</v>
      </c>
    </row>
    <row r="108" spans="1:19" x14ac:dyDescent="0.25">
      <c r="A108" s="26" t="s">
        <v>341</v>
      </c>
      <c r="B108" s="22">
        <v>-229685687.49909198</v>
      </c>
      <c r="C108" s="22">
        <v>-3948433.2491863649</v>
      </c>
      <c r="D108" s="22">
        <v>-154061.79535866922</v>
      </c>
      <c r="E108" s="22">
        <v>-1996992.6932921559</v>
      </c>
      <c r="F108" s="22">
        <v>-13718287.67448836</v>
      </c>
      <c r="G108" s="22">
        <v>-92785.337884387074</v>
      </c>
      <c r="H108" s="22">
        <v>-49208338.594884887</v>
      </c>
      <c r="I108" s="22">
        <v>-19059865.349355504</v>
      </c>
      <c r="J108" s="22">
        <v>-3670826.3580865767</v>
      </c>
      <c r="K108" s="22">
        <v>-246582.60853252024</v>
      </c>
      <c r="L108" s="22">
        <v>-163341.24157921106</v>
      </c>
      <c r="M108" s="22">
        <v>0</v>
      </c>
      <c r="N108" s="22">
        <v>-9684.159304842171</v>
      </c>
      <c r="O108" s="22">
        <v>-137269871.86844617</v>
      </c>
      <c r="P108" s="22">
        <v>0</v>
      </c>
      <c r="Q108" s="22">
        <v>-43153.823533406787</v>
      </c>
      <c r="R108" s="22">
        <v>-19373.572148114516</v>
      </c>
      <c r="S108" s="22">
        <v>-84089.173010810206</v>
      </c>
    </row>
    <row r="109" spans="1:19" x14ac:dyDescent="0.25">
      <c r="A109" s="26" t="s">
        <v>342</v>
      </c>
      <c r="B109" s="22">
        <v>-657104265.089396</v>
      </c>
      <c r="C109" s="22">
        <v>-11296012.201332305</v>
      </c>
      <c r="D109" s="22">
        <v>-440753.03045563714</v>
      </c>
      <c r="E109" s="22">
        <v>-5713165.8067280455</v>
      </c>
      <c r="F109" s="22">
        <v>-39246439.074116141</v>
      </c>
      <c r="G109" s="22">
        <v>-265448.15188727196</v>
      </c>
      <c r="H109" s="22">
        <v>-140779382.12318876</v>
      </c>
      <c r="I109" s="22">
        <v>-54528076.82298708</v>
      </c>
      <c r="J109" s="22">
        <v>-10501810.898908533</v>
      </c>
      <c r="K109" s="22">
        <v>-705444.40765047004</v>
      </c>
      <c r="L109" s="22">
        <v>-467300.45600739168</v>
      </c>
      <c r="M109" s="22">
        <v>0</v>
      </c>
      <c r="N109" s="22">
        <v>-27705.263015320041</v>
      </c>
      <c r="O109" s="22">
        <v>-392713273.75758862</v>
      </c>
      <c r="P109" s="22">
        <v>0</v>
      </c>
      <c r="Q109" s="22">
        <v>-123458.11272558654</v>
      </c>
      <c r="R109" s="22">
        <v>-55425.55579826238</v>
      </c>
      <c r="S109" s="22">
        <v>-240569.42700646922</v>
      </c>
    </row>
    <row r="110" spans="1:19" x14ac:dyDescent="0.25">
      <c r="A110" s="27" t="s">
        <v>343</v>
      </c>
      <c r="B110" s="28">
        <v>-2492457162.8063192</v>
      </c>
      <c r="C110" s="28">
        <v>-42846817.496349618</v>
      </c>
      <c r="D110" s="28">
        <v>-1671816.9492299533</v>
      </c>
      <c r="E110" s="28">
        <v>-21670565.530939296</v>
      </c>
      <c r="F110" s="28">
        <v>-148865367.92089552</v>
      </c>
      <c r="G110" s="28">
        <v>-1006869.3549495083</v>
      </c>
      <c r="H110" s="28">
        <v>-533989197.74269497</v>
      </c>
      <c r="I110" s="28">
        <v>-206830031.20215273</v>
      </c>
      <c r="J110" s="28">
        <v>-39834338.609658875</v>
      </c>
      <c r="K110" s="28">
        <v>-2675815.7878808901</v>
      </c>
      <c r="L110" s="28">
        <v>-1772513.7860729413</v>
      </c>
      <c r="M110" s="28">
        <v>0</v>
      </c>
      <c r="N110" s="28">
        <v>-105088.62127165306</v>
      </c>
      <c r="O110" s="28">
        <v>-1489597715.4752705</v>
      </c>
      <c r="P110" s="28">
        <v>0</v>
      </c>
      <c r="Q110" s="28">
        <v>-468288.02325240604</v>
      </c>
      <c r="R110" s="28">
        <v>-210234.25183993639</v>
      </c>
      <c r="S110" s="28">
        <v>-912502.05386037519</v>
      </c>
    </row>
    <row r="112" spans="1:19" x14ac:dyDescent="0.25">
      <c r="A112" s="25" t="s">
        <v>344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6" t="s">
        <v>345</v>
      </c>
      <c r="B113" s="22">
        <v>-1545465971.0070863</v>
      </c>
      <c r="C113" s="22">
        <v>-26567477.024159782</v>
      </c>
      <c r="D113" s="22">
        <v>-1036622.1106398804</v>
      </c>
      <c r="E113" s="22">
        <v>-13436989.850945847</v>
      </c>
      <c r="F113" s="22">
        <v>-92305040.911578402</v>
      </c>
      <c r="G113" s="22">
        <v>-624316.57745013712</v>
      </c>
      <c r="H113" s="22">
        <v>-331103838.5380016</v>
      </c>
      <c r="I113" s="22">
        <v>-128246446.82974629</v>
      </c>
      <c r="J113" s="22">
        <v>-24699567.847130679</v>
      </c>
      <c r="K113" s="22">
        <v>-1659158.8038356905</v>
      </c>
      <c r="L113" s="22">
        <v>-1099059.9077868813</v>
      </c>
      <c r="M113" s="22">
        <v>0</v>
      </c>
      <c r="N113" s="22">
        <v>-65160.954635035247</v>
      </c>
      <c r="O113" s="22">
        <v>-923635765.58519852</v>
      </c>
      <c r="P113" s="22">
        <v>0</v>
      </c>
      <c r="Q113" s="22">
        <v>-290365.35326124151</v>
      </c>
      <c r="R113" s="22">
        <v>-130357.25829403284</v>
      </c>
      <c r="S113" s="22">
        <v>-565803.45442224573</v>
      </c>
    </row>
    <row r="114" spans="1:19" x14ac:dyDescent="0.25">
      <c r="A114" s="26" t="s">
        <v>346</v>
      </c>
      <c r="B114" s="22">
        <v>-153794835.34482554</v>
      </c>
      <c r="C114" s="22">
        <v>-2643824.4717840864</v>
      </c>
      <c r="D114" s="22">
        <v>-103157.96647193532</v>
      </c>
      <c r="E114" s="22">
        <v>-1337162.8236561369</v>
      </c>
      <c r="F114" s="22">
        <v>-9185604.1056943443</v>
      </c>
      <c r="G114" s="22">
        <v>-62127.971131852646</v>
      </c>
      <c r="H114" s="22">
        <v>-32949324.854308411</v>
      </c>
      <c r="I114" s="22">
        <v>-12762261.702137033</v>
      </c>
      <c r="J114" s="22">
        <v>-2457942.1620409093</v>
      </c>
      <c r="K114" s="22">
        <v>-165108.81496830948</v>
      </c>
      <c r="L114" s="22">
        <v>-109371.37453892703</v>
      </c>
      <c r="M114" s="22">
        <v>0</v>
      </c>
      <c r="N114" s="22">
        <v>-6484.3991889879944</v>
      </c>
      <c r="O114" s="22">
        <v>-91914291.968655825</v>
      </c>
      <c r="P114" s="22">
        <v>0</v>
      </c>
      <c r="Q114" s="22">
        <v>-28895.292767627034</v>
      </c>
      <c r="R114" s="22">
        <v>-12972.31608552949</v>
      </c>
      <c r="S114" s="22">
        <v>-56305.121395651753</v>
      </c>
    </row>
    <row r="115" spans="1:19" x14ac:dyDescent="0.25">
      <c r="A115" s="27" t="s">
        <v>347</v>
      </c>
      <c r="B115" s="28">
        <v>-1699260806.3519118</v>
      </c>
      <c r="C115" s="28">
        <v>-29211301.495943867</v>
      </c>
      <c r="D115" s="28">
        <v>-1139780.0771118158</v>
      </c>
      <c r="E115" s="28">
        <v>-14774152.674601983</v>
      </c>
      <c r="F115" s="28">
        <v>-101490645.01727274</v>
      </c>
      <c r="G115" s="28">
        <v>-686444.54858198971</v>
      </c>
      <c r="H115" s="28">
        <v>-364053163.39231002</v>
      </c>
      <c r="I115" s="28">
        <v>-141008708.53188333</v>
      </c>
      <c r="J115" s="28">
        <v>-27157510.009171586</v>
      </c>
      <c r="K115" s="28">
        <v>-1824267.6188039999</v>
      </c>
      <c r="L115" s="28">
        <v>-1208431.2823258084</v>
      </c>
      <c r="M115" s="28">
        <v>0</v>
      </c>
      <c r="N115" s="28">
        <v>-71645.353824023245</v>
      </c>
      <c r="O115" s="28">
        <v>-1015550057.5538543</v>
      </c>
      <c r="P115" s="28">
        <v>0</v>
      </c>
      <c r="Q115" s="28">
        <v>-319260.64602886856</v>
      </c>
      <c r="R115" s="28">
        <v>-143329.57437956234</v>
      </c>
      <c r="S115" s="28">
        <v>-622108.57581789745</v>
      </c>
    </row>
    <row r="117" spans="1:19" x14ac:dyDescent="0.25">
      <c r="A117" s="25" t="s">
        <v>348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x14ac:dyDescent="0.25">
      <c r="A118" s="26" t="s">
        <v>349</v>
      </c>
      <c r="B118" s="22">
        <v>-1539396852.5699325</v>
      </c>
      <c r="C118" s="22">
        <v>-28557880.941860601</v>
      </c>
      <c r="D118" s="22">
        <v>-1116389.1925859009</v>
      </c>
      <c r="E118" s="22">
        <v>-16513497.228529546</v>
      </c>
      <c r="F118" s="22">
        <v>-86174292.63209267</v>
      </c>
      <c r="G118" s="22">
        <v>-693111.94887882273</v>
      </c>
      <c r="H118" s="22">
        <v>-333166187.87012488</v>
      </c>
      <c r="I118" s="22">
        <v>-134503939.22672516</v>
      </c>
      <c r="J118" s="22">
        <v>-26697043.588409543</v>
      </c>
      <c r="K118" s="22">
        <v>-2476145.983758437</v>
      </c>
      <c r="L118" s="22">
        <v>-1161475.6597464662</v>
      </c>
      <c r="M118" s="22">
        <v>-153081.24083758835</v>
      </c>
      <c r="N118" s="22">
        <v>-106801.43219901517</v>
      </c>
      <c r="O118" s="22">
        <v>-904632719.33013654</v>
      </c>
      <c r="P118" s="22">
        <v>-900171.34824480512</v>
      </c>
      <c r="Q118" s="22">
        <v>-323047.45339666726</v>
      </c>
      <c r="R118" s="22">
        <v>-138253.26824460056</v>
      </c>
      <c r="S118" s="22">
        <v>-2082814.2241613911</v>
      </c>
    </row>
    <row r="119" spans="1:19" x14ac:dyDescent="0.25">
      <c r="A119" s="26" t="s">
        <v>350</v>
      </c>
      <c r="B119" s="22">
        <v>-79937544.856242776</v>
      </c>
      <c r="C119" s="22">
        <v>-1374173.8260028202</v>
      </c>
      <c r="D119" s="22">
        <v>-53618.150139048594</v>
      </c>
      <c r="E119" s="22">
        <v>-695013.67166494357</v>
      </c>
      <c r="F119" s="22">
        <v>-4774377.7519206135</v>
      </c>
      <c r="G119" s="22">
        <v>-32292.095297248998</v>
      </c>
      <c r="H119" s="22">
        <v>-17125985.587348986</v>
      </c>
      <c r="I119" s="22">
        <v>-6633407.8449014192</v>
      </c>
      <c r="J119" s="22">
        <v>-1277558.2573475935</v>
      </c>
      <c r="K119" s="22">
        <v>-85818.182860939516</v>
      </c>
      <c r="L119" s="22">
        <v>-56847.677222657527</v>
      </c>
      <c r="M119" s="22">
        <v>0</v>
      </c>
      <c r="N119" s="22">
        <v>-3370.3794400723464</v>
      </c>
      <c r="O119" s="22">
        <v>-47774054.445329733</v>
      </c>
      <c r="P119" s="22">
        <v>0</v>
      </c>
      <c r="Q119" s="22">
        <v>-15018.831786955494</v>
      </c>
      <c r="R119" s="22">
        <v>-6742.5872699259144</v>
      </c>
      <c r="S119" s="22">
        <v>-29265.567709797207</v>
      </c>
    </row>
    <row r="120" spans="1:19" x14ac:dyDescent="0.25">
      <c r="A120" s="26" t="s">
        <v>351</v>
      </c>
      <c r="B120" s="22">
        <v>-31531214.661618564</v>
      </c>
      <c r="C120" s="22">
        <v>-584946.41765408276</v>
      </c>
      <c r="D120" s="22">
        <v>-22866.817753051066</v>
      </c>
      <c r="E120" s="22">
        <v>-338243.27044552937</v>
      </c>
      <c r="F120" s="22">
        <v>-1765093.9812949963</v>
      </c>
      <c r="G120" s="22">
        <v>-14196.899005052452</v>
      </c>
      <c r="H120" s="22">
        <v>-6824188.688049051</v>
      </c>
      <c r="I120" s="22">
        <v>-2755022.2501176014</v>
      </c>
      <c r="J120" s="22">
        <v>-546831.18963859754</v>
      </c>
      <c r="K120" s="22">
        <v>-50718.494335654155</v>
      </c>
      <c r="L120" s="22">
        <v>-23790.316506475483</v>
      </c>
      <c r="M120" s="22">
        <v>-3135.5380891280938</v>
      </c>
      <c r="N120" s="22">
        <v>-2187.5963168389444</v>
      </c>
      <c r="O120" s="22">
        <v>-18529444.448001079</v>
      </c>
      <c r="P120" s="22">
        <v>-18438.062911692312</v>
      </c>
      <c r="Q120" s="22">
        <v>-6616.9283001550093</v>
      </c>
      <c r="R120" s="22">
        <v>-2831.8191448899283</v>
      </c>
      <c r="S120" s="22">
        <v>-42661.944054690663</v>
      </c>
    </row>
    <row r="121" spans="1:19" x14ac:dyDescent="0.25">
      <c r="A121" s="27" t="s">
        <v>352</v>
      </c>
      <c r="B121" s="28">
        <v>-1650865612.0877936</v>
      </c>
      <c r="C121" s="28">
        <v>-30517001.185517505</v>
      </c>
      <c r="D121" s="28">
        <v>-1192874.1604780008</v>
      </c>
      <c r="E121" s="28">
        <v>-17546754.170640018</v>
      </c>
      <c r="F121" s="28">
        <v>-92713764.36530827</v>
      </c>
      <c r="G121" s="28">
        <v>-739600.94318112417</v>
      </c>
      <c r="H121" s="28">
        <v>-357116362.14552295</v>
      </c>
      <c r="I121" s="28">
        <v>-143892369.32174417</v>
      </c>
      <c r="J121" s="28">
        <v>-28521433.035395734</v>
      </c>
      <c r="K121" s="28">
        <v>-2612682.6609550305</v>
      </c>
      <c r="L121" s="28">
        <v>-1242113.6534755991</v>
      </c>
      <c r="M121" s="28">
        <v>-156216.77892671645</v>
      </c>
      <c r="N121" s="28">
        <v>-112359.40795592645</v>
      </c>
      <c r="O121" s="28">
        <v>-970936218.22346735</v>
      </c>
      <c r="P121" s="28">
        <v>-918609.41115649743</v>
      </c>
      <c r="Q121" s="28">
        <v>-344683.21348377777</v>
      </c>
      <c r="R121" s="28">
        <v>-147827.6746594164</v>
      </c>
      <c r="S121" s="28">
        <v>-2154741.7359258789</v>
      </c>
    </row>
    <row r="123" spans="1:19" x14ac:dyDescent="0.25">
      <c r="A123" s="25" t="s">
        <v>353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6" t="s">
        <v>354</v>
      </c>
      <c r="B124" s="22">
        <v>14633.670000000004</v>
      </c>
      <c r="C124" s="22">
        <v>246.18300271743828</v>
      </c>
      <c r="D124" s="22">
        <v>9.6175112605256281</v>
      </c>
      <c r="E124" s="22">
        <v>0</v>
      </c>
      <c r="F124" s="22">
        <v>863.20910324925103</v>
      </c>
      <c r="G124" s="22">
        <v>5.8860540424492376</v>
      </c>
      <c r="H124" s="22">
        <v>3104.3138771165245</v>
      </c>
      <c r="I124" s="22">
        <v>1275.8466385444879</v>
      </c>
      <c r="J124" s="22">
        <v>242.35250918250571</v>
      </c>
      <c r="K124" s="22">
        <v>0</v>
      </c>
      <c r="L124" s="22">
        <v>11.043110108831918</v>
      </c>
      <c r="M124" s="22">
        <v>17.492105698399772</v>
      </c>
      <c r="N124" s="22">
        <v>7.7445401627322195</v>
      </c>
      <c r="O124" s="22">
        <v>8739.8259301673206</v>
      </c>
      <c r="P124" s="22">
        <v>102.16641690956983</v>
      </c>
      <c r="Q124" s="22">
        <v>2.7049781765365246</v>
      </c>
      <c r="R124" s="22">
        <v>5.2842226634332992</v>
      </c>
      <c r="S124" s="22">
        <v>0</v>
      </c>
    </row>
    <row r="125" spans="1:19" x14ac:dyDescent="0.25">
      <c r="A125" s="26" t="s">
        <v>355</v>
      </c>
      <c r="B125" s="22">
        <v>-56013697.672311597</v>
      </c>
      <c r="C125" s="22">
        <v>-942321.39212353749</v>
      </c>
      <c r="D125" s="22">
        <v>-36813.210090642657</v>
      </c>
      <c r="E125" s="22">
        <v>0</v>
      </c>
      <c r="F125" s="22">
        <v>-3304129.0214546821</v>
      </c>
      <c r="G125" s="22">
        <v>-22530.209552124586</v>
      </c>
      <c r="H125" s="22">
        <v>-11882466.872135725</v>
      </c>
      <c r="I125" s="22">
        <v>-4883592.9666082347</v>
      </c>
      <c r="J125" s="22">
        <v>-927659.30757458578</v>
      </c>
      <c r="K125" s="22">
        <v>0</v>
      </c>
      <c r="L125" s="22">
        <v>-42270.013673819267</v>
      </c>
      <c r="M125" s="22">
        <v>-66955.00993546276</v>
      </c>
      <c r="N125" s="22">
        <v>-29643.987549695819</v>
      </c>
      <c r="O125" s="22">
        <v>-33453670.019962292</v>
      </c>
      <c r="P125" s="22">
        <v>-391065.17975572671</v>
      </c>
      <c r="Q125" s="22">
        <v>-10353.918722420114</v>
      </c>
      <c r="R125" s="22">
        <v>-20226.563172651142</v>
      </c>
      <c r="S125" s="22">
        <v>0</v>
      </c>
    </row>
    <row r="126" spans="1:19" x14ac:dyDescent="0.25">
      <c r="A126" s="26" t="s">
        <v>356</v>
      </c>
      <c r="B126" s="22">
        <v>-546672959.8937614</v>
      </c>
      <c r="C126" s="22">
        <v>-9196708.0555373877</v>
      </c>
      <c r="D126" s="22">
        <v>-359283.3067578483</v>
      </c>
      <c r="E126" s="22">
        <v>0</v>
      </c>
      <c r="F126" s="22">
        <v>-32247076.466840323</v>
      </c>
      <c r="G126" s="22">
        <v>-219886.50731363779</v>
      </c>
      <c r="H126" s="22">
        <v>-115968479.24290814</v>
      </c>
      <c r="I126" s="22">
        <v>-47662060.048068643</v>
      </c>
      <c r="J126" s="22">
        <v>-9053611.5364416633</v>
      </c>
      <c r="K126" s="22">
        <v>0</v>
      </c>
      <c r="L126" s="22">
        <v>-412539.6902914893</v>
      </c>
      <c r="M126" s="22">
        <v>-653456.11845276866</v>
      </c>
      <c r="N126" s="22">
        <v>-289314.3479234486</v>
      </c>
      <c r="O126" s="22">
        <v>-326495438.95692688</v>
      </c>
      <c r="P126" s="22">
        <v>-3816651.4301398443</v>
      </c>
      <c r="Q126" s="22">
        <v>-101050.41498238312</v>
      </c>
      <c r="R126" s="22">
        <v>-197403.77117679809</v>
      </c>
      <c r="S126" s="22">
        <v>0</v>
      </c>
    </row>
    <row r="127" spans="1:19" x14ac:dyDescent="0.25">
      <c r="A127" s="26" t="s">
        <v>357</v>
      </c>
      <c r="B127" s="22">
        <v>-603820915.13951612</v>
      </c>
      <c r="C127" s="22">
        <v>-3242135.1445051585</v>
      </c>
      <c r="D127" s="22">
        <v>-137549.21483188105</v>
      </c>
      <c r="E127" s="22">
        <v>0</v>
      </c>
      <c r="F127" s="22">
        <v>-46888022.073845342</v>
      </c>
      <c r="G127" s="22">
        <v>-965182.31327114906</v>
      </c>
      <c r="H127" s="22">
        <v>-51514010.068584412</v>
      </c>
      <c r="I127" s="22">
        <v>-17771880.218220431</v>
      </c>
      <c r="J127" s="22">
        <v>-3212691.0996453231</v>
      </c>
      <c r="K127" s="22">
        <v>0</v>
      </c>
      <c r="L127" s="22">
        <v>-133596.95490961606</v>
      </c>
      <c r="M127" s="22">
        <v>-4298449.8196763676</v>
      </c>
      <c r="N127" s="22">
        <v>-117523.2930434195</v>
      </c>
      <c r="O127" s="22">
        <v>-474028676.48770791</v>
      </c>
      <c r="P127" s="22">
        <v>-1410417.9427349386</v>
      </c>
      <c r="Q127" s="22">
        <v>-37342.503244196567</v>
      </c>
      <c r="R127" s="22">
        <v>-63438.0052959565</v>
      </c>
      <c r="S127" s="22">
        <v>0</v>
      </c>
    </row>
    <row r="128" spans="1:19" x14ac:dyDescent="0.25">
      <c r="A128" s="26" t="s">
        <v>358</v>
      </c>
      <c r="B128" s="22">
        <v>-767960326.79215705</v>
      </c>
      <c r="C128" s="22">
        <v>-10581172.065184806</v>
      </c>
      <c r="D128" s="22">
        <v>-448731.89566992049</v>
      </c>
      <c r="E128" s="22">
        <v>0</v>
      </c>
      <c r="F128" s="22">
        <v>-47869277.886235423</v>
      </c>
      <c r="G128" s="22">
        <v>-466243.53972684685</v>
      </c>
      <c r="H128" s="22">
        <v>-146699824.22150859</v>
      </c>
      <c r="I128" s="22">
        <v>-59137527.236052752</v>
      </c>
      <c r="J128" s="22">
        <v>-10569615.14818435</v>
      </c>
      <c r="K128" s="22">
        <v>0</v>
      </c>
      <c r="L128" s="22">
        <v>-409441.9199967226</v>
      </c>
      <c r="M128" s="22">
        <v>-1826342.0628182036</v>
      </c>
      <c r="N128" s="22">
        <v>-346323.71439657791</v>
      </c>
      <c r="O128" s="22">
        <v>-484514810.45096648</v>
      </c>
      <c r="P128" s="22">
        <v>-4768953.2339978497</v>
      </c>
      <c r="Q128" s="22">
        <v>-126263.74510427944</v>
      </c>
      <c r="R128" s="22">
        <v>-195799.67231422375</v>
      </c>
      <c r="S128" s="22">
        <v>0</v>
      </c>
    </row>
    <row r="129" spans="1:19" x14ac:dyDescent="0.25">
      <c r="A129" s="26" t="s">
        <v>359</v>
      </c>
      <c r="B129" s="22">
        <v>-381638425.40292263</v>
      </c>
      <c r="C129" s="22">
        <v>-5283847.9995475924</v>
      </c>
      <c r="D129" s="22">
        <v>-240005.38957421348</v>
      </c>
      <c r="E129" s="22">
        <v>0</v>
      </c>
      <c r="F129" s="22">
        <v>-23127359.88442038</v>
      </c>
      <c r="G129" s="22">
        <v>-185260.03341374447</v>
      </c>
      <c r="H129" s="22">
        <v>-78091123.101521343</v>
      </c>
      <c r="I129" s="22">
        <v>-31529849.41565061</v>
      </c>
      <c r="J129" s="22">
        <v>-5351603.9830472227</v>
      </c>
      <c r="K129" s="22">
        <v>0</v>
      </c>
      <c r="L129" s="22">
        <v>-173618.28387748479</v>
      </c>
      <c r="M129" s="22">
        <v>-637422.51153682114</v>
      </c>
      <c r="N129" s="22">
        <v>-176911.95271927473</v>
      </c>
      <c r="O129" s="22">
        <v>-234130027.02244908</v>
      </c>
      <c r="P129" s="22">
        <v>-2560548.4100120794</v>
      </c>
      <c r="Q129" s="22">
        <v>-67793.584022610463</v>
      </c>
      <c r="R129" s="22">
        <v>-83053.831130292441</v>
      </c>
      <c r="S129" s="22">
        <v>0</v>
      </c>
    </row>
    <row r="130" spans="1:19" x14ac:dyDescent="0.25">
      <c r="A130" s="26" t="s">
        <v>360</v>
      </c>
      <c r="B130" s="22">
        <v>-782425431.41931367</v>
      </c>
      <c r="C130" s="22">
        <v>-11069713.338932542</v>
      </c>
      <c r="D130" s="22">
        <v>-490697.02046775707</v>
      </c>
      <c r="E130" s="22">
        <v>0</v>
      </c>
      <c r="F130" s="22">
        <v>-47426295.218626842</v>
      </c>
      <c r="G130" s="22">
        <v>-383043.02317744377</v>
      </c>
      <c r="H130" s="22">
        <v>-159594782.88807416</v>
      </c>
      <c r="I130" s="22">
        <v>-64552441.825101219</v>
      </c>
      <c r="J130" s="22">
        <v>-11157038.500287602</v>
      </c>
      <c r="K130" s="22">
        <v>0</v>
      </c>
      <c r="L130" s="22">
        <v>-386772.92127847963</v>
      </c>
      <c r="M130" s="22">
        <v>-1326352.8763763083</v>
      </c>
      <c r="N130" s="22">
        <v>-367010.82154719142</v>
      </c>
      <c r="O130" s="22">
        <v>-480117087.8122403</v>
      </c>
      <c r="P130" s="22">
        <v>-5230684.3476763032</v>
      </c>
      <c r="Q130" s="22">
        <v>-138488.62901142106</v>
      </c>
      <c r="R130" s="22">
        <v>-185022.19651609866</v>
      </c>
      <c r="S130" s="22">
        <v>0</v>
      </c>
    </row>
    <row r="131" spans="1:19" x14ac:dyDescent="0.25">
      <c r="A131" s="26" t="s">
        <v>361</v>
      </c>
      <c r="B131" s="22">
        <v>-985151380.12036538</v>
      </c>
      <c r="C131" s="22">
        <v>-5956938.9214290744</v>
      </c>
      <c r="D131" s="22">
        <v>-327547.04981678998</v>
      </c>
      <c r="E131" s="22">
        <v>0</v>
      </c>
      <c r="F131" s="22">
        <v>-58806139.438357584</v>
      </c>
      <c r="G131" s="22">
        <v>-734283.94285313971</v>
      </c>
      <c r="H131" s="22">
        <v>-117986588.31971061</v>
      </c>
      <c r="I131" s="22">
        <v>-41323952.919118516</v>
      </c>
      <c r="J131" s="22">
        <v>-6442806.7289714413</v>
      </c>
      <c r="K131" s="22">
        <v>0</v>
      </c>
      <c r="L131" s="22">
        <v>-103367.95442442974</v>
      </c>
      <c r="M131" s="22">
        <v>-709091.69283731817</v>
      </c>
      <c r="N131" s="22">
        <v>-227834.39092432708</v>
      </c>
      <c r="O131" s="22">
        <v>-749380145.40318131</v>
      </c>
      <c r="P131" s="22">
        <v>-3023201.1329825334</v>
      </c>
      <c r="Q131" s="22">
        <v>-80042.868638884931</v>
      </c>
      <c r="R131" s="22">
        <v>-49439.357119493478</v>
      </c>
      <c r="S131" s="22">
        <v>0</v>
      </c>
    </row>
    <row r="132" spans="1:19" x14ac:dyDescent="0.25">
      <c r="A132" s="26" t="s">
        <v>362</v>
      </c>
      <c r="B132" s="22">
        <v>-449196779.9677819</v>
      </c>
      <c r="C132" s="22">
        <v>-20001.623755148688</v>
      </c>
      <c r="D132" s="22">
        <v>-5617.8935789887073</v>
      </c>
      <c r="E132" s="22">
        <v>0</v>
      </c>
      <c r="F132" s="22">
        <v>-39451625.664440893</v>
      </c>
      <c r="G132" s="22">
        <v>-997167.28881812003</v>
      </c>
      <c r="H132" s="22">
        <v>-9776915.7900321595</v>
      </c>
      <c r="I132" s="22">
        <v>-276650.35276949219</v>
      </c>
      <c r="J132" s="22">
        <v>-10771.213076584681</v>
      </c>
      <c r="K132" s="22">
        <v>0</v>
      </c>
      <c r="L132" s="22">
        <v>0</v>
      </c>
      <c r="M132" s="22">
        <v>0</v>
      </c>
      <c r="N132" s="22">
        <v>-11565.105590975369</v>
      </c>
      <c r="O132" s="22">
        <v>-398646465.03571951</v>
      </c>
      <c r="P132" s="22">
        <v>0</v>
      </c>
      <c r="Q132" s="22">
        <v>0</v>
      </c>
      <c r="R132" s="22">
        <v>0</v>
      </c>
      <c r="S132" s="22">
        <v>0</v>
      </c>
    </row>
    <row r="133" spans="1:19" x14ac:dyDescent="0.25">
      <c r="A133" s="26" t="s">
        <v>363</v>
      </c>
      <c r="B133" s="22">
        <v>-294506955.30411679</v>
      </c>
      <c r="C133" s="22">
        <v>-1417994.3957508404</v>
      </c>
      <c r="D133" s="22">
        <v>-148564.8675061196</v>
      </c>
      <c r="E133" s="22">
        <v>-211030.11174835337</v>
      </c>
      <c r="F133" s="22">
        <v>-30455532.592174359</v>
      </c>
      <c r="G133" s="22">
        <v>-367445.80278755876</v>
      </c>
      <c r="H133" s="22">
        <v>-26527308.396405436</v>
      </c>
      <c r="I133" s="22">
        <v>-3197938.9160021571</v>
      </c>
      <c r="J133" s="22">
        <v>-868047.35381144367</v>
      </c>
      <c r="K133" s="22">
        <v>-69474.753513561678</v>
      </c>
      <c r="L133" s="22">
        <v>-341006.88517171686</v>
      </c>
      <c r="M133" s="22">
        <v>0</v>
      </c>
      <c r="N133" s="22">
        <v>-292070.45415683126</v>
      </c>
      <c r="O133" s="22">
        <v>-230467239.62041089</v>
      </c>
      <c r="P133" s="22">
        <v>0</v>
      </c>
      <c r="Q133" s="22">
        <v>0</v>
      </c>
      <c r="R133" s="22">
        <v>-37527.030788273878</v>
      </c>
      <c r="S133" s="22">
        <v>-105774.12388923283</v>
      </c>
    </row>
    <row r="134" spans="1:19" x14ac:dyDescent="0.25">
      <c r="A134" s="26" t="s">
        <v>364</v>
      </c>
      <c r="B134" s="22">
        <v>-34069828.660375103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-34069828.660375103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</row>
    <row r="135" spans="1:19" x14ac:dyDescent="0.25">
      <c r="A135" s="26" t="s">
        <v>365</v>
      </c>
      <c r="B135" s="22">
        <v>-180389267.49095982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-180306947.89630139</v>
      </c>
      <c r="Q135" s="22">
        <v>-82319.594658440401</v>
      </c>
      <c r="R135" s="22">
        <v>0</v>
      </c>
      <c r="S135" s="22">
        <v>0</v>
      </c>
    </row>
    <row r="136" spans="1:19" x14ac:dyDescent="0.25">
      <c r="A136" s="27" t="s">
        <v>366</v>
      </c>
      <c r="B136" s="28">
        <v>-5081831334.1935816</v>
      </c>
      <c r="C136" s="28">
        <v>-47710586.753763378</v>
      </c>
      <c r="D136" s="28">
        <v>-2194800.2307829009</v>
      </c>
      <c r="E136" s="28">
        <v>-211030.11174835337</v>
      </c>
      <c r="F136" s="28">
        <v>-329574595.03729254</v>
      </c>
      <c r="G136" s="28">
        <v>-4341036.7748597227</v>
      </c>
      <c r="H136" s="28">
        <v>-718038394.58700347</v>
      </c>
      <c r="I136" s="28">
        <v>-270334618.05095357</v>
      </c>
      <c r="J136" s="28">
        <v>-47593602.518531032</v>
      </c>
      <c r="K136" s="28">
        <v>-69474.753513561678</v>
      </c>
      <c r="L136" s="28">
        <v>-2002603.5805136494</v>
      </c>
      <c r="M136" s="28">
        <v>-43587881.259902656</v>
      </c>
      <c r="N136" s="28">
        <v>-1858190.3233115789</v>
      </c>
      <c r="O136" s="28">
        <v>-3411224820.9836345</v>
      </c>
      <c r="P136" s="28">
        <v>-201508367.40718377</v>
      </c>
      <c r="Q136" s="28">
        <v>-643652.55340645963</v>
      </c>
      <c r="R136" s="28">
        <v>-831905.14329112449</v>
      </c>
      <c r="S136" s="28">
        <v>-105774.12388923283</v>
      </c>
    </row>
    <row r="138" spans="1:19" x14ac:dyDescent="0.25">
      <c r="A138" s="25" t="s">
        <v>367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x14ac:dyDescent="0.25">
      <c r="A139" s="26" t="s">
        <v>368</v>
      </c>
      <c r="B139" s="22">
        <v>-148355310.63757139</v>
      </c>
      <c r="C139" s="22">
        <v>-2382354.5485554938</v>
      </c>
      <c r="D139" s="22">
        <v>-95462.597109570459</v>
      </c>
      <c r="E139" s="22">
        <v>-1045689.9478330225</v>
      </c>
      <c r="F139" s="22">
        <v>-9445482.8747475613</v>
      </c>
      <c r="G139" s="22">
        <v>-118649.36190846615</v>
      </c>
      <c r="H139" s="22">
        <v>-27296735.36048425</v>
      </c>
      <c r="I139" s="22">
        <v>-10695492.533268509</v>
      </c>
      <c r="J139" s="22">
        <v>-2250105.9566684789</v>
      </c>
      <c r="K139" s="22">
        <v>-124383.847059252</v>
      </c>
      <c r="L139" s="22">
        <v>-92341.870464700769</v>
      </c>
      <c r="M139" s="22">
        <v>-219390.84154532262</v>
      </c>
      <c r="N139" s="22">
        <v>-27443.00214737848</v>
      </c>
      <c r="O139" s="22">
        <v>-91728445.0630375</v>
      </c>
      <c r="P139" s="22">
        <v>-2722101.8213338167</v>
      </c>
      <c r="Q139" s="22">
        <v>-32219.778471800506</v>
      </c>
      <c r="R139" s="22">
        <v>-17292.187738064811</v>
      </c>
      <c r="S139" s="22">
        <v>-61719.045198200423</v>
      </c>
    </row>
    <row r="140" spans="1:19" x14ac:dyDescent="0.25">
      <c r="A140" s="26" t="s">
        <v>369</v>
      </c>
      <c r="B140" s="22">
        <v>-123025813.42209908</v>
      </c>
      <c r="C140" s="22">
        <v>-1975602.3895355652</v>
      </c>
      <c r="D140" s="22">
        <v>-79163.756324721297</v>
      </c>
      <c r="E140" s="22">
        <v>-867153.69922787067</v>
      </c>
      <c r="F140" s="22">
        <v>-7832804.9655678188</v>
      </c>
      <c r="G140" s="22">
        <v>-98391.720512533851</v>
      </c>
      <c r="H140" s="22">
        <v>-22636217.450249292</v>
      </c>
      <c r="I140" s="22">
        <v>-8869393.7763365097</v>
      </c>
      <c r="J140" s="22">
        <v>-1865933.3084564637</v>
      </c>
      <c r="K140" s="22">
        <v>-103147.12628264392</v>
      </c>
      <c r="L140" s="22">
        <v>-76575.848063782469</v>
      </c>
      <c r="M140" s="22">
        <v>-181933.06746133204</v>
      </c>
      <c r="N140" s="22">
        <v>-22757.511324779076</v>
      </c>
      <c r="O140" s="22">
        <v>-76067156.068267956</v>
      </c>
      <c r="P140" s="22">
        <v>-2257342.7897400707</v>
      </c>
      <c r="Q140" s="22">
        <v>-26718.723028774624</v>
      </c>
      <c r="R140" s="22">
        <v>-14339.799857385788</v>
      </c>
      <c r="S140" s="22">
        <v>-51181.421861557181</v>
      </c>
    </row>
    <row r="141" spans="1:19" x14ac:dyDescent="0.25">
      <c r="A141" s="26" t="s">
        <v>370</v>
      </c>
      <c r="B141" s="22">
        <v>-167487719.41146722</v>
      </c>
      <c r="C141" s="22">
        <v>-2689591.1474438533</v>
      </c>
      <c r="D141" s="22">
        <v>-107773.78046167812</v>
      </c>
      <c r="E141" s="22">
        <v>-1180545.7035637405</v>
      </c>
      <c r="F141" s="22">
        <v>-10663604.684137892</v>
      </c>
      <c r="G141" s="22">
        <v>-133950.78983200266</v>
      </c>
      <c r="H141" s="22">
        <v>-30817015.806564752</v>
      </c>
      <c r="I141" s="22">
        <v>-12074819.867795492</v>
      </c>
      <c r="J141" s="22">
        <v>-2540287.324376503</v>
      </c>
      <c r="K141" s="22">
        <v>-140424.81382060406</v>
      </c>
      <c r="L141" s="22">
        <v>-104250.59422446458</v>
      </c>
      <c r="M141" s="22">
        <v>-247684.23558463977</v>
      </c>
      <c r="N141" s="22">
        <v>-30982.145659060596</v>
      </c>
      <c r="O141" s="22">
        <v>-103558059.38285969</v>
      </c>
      <c r="P141" s="22">
        <v>-3073153.3916895017</v>
      </c>
      <c r="Q141" s="22">
        <v>-36374.951412207127</v>
      </c>
      <c r="R141" s="22">
        <v>-19522.247470862931</v>
      </c>
      <c r="S141" s="22">
        <v>-69678.544570294165</v>
      </c>
    </row>
    <row r="142" spans="1:19" x14ac:dyDescent="0.25">
      <c r="A142" s="27" t="s">
        <v>371</v>
      </c>
      <c r="B142" s="28">
        <v>-438868843.47113764</v>
      </c>
      <c r="C142" s="28">
        <v>-7047548.0855349125</v>
      </c>
      <c r="D142" s="28">
        <v>-282400.13389596989</v>
      </c>
      <c r="E142" s="28">
        <v>-3093389.3506246335</v>
      </c>
      <c r="F142" s="28">
        <v>-27941892.524453271</v>
      </c>
      <c r="G142" s="28">
        <v>-350991.87225300266</v>
      </c>
      <c r="H142" s="28">
        <v>-80749968.61729829</v>
      </c>
      <c r="I142" s="28">
        <v>-31639706.177400507</v>
      </c>
      <c r="J142" s="28">
        <v>-6656326.5895014461</v>
      </c>
      <c r="K142" s="28">
        <v>-367955.78716249997</v>
      </c>
      <c r="L142" s="28">
        <v>-273168.31275294779</v>
      </c>
      <c r="M142" s="28">
        <v>-649008.14459129446</v>
      </c>
      <c r="N142" s="28">
        <v>-81182.659131218155</v>
      </c>
      <c r="O142" s="28">
        <v>-271353660.51416516</v>
      </c>
      <c r="P142" s="28">
        <v>-8052598.0027633887</v>
      </c>
      <c r="Q142" s="28">
        <v>-95313.452912782261</v>
      </c>
      <c r="R142" s="28">
        <v>-51154.235066313529</v>
      </c>
      <c r="S142" s="28">
        <v>-182579.01163005177</v>
      </c>
    </row>
    <row r="144" spans="1:19" x14ac:dyDescent="0.25">
      <c r="A144" s="29" t="s">
        <v>372</v>
      </c>
      <c r="B144" s="30">
        <v>-13074538029.894501</v>
      </c>
      <c r="C144" s="30">
        <v>-186392211.04529294</v>
      </c>
      <c r="D144" s="30">
        <v>-7620858.1786699742</v>
      </c>
      <c r="E144" s="30">
        <v>-71653110.732906297</v>
      </c>
      <c r="F144" s="30">
        <v>-804041433.73032105</v>
      </c>
      <c r="G144" s="30">
        <v>-7941570.6490709931</v>
      </c>
      <c r="H144" s="30">
        <v>-2410991610.6139946</v>
      </c>
      <c r="I144" s="30">
        <v>-932261283.41578782</v>
      </c>
      <c r="J144" s="30">
        <v>-176854329.56003532</v>
      </c>
      <c r="K144" s="30">
        <v>-9312875.923691161</v>
      </c>
      <c r="L144" s="30">
        <v>-7687697.9832492536</v>
      </c>
      <c r="M144" s="30">
        <v>-44861404.971758015</v>
      </c>
      <c r="N144" s="30">
        <v>-2345843.9429862308</v>
      </c>
      <c r="O144" s="30">
        <v>-8187922791.8541899</v>
      </c>
      <c r="P144" s="30">
        <v>-216290013.28645852</v>
      </c>
      <c r="Q144" s="30">
        <v>-2201989.6218291153</v>
      </c>
      <c r="R144" s="30">
        <v>-1538992.3821662948</v>
      </c>
      <c r="S144" s="30">
        <v>-4620012.0020940732</v>
      </c>
    </row>
    <row r="146" spans="1:19" x14ac:dyDescent="0.25">
      <c r="A146" s="31" t="s">
        <v>373</v>
      </c>
      <c r="B146" s="32">
        <v>-13074538029.894501</v>
      </c>
      <c r="C146" s="32">
        <v>-186392211.04529294</v>
      </c>
      <c r="D146" s="32">
        <v>-7620858.1786699742</v>
      </c>
      <c r="E146" s="32">
        <v>-71653110.732906297</v>
      </c>
      <c r="F146" s="32">
        <v>-804041433.73032105</v>
      </c>
      <c r="G146" s="32">
        <v>-7941570.6490709931</v>
      </c>
      <c r="H146" s="32">
        <v>-2410991610.6139946</v>
      </c>
      <c r="I146" s="32">
        <v>-932261283.41578782</v>
      </c>
      <c r="J146" s="32">
        <v>-176854329.56003532</v>
      </c>
      <c r="K146" s="32">
        <v>-9312875.923691161</v>
      </c>
      <c r="L146" s="32">
        <v>-7687697.9832492536</v>
      </c>
      <c r="M146" s="32">
        <v>-44861404.971758015</v>
      </c>
      <c r="N146" s="32">
        <v>-2345843.9429862308</v>
      </c>
      <c r="O146" s="32">
        <v>-8187922791.8541899</v>
      </c>
      <c r="P146" s="32">
        <v>-216290013.28645852</v>
      </c>
      <c r="Q146" s="32">
        <v>-2201989.6218291153</v>
      </c>
      <c r="R146" s="32">
        <v>-1538992.3821662948</v>
      </c>
      <c r="S146" s="32">
        <v>-4620012.0020940732</v>
      </c>
    </row>
    <row r="148" spans="1:19" x14ac:dyDescent="0.25">
      <c r="A148" s="23" t="s">
        <v>374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x14ac:dyDescent="0.25">
      <c r="A149" s="24" t="s">
        <v>374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x14ac:dyDescent="0.25">
      <c r="A150" s="25" t="s">
        <v>374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x14ac:dyDescent="0.25">
      <c r="A151" s="26" t="s">
        <v>375</v>
      </c>
      <c r="B151" s="22">
        <v>406621731.95188797</v>
      </c>
      <c r="C151" s="22">
        <v>10117694.753517823</v>
      </c>
      <c r="D151" s="22">
        <v>385572.7664839339</v>
      </c>
      <c r="E151" s="22">
        <v>5551795.1584126744</v>
      </c>
      <c r="F151" s="22">
        <v>22652736.878371619</v>
      </c>
      <c r="G151" s="22">
        <v>266581.47720502358</v>
      </c>
      <c r="H151" s="22">
        <v>98006621.777409777</v>
      </c>
      <c r="I151" s="22">
        <v>39845963.694862075</v>
      </c>
      <c r="J151" s="22">
        <v>9478453.6861175708</v>
      </c>
      <c r="K151" s="22">
        <v>636740.10851334257</v>
      </c>
      <c r="L151" s="22">
        <v>338911.99688984203</v>
      </c>
      <c r="M151" s="22">
        <v>371549.6423094882</v>
      </c>
      <c r="N151" s="22">
        <v>40105.817368708333</v>
      </c>
      <c r="O151" s="22">
        <v>216302189.2136144</v>
      </c>
      <c r="P151" s="22">
        <v>2128372.4075947981</v>
      </c>
      <c r="Q151" s="22">
        <v>124340.59204156294</v>
      </c>
      <c r="R151" s="22">
        <v>44057.993010143364</v>
      </c>
      <c r="S151" s="22">
        <v>330043.98816517979</v>
      </c>
    </row>
    <row r="152" spans="1:19" x14ac:dyDescent="0.25">
      <c r="A152" s="26" t="s">
        <v>376</v>
      </c>
      <c r="B152" s="22">
        <v>765944197.29990923</v>
      </c>
      <c r="C152" s="22">
        <v>19058473.7055462</v>
      </c>
      <c r="D152" s="22">
        <v>726294.73517708003</v>
      </c>
      <c r="E152" s="22">
        <v>10457791.485397205</v>
      </c>
      <c r="F152" s="22">
        <v>42670450.203589618</v>
      </c>
      <c r="G152" s="22">
        <v>502153.52384802059</v>
      </c>
      <c r="H152" s="22">
        <v>184612865.83732331</v>
      </c>
      <c r="I152" s="22">
        <v>75056944.279391333</v>
      </c>
      <c r="J152" s="22">
        <v>17854349.705826096</v>
      </c>
      <c r="K152" s="22">
        <v>1199412.9997990748</v>
      </c>
      <c r="L152" s="22">
        <v>638400.89452920377</v>
      </c>
      <c r="M152" s="22">
        <v>699879.69204135402</v>
      </c>
      <c r="N152" s="22">
        <v>75546.424791596626</v>
      </c>
      <c r="O152" s="22">
        <v>407443561.60245246</v>
      </c>
      <c r="P152" s="22">
        <v>4009167.1624756199</v>
      </c>
      <c r="Q152" s="22">
        <v>234217.57244971622</v>
      </c>
      <c r="R152" s="22">
        <v>82991.049024384498</v>
      </c>
      <c r="S152" s="22">
        <v>621696.42624696321</v>
      </c>
    </row>
    <row r="153" spans="1:19" x14ac:dyDescent="0.25">
      <c r="A153" s="26" t="s">
        <v>377</v>
      </c>
      <c r="B153" s="22">
        <v>57537024.044546358</v>
      </c>
      <c r="C153" s="22">
        <v>1431655.026193768</v>
      </c>
      <c r="D153" s="22">
        <v>54558.59289570211</v>
      </c>
      <c r="E153" s="22">
        <v>785579.68357131968</v>
      </c>
      <c r="F153" s="22">
        <v>3205364.9965758999</v>
      </c>
      <c r="G153" s="22">
        <v>37721.311131474344</v>
      </c>
      <c r="H153" s="22">
        <v>13867948.785380714</v>
      </c>
      <c r="I153" s="22">
        <v>5638208.6618544683</v>
      </c>
      <c r="J153" s="22">
        <v>1341202.3381667011</v>
      </c>
      <c r="K153" s="22">
        <v>90098.802043354837</v>
      </c>
      <c r="L153" s="22">
        <v>47956.088378334214</v>
      </c>
      <c r="M153" s="22">
        <v>52574.319136078739</v>
      </c>
      <c r="N153" s="22">
        <v>5674.9779880003834</v>
      </c>
      <c r="O153" s="22">
        <v>30606785.825073171</v>
      </c>
      <c r="P153" s="22">
        <v>301164.95201496163</v>
      </c>
      <c r="Q153" s="22">
        <v>17594.208749410936</v>
      </c>
      <c r="R153" s="22">
        <v>6234.2113172618492</v>
      </c>
      <c r="S153" s="22">
        <v>46701.264075735176</v>
      </c>
    </row>
    <row r="154" spans="1:19" x14ac:dyDescent="0.25">
      <c r="A154" s="26" t="s">
        <v>378</v>
      </c>
      <c r="B154" s="22">
        <v>-600028209.80401039</v>
      </c>
      <c r="C154" s="22">
        <v>-14930097.909806367</v>
      </c>
      <c r="D154" s="22">
        <v>-568967.46691814496</v>
      </c>
      <c r="E154" s="22">
        <v>-8192463.5314255301</v>
      </c>
      <c r="F154" s="22">
        <v>-33427335.747757982</v>
      </c>
      <c r="G154" s="22">
        <v>-393378.89238336415</v>
      </c>
      <c r="H154" s="22">
        <v>-144622712.44517747</v>
      </c>
      <c r="I154" s="22">
        <v>-58798387.752115011</v>
      </c>
      <c r="J154" s="22">
        <v>-13986806.779093359</v>
      </c>
      <c r="K154" s="22">
        <v>-939600.61009940889</v>
      </c>
      <c r="L154" s="22">
        <v>-500112.86361589673</v>
      </c>
      <c r="M154" s="22">
        <v>-548274.35232768429</v>
      </c>
      <c r="N154" s="22">
        <v>-59181.838813573318</v>
      </c>
      <c r="O154" s="22">
        <v>-319184650.43056279</v>
      </c>
      <c r="P154" s="22">
        <v>-3140716.2607739433</v>
      </c>
      <c r="Q154" s="22">
        <v>-183482.2317305399</v>
      </c>
      <c r="R154" s="22">
        <v>-65013.836192507959</v>
      </c>
      <c r="S154" s="22">
        <v>-487026.85521678085</v>
      </c>
    </row>
    <row r="155" spans="1:19" x14ac:dyDescent="0.25">
      <c r="A155" s="27" t="s">
        <v>379</v>
      </c>
      <c r="B155" s="28">
        <v>630074743.49233317</v>
      </c>
      <c r="C155" s="28">
        <v>15677725.575451422</v>
      </c>
      <c r="D155" s="28">
        <v>597458.62763857085</v>
      </c>
      <c r="E155" s="28">
        <v>8602702.7959556673</v>
      </c>
      <c r="F155" s="28">
        <v>35101216.33077915</v>
      </c>
      <c r="G155" s="28">
        <v>413077.41980115429</v>
      </c>
      <c r="H155" s="28">
        <v>151864723.95493636</v>
      </c>
      <c r="I155" s="28">
        <v>61742728.883992881</v>
      </c>
      <c r="J155" s="28">
        <v>14687198.951017011</v>
      </c>
      <c r="K155" s="28">
        <v>986651.30025636323</v>
      </c>
      <c r="L155" s="28">
        <v>525156.11618148326</v>
      </c>
      <c r="M155" s="28">
        <v>575729.3011592367</v>
      </c>
      <c r="N155" s="28">
        <v>62145.381334732017</v>
      </c>
      <c r="O155" s="28">
        <v>335167886.21057719</v>
      </c>
      <c r="P155" s="28">
        <v>3297988.2613114356</v>
      </c>
      <c r="Q155" s="28">
        <v>192670.14151015019</v>
      </c>
      <c r="R155" s="28">
        <v>68269.417159281758</v>
      </c>
      <c r="S155" s="28">
        <v>511414.82327109721</v>
      </c>
    </row>
    <row r="157" spans="1:19" x14ac:dyDescent="0.25">
      <c r="A157" s="29" t="s">
        <v>379</v>
      </c>
      <c r="B157" s="30">
        <v>630074743.49233317</v>
      </c>
      <c r="C157" s="30">
        <v>15677725.575451422</v>
      </c>
      <c r="D157" s="30">
        <v>597458.62763857085</v>
      </c>
      <c r="E157" s="30">
        <v>8602702.7959556673</v>
      </c>
      <c r="F157" s="30">
        <v>35101216.33077915</v>
      </c>
      <c r="G157" s="30">
        <v>413077.41980115429</v>
      </c>
      <c r="H157" s="30">
        <v>151864723.95493636</v>
      </c>
      <c r="I157" s="30">
        <v>61742728.883992881</v>
      </c>
      <c r="J157" s="30">
        <v>14687198.951017011</v>
      </c>
      <c r="K157" s="30">
        <v>986651.30025636323</v>
      </c>
      <c r="L157" s="30">
        <v>525156.11618148326</v>
      </c>
      <c r="M157" s="30">
        <v>575729.3011592367</v>
      </c>
      <c r="N157" s="30">
        <v>62145.381334732017</v>
      </c>
      <c r="O157" s="30">
        <v>335167886.21057719</v>
      </c>
      <c r="P157" s="30">
        <v>3297988.2613114356</v>
      </c>
      <c r="Q157" s="30">
        <v>192670.14151015019</v>
      </c>
      <c r="R157" s="30">
        <v>68269.417159281758</v>
      </c>
      <c r="S157" s="30">
        <v>511414.82327109721</v>
      </c>
    </row>
    <row r="159" spans="1:19" x14ac:dyDescent="0.25">
      <c r="A159" s="31" t="s">
        <v>379</v>
      </c>
      <c r="B159" s="32">
        <v>630074743.49233317</v>
      </c>
      <c r="C159" s="32">
        <v>15677725.575451422</v>
      </c>
      <c r="D159" s="32">
        <v>597458.62763857085</v>
      </c>
      <c r="E159" s="32">
        <v>8602702.7959556673</v>
      </c>
      <c r="F159" s="32">
        <v>35101216.33077915</v>
      </c>
      <c r="G159" s="32">
        <v>413077.41980115429</v>
      </c>
      <c r="H159" s="32">
        <v>151864723.95493636</v>
      </c>
      <c r="I159" s="32">
        <v>61742728.883992881</v>
      </c>
      <c r="J159" s="32">
        <v>14687198.951017011</v>
      </c>
      <c r="K159" s="32">
        <v>986651.30025636323</v>
      </c>
      <c r="L159" s="32">
        <v>525156.11618148326</v>
      </c>
      <c r="M159" s="32">
        <v>575729.3011592367</v>
      </c>
      <c r="N159" s="32">
        <v>62145.381334732017</v>
      </c>
      <c r="O159" s="32">
        <v>335167886.21057719</v>
      </c>
      <c r="P159" s="32">
        <v>3297988.2613114356</v>
      </c>
      <c r="Q159" s="32">
        <v>192670.14151015019</v>
      </c>
      <c r="R159" s="32">
        <v>68269.417159281758</v>
      </c>
      <c r="S159" s="32">
        <v>511414.82327109721</v>
      </c>
    </row>
    <row r="161" spans="1:19" x14ac:dyDescent="0.25">
      <c r="A161" s="23" t="s">
        <v>380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x14ac:dyDescent="0.25">
      <c r="A162" s="24" t="s">
        <v>381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x14ac:dyDescent="0.25">
      <c r="A163" s="25" t="s">
        <v>382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x14ac:dyDescent="0.25">
      <c r="A164" s="26" t="s">
        <v>383</v>
      </c>
      <c r="B164" s="22">
        <v>824146.36897047784</v>
      </c>
      <c r="C164" s="22">
        <v>13315.412528879768</v>
      </c>
      <c r="D164" s="22">
        <v>530.96672863441188</v>
      </c>
      <c r="E164" s="22">
        <v>5678.8695872011649</v>
      </c>
      <c r="F164" s="22">
        <v>52005.370196242919</v>
      </c>
      <c r="G164" s="22">
        <v>634.62178202385985</v>
      </c>
      <c r="H164" s="22">
        <v>153538.08625642222</v>
      </c>
      <c r="I164" s="22">
        <v>60393.114174104303</v>
      </c>
      <c r="J164" s="22">
        <v>12603.870985963773</v>
      </c>
      <c r="K164" s="22">
        <v>676.54757693717454</v>
      </c>
      <c r="L164" s="22">
        <v>512.42662810779609</v>
      </c>
      <c r="M164" s="22">
        <v>1108.5631317710956</v>
      </c>
      <c r="N164" s="22">
        <v>153.15974859885307</v>
      </c>
      <c r="O164" s="22">
        <v>508142.54938830266</v>
      </c>
      <c r="P164" s="22">
        <v>14238.645433408765</v>
      </c>
      <c r="Q164" s="22">
        <v>178.51529256663801</v>
      </c>
      <c r="R164" s="22">
        <v>101.4072296790587</v>
      </c>
      <c r="S164" s="22">
        <v>334.24230163329474</v>
      </c>
    </row>
    <row r="165" spans="1:19" x14ac:dyDescent="0.25">
      <c r="A165" s="27" t="s">
        <v>384</v>
      </c>
      <c r="B165" s="28">
        <v>824146.36897047784</v>
      </c>
      <c r="C165" s="28">
        <v>13315.412528879768</v>
      </c>
      <c r="D165" s="28">
        <v>530.96672863441188</v>
      </c>
      <c r="E165" s="28">
        <v>5678.8695872011649</v>
      </c>
      <c r="F165" s="28">
        <v>52005.370196242919</v>
      </c>
      <c r="G165" s="28">
        <v>634.62178202385985</v>
      </c>
      <c r="H165" s="28">
        <v>153538.08625642222</v>
      </c>
      <c r="I165" s="28">
        <v>60393.114174104303</v>
      </c>
      <c r="J165" s="28">
        <v>12603.870985963773</v>
      </c>
      <c r="K165" s="28">
        <v>676.54757693717454</v>
      </c>
      <c r="L165" s="28">
        <v>512.42662810779609</v>
      </c>
      <c r="M165" s="28">
        <v>1108.5631317710956</v>
      </c>
      <c r="N165" s="28">
        <v>153.15974859885307</v>
      </c>
      <c r="O165" s="28">
        <v>508142.54938830266</v>
      </c>
      <c r="P165" s="28">
        <v>14238.645433408765</v>
      </c>
      <c r="Q165" s="28">
        <v>178.51529256663801</v>
      </c>
      <c r="R165" s="28">
        <v>101.4072296790587</v>
      </c>
      <c r="S165" s="28">
        <v>334.24230163329474</v>
      </c>
    </row>
    <row r="167" spans="1:19" x14ac:dyDescent="0.25">
      <c r="A167" s="25" t="s">
        <v>385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x14ac:dyDescent="0.25">
      <c r="A168" s="26" t="s">
        <v>386</v>
      </c>
      <c r="B168" s="22">
        <v>2073272.0170521052</v>
      </c>
      <c r="C168" s="22">
        <v>33497.050076332183</v>
      </c>
      <c r="D168" s="22">
        <v>1335.7317363887566</v>
      </c>
      <c r="E168" s="22">
        <v>14286.10480725685</v>
      </c>
      <c r="F168" s="22">
        <v>130827.82722078383</v>
      </c>
      <c r="G168" s="22">
        <v>1596.4926032804512</v>
      </c>
      <c r="H168" s="22">
        <v>386249.61508333171</v>
      </c>
      <c r="I168" s="22">
        <v>151928.53885435071</v>
      </c>
      <c r="J168" s="22">
        <v>31707.053510866925</v>
      </c>
      <c r="K168" s="22">
        <v>1701.9636466037698</v>
      </c>
      <c r="L168" s="22">
        <v>1289.0911479418485</v>
      </c>
      <c r="M168" s="22">
        <v>2788.7678776134844</v>
      </c>
      <c r="N168" s="22">
        <v>385.29784618891199</v>
      </c>
      <c r="O168" s="22">
        <v>1278313.8626653636</v>
      </c>
      <c r="P168" s="22">
        <v>35819.590122917376</v>
      </c>
      <c r="Q168" s="22">
        <v>449.08377277281716</v>
      </c>
      <c r="R168" s="22">
        <v>255.10610679872994</v>
      </c>
      <c r="S168" s="22">
        <v>840.83997331331182</v>
      </c>
    </row>
    <row r="169" spans="1:19" x14ac:dyDescent="0.25">
      <c r="A169" s="27" t="s">
        <v>387</v>
      </c>
      <c r="B169" s="28">
        <v>2073272.0170521052</v>
      </c>
      <c r="C169" s="28">
        <v>33497.050076332183</v>
      </c>
      <c r="D169" s="28">
        <v>1335.7317363887566</v>
      </c>
      <c r="E169" s="28">
        <v>14286.10480725685</v>
      </c>
      <c r="F169" s="28">
        <v>130827.82722078383</v>
      </c>
      <c r="G169" s="28">
        <v>1596.4926032804512</v>
      </c>
      <c r="H169" s="28">
        <v>386249.61508333171</v>
      </c>
      <c r="I169" s="28">
        <v>151928.53885435071</v>
      </c>
      <c r="J169" s="28">
        <v>31707.053510866925</v>
      </c>
      <c r="K169" s="28">
        <v>1701.9636466037698</v>
      </c>
      <c r="L169" s="28">
        <v>1289.0911479418485</v>
      </c>
      <c r="M169" s="28">
        <v>2788.7678776134844</v>
      </c>
      <c r="N169" s="28">
        <v>385.29784618891199</v>
      </c>
      <c r="O169" s="28">
        <v>1278313.8626653636</v>
      </c>
      <c r="P169" s="28">
        <v>35819.590122917376</v>
      </c>
      <c r="Q169" s="28">
        <v>449.08377277281716</v>
      </c>
      <c r="R169" s="28">
        <v>255.10610679872994</v>
      </c>
      <c r="S169" s="28">
        <v>840.83997331331182</v>
      </c>
    </row>
    <row r="171" spans="1:19" x14ac:dyDescent="0.25">
      <c r="A171" s="25" t="s">
        <v>388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x14ac:dyDescent="0.25">
      <c r="A172" s="26" t="s">
        <v>389</v>
      </c>
      <c r="B172" s="22">
        <v>3188.2978051941768</v>
      </c>
      <c r="C172" s="22">
        <v>51.512088312802085</v>
      </c>
      <c r="D172" s="22">
        <v>2.0541012122045381</v>
      </c>
      <c r="E172" s="22">
        <v>21.969310455708658</v>
      </c>
      <c r="F172" s="22">
        <v>201.1883008865523</v>
      </c>
      <c r="G172" s="22">
        <v>2.4551018010097789</v>
      </c>
      <c r="H172" s="22">
        <v>593.97840220612625</v>
      </c>
      <c r="I172" s="22">
        <v>233.63717977751054</v>
      </c>
      <c r="J172" s="22">
        <v>48.759414243003654</v>
      </c>
      <c r="K172" s="22">
        <v>2.6172961938214887</v>
      </c>
      <c r="L172" s="22">
        <v>1.9823768631778853</v>
      </c>
      <c r="M172" s="22">
        <v>4.288594275262259</v>
      </c>
      <c r="N172" s="22">
        <v>0.59251476277426585</v>
      </c>
      <c r="O172" s="22">
        <v>1965.8034494095234</v>
      </c>
      <c r="P172" s="22">
        <v>55.083712910105007</v>
      </c>
      <c r="Q172" s="22">
        <v>0.69060537898723273</v>
      </c>
      <c r="R172" s="22">
        <v>0.39230464391956382</v>
      </c>
      <c r="S172" s="22">
        <v>1.2930518616877604</v>
      </c>
    </row>
    <row r="173" spans="1:19" x14ac:dyDescent="0.25">
      <c r="A173" s="27" t="s">
        <v>390</v>
      </c>
      <c r="B173" s="28">
        <v>3188.2978051941768</v>
      </c>
      <c r="C173" s="28">
        <v>51.512088312802085</v>
      </c>
      <c r="D173" s="28">
        <v>2.0541012122045381</v>
      </c>
      <c r="E173" s="28">
        <v>21.969310455708658</v>
      </c>
      <c r="F173" s="28">
        <v>201.1883008865523</v>
      </c>
      <c r="G173" s="28">
        <v>2.4551018010097789</v>
      </c>
      <c r="H173" s="28">
        <v>593.97840220612625</v>
      </c>
      <c r="I173" s="28">
        <v>233.63717977751054</v>
      </c>
      <c r="J173" s="28">
        <v>48.759414243003654</v>
      </c>
      <c r="K173" s="28">
        <v>2.6172961938214887</v>
      </c>
      <c r="L173" s="28">
        <v>1.9823768631778853</v>
      </c>
      <c r="M173" s="28">
        <v>4.288594275262259</v>
      </c>
      <c r="N173" s="28">
        <v>0.59251476277426585</v>
      </c>
      <c r="O173" s="28">
        <v>1965.8034494095234</v>
      </c>
      <c r="P173" s="28">
        <v>55.083712910105007</v>
      </c>
      <c r="Q173" s="28">
        <v>0.69060537898723273</v>
      </c>
      <c r="R173" s="28">
        <v>0.39230464391956382</v>
      </c>
      <c r="S173" s="28">
        <v>1.2930518616877604</v>
      </c>
    </row>
    <row r="175" spans="1:19" x14ac:dyDescent="0.25">
      <c r="A175" s="25" t="s">
        <v>391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x14ac:dyDescent="0.25">
      <c r="A176" s="26" t="s">
        <v>392</v>
      </c>
      <c r="B176" s="22">
        <v>647462256.91233635</v>
      </c>
      <c r="C176" s="22">
        <v>10460796.009375034</v>
      </c>
      <c r="D176" s="22">
        <v>417135.75332067168</v>
      </c>
      <c r="E176" s="22">
        <v>4461408.6260347376</v>
      </c>
      <c r="F176" s="22">
        <v>40856230.915490672</v>
      </c>
      <c r="G176" s="22">
        <v>498568.78188783984</v>
      </c>
      <c r="H176" s="22">
        <v>120621918.13544849</v>
      </c>
      <c r="I176" s="22">
        <v>47445773.563228175</v>
      </c>
      <c r="J176" s="22">
        <v>9901797.8621905968</v>
      </c>
      <c r="K176" s="22">
        <v>531506.34106355789</v>
      </c>
      <c r="L176" s="22">
        <v>402570.36083421379</v>
      </c>
      <c r="M176" s="22">
        <v>870904.50707553001</v>
      </c>
      <c r="N176" s="22">
        <v>120324.69016373446</v>
      </c>
      <c r="O176" s="22">
        <v>399204721.69419247</v>
      </c>
      <c r="P176" s="22">
        <v>11186102.19590692</v>
      </c>
      <c r="Q176" s="22">
        <v>140244.40144406172</v>
      </c>
      <c r="R176" s="22">
        <v>79667.103159418228</v>
      </c>
      <c r="S176" s="22">
        <v>262585.9715203321</v>
      </c>
    </row>
    <row r="177" spans="1:19" x14ac:dyDescent="0.25">
      <c r="A177" s="27" t="s">
        <v>393</v>
      </c>
      <c r="B177" s="28">
        <v>647462256.91233635</v>
      </c>
      <c r="C177" s="28">
        <v>10460796.009375034</v>
      </c>
      <c r="D177" s="28">
        <v>417135.75332067168</v>
      </c>
      <c r="E177" s="28">
        <v>4461408.6260347376</v>
      </c>
      <c r="F177" s="28">
        <v>40856230.915490672</v>
      </c>
      <c r="G177" s="28">
        <v>498568.78188783984</v>
      </c>
      <c r="H177" s="28">
        <v>120621918.13544849</v>
      </c>
      <c r="I177" s="28">
        <v>47445773.563228175</v>
      </c>
      <c r="J177" s="28">
        <v>9901797.8621905968</v>
      </c>
      <c r="K177" s="28">
        <v>531506.34106355789</v>
      </c>
      <c r="L177" s="28">
        <v>402570.36083421379</v>
      </c>
      <c r="M177" s="28">
        <v>870904.50707553001</v>
      </c>
      <c r="N177" s="28">
        <v>120324.69016373446</v>
      </c>
      <c r="O177" s="28">
        <v>399204721.69419247</v>
      </c>
      <c r="P177" s="28">
        <v>11186102.19590692</v>
      </c>
      <c r="Q177" s="28">
        <v>140244.40144406172</v>
      </c>
      <c r="R177" s="28">
        <v>79667.103159418228</v>
      </c>
      <c r="S177" s="28">
        <v>262585.9715203321</v>
      </c>
    </row>
    <row r="179" spans="1:19" x14ac:dyDescent="0.25">
      <c r="A179" s="25" t="s">
        <v>394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x14ac:dyDescent="0.25">
      <c r="A180" s="26" t="s">
        <v>395</v>
      </c>
      <c r="B180" s="22">
        <v>110732693.98591432</v>
      </c>
      <c r="C180" s="22">
        <v>1789065.0937387918</v>
      </c>
      <c r="D180" s="22">
        <v>71340.939537261336</v>
      </c>
      <c r="E180" s="22">
        <v>763015.59026584553</v>
      </c>
      <c r="F180" s="22">
        <v>6987466.0137840658</v>
      </c>
      <c r="G180" s="22">
        <v>85268.081291711656</v>
      </c>
      <c r="H180" s="22">
        <v>20629449.525881901</v>
      </c>
      <c r="I180" s="22">
        <v>8114447.2420008071</v>
      </c>
      <c r="J180" s="22">
        <v>1693462.0371744488</v>
      </c>
      <c r="K180" s="22">
        <v>90901.250826938427</v>
      </c>
      <c r="L180" s="22">
        <v>68849.882905359365</v>
      </c>
      <c r="M180" s="22">
        <v>148947.06408501181</v>
      </c>
      <c r="N180" s="22">
        <v>20578.615900161651</v>
      </c>
      <c r="O180" s="22">
        <v>68274272.072480485</v>
      </c>
      <c r="P180" s="22">
        <v>1913111.1012734051</v>
      </c>
      <c r="Q180" s="22">
        <v>23985.398720230951</v>
      </c>
      <c r="R180" s="22">
        <v>13625.123102875405</v>
      </c>
      <c r="S180" s="22">
        <v>44908.952945023666</v>
      </c>
    </row>
    <row r="181" spans="1:19" x14ac:dyDescent="0.25">
      <c r="A181" s="27" t="s">
        <v>396</v>
      </c>
      <c r="B181" s="28">
        <v>110732693.98591432</v>
      </c>
      <c r="C181" s="28">
        <v>1789065.0937387918</v>
      </c>
      <c r="D181" s="28">
        <v>71340.939537261336</v>
      </c>
      <c r="E181" s="28">
        <v>763015.59026584553</v>
      </c>
      <c r="F181" s="28">
        <v>6987466.0137840658</v>
      </c>
      <c r="G181" s="28">
        <v>85268.081291711656</v>
      </c>
      <c r="H181" s="28">
        <v>20629449.525881901</v>
      </c>
      <c r="I181" s="28">
        <v>8114447.2420008071</v>
      </c>
      <c r="J181" s="28">
        <v>1693462.0371744488</v>
      </c>
      <c r="K181" s="28">
        <v>90901.250826938427</v>
      </c>
      <c r="L181" s="28">
        <v>68849.882905359365</v>
      </c>
      <c r="M181" s="28">
        <v>148947.06408501181</v>
      </c>
      <c r="N181" s="28">
        <v>20578.615900161651</v>
      </c>
      <c r="O181" s="28">
        <v>68274272.072480485</v>
      </c>
      <c r="P181" s="28">
        <v>1913111.1012734051</v>
      </c>
      <c r="Q181" s="28">
        <v>23985.398720230951</v>
      </c>
      <c r="R181" s="28">
        <v>13625.123102875405</v>
      </c>
      <c r="S181" s="28">
        <v>44908.952945023666</v>
      </c>
    </row>
    <row r="183" spans="1:19" x14ac:dyDescent="0.25">
      <c r="A183" s="25" t="s">
        <v>397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x14ac:dyDescent="0.25">
      <c r="A184" s="26" t="s">
        <v>398</v>
      </c>
      <c r="B184" s="22">
        <v>-6040759.5193076935</v>
      </c>
      <c r="C184" s="22">
        <v>0</v>
      </c>
      <c r="D184" s="22">
        <v>0</v>
      </c>
      <c r="E184" s="22">
        <v>0</v>
      </c>
      <c r="F184" s="22">
        <v>-545272.5764505628</v>
      </c>
      <c r="G184" s="22">
        <v>0</v>
      </c>
      <c r="H184" s="22">
        <v>-520046.96341734123</v>
      </c>
      <c r="I184" s="22">
        <v>-28441.312488196261</v>
      </c>
      <c r="J184" s="22">
        <v>0</v>
      </c>
      <c r="K184" s="22">
        <v>0</v>
      </c>
      <c r="L184" s="22">
        <v>0</v>
      </c>
      <c r="M184" s="22">
        <v>-36618.340940942231</v>
      </c>
      <c r="N184" s="22">
        <v>0</v>
      </c>
      <c r="O184" s="22">
        <v>-4756380.0710609863</v>
      </c>
      <c r="P184" s="22">
        <v>-154000.25494966441</v>
      </c>
      <c r="Q184" s="22">
        <v>0</v>
      </c>
      <c r="R184" s="22">
        <v>0</v>
      </c>
      <c r="S184" s="22">
        <v>0</v>
      </c>
    </row>
    <row r="185" spans="1:19" x14ac:dyDescent="0.25">
      <c r="A185" s="27" t="s">
        <v>399</v>
      </c>
      <c r="B185" s="28">
        <v>-6040759.5193076935</v>
      </c>
      <c r="C185" s="28">
        <v>0</v>
      </c>
      <c r="D185" s="28">
        <v>0</v>
      </c>
      <c r="E185" s="28">
        <v>0</v>
      </c>
      <c r="F185" s="28">
        <v>-545272.5764505628</v>
      </c>
      <c r="G185" s="28">
        <v>0</v>
      </c>
      <c r="H185" s="28">
        <v>-520046.96341734123</v>
      </c>
      <c r="I185" s="28">
        <v>-28441.312488196261</v>
      </c>
      <c r="J185" s="28">
        <v>0</v>
      </c>
      <c r="K185" s="28">
        <v>0</v>
      </c>
      <c r="L185" s="28">
        <v>0</v>
      </c>
      <c r="M185" s="28">
        <v>-36618.340940942231</v>
      </c>
      <c r="N185" s="28">
        <v>0</v>
      </c>
      <c r="O185" s="28">
        <v>-4756380.0710609863</v>
      </c>
      <c r="P185" s="28">
        <v>-154000.25494966441</v>
      </c>
      <c r="Q185" s="28">
        <v>0</v>
      </c>
      <c r="R185" s="28">
        <v>0</v>
      </c>
      <c r="S185" s="28">
        <v>0</v>
      </c>
    </row>
    <row r="187" spans="1:19" x14ac:dyDescent="0.25">
      <c r="A187" s="25" t="s">
        <v>400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x14ac:dyDescent="0.25">
      <c r="A188" s="26" t="s">
        <v>401</v>
      </c>
      <c r="B188" s="22">
        <v>314252428.01099652</v>
      </c>
      <c r="C188" s="22">
        <v>7819331.5613128636</v>
      </c>
      <c r="D188" s="22">
        <v>297985.00306626473</v>
      </c>
      <c r="E188" s="22">
        <v>4290634.1969870636</v>
      </c>
      <c r="F188" s="22">
        <v>17506879.258398354</v>
      </c>
      <c r="G188" s="22">
        <v>206024.10026709791</v>
      </c>
      <c r="H188" s="22">
        <v>75743169.719100475</v>
      </c>
      <c r="I188" s="22">
        <v>30794445.681594826</v>
      </c>
      <c r="J188" s="22">
        <v>7325302.241850324</v>
      </c>
      <c r="K188" s="22">
        <v>492096.48523158388</v>
      </c>
      <c r="L188" s="22">
        <v>261923.82141860007</v>
      </c>
      <c r="M188" s="22">
        <v>287147.41010495031</v>
      </c>
      <c r="N188" s="22">
        <v>30995.270284701448</v>
      </c>
      <c r="O188" s="22">
        <v>167166392.75078151</v>
      </c>
      <c r="P188" s="22">
        <v>1644885.5145730735</v>
      </c>
      <c r="Q188" s="22">
        <v>96095.043326433108</v>
      </c>
      <c r="R188" s="22">
        <v>34049.658906000783</v>
      </c>
      <c r="S188" s="22">
        <v>255070.29379239451</v>
      </c>
    </row>
    <row r="189" spans="1:19" x14ac:dyDescent="0.25">
      <c r="A189" s="27" t="s">
        <v>402</v>
      </c>
      <c r="B189" s="28">
        <v>314252428.01099652</v>
      </c>
      <c r="C189" s="28">
        <v>7819331.5613128636</v>
      </c>
      <c r="D189" s="28">
        <v>297985.00306626473</v>
      </c>
      <c r="E189" s="28">
        <v>4290634.1969870636</v>
      </c>
      <c r="F189" s="28">
        <v>17506879.258398354</v>
      </c>
      <c r="G189" s="28">
        <v>206024.10026709791</v>
      </c>
      <c r="H189" s="28">
        <v>75743169.719100475</v>
      </c>
      <c r="I189" s="28">
        <v>30794445.681594826</v>
      </c>
      <c r="J189" s="28">
        <v>7325302.241850324</v>
      </c>
      <c r="K189" s="28">
        <v>492096.48523158388</v>
      </c>
      <c r="L189" s="28">
        <v>261923.82141860007</v>
      </c>
      <c r="M189" s="28">
        <v>287147.41010495031</v>
      </c>
      <c r="N189" s="28">
        <v>30995.270284701448</v>
      </c>
      <c r="O189" s="28">
        <v>167166392.75078151</v>
      </c>
      <c r="P189" s="28">
        <v>1644885.5145730735</v>
      </c>
      <c r="Q189" s="28">
        <v>96095.043326433108</v>
      </c>
      <c r="R189" s="28">
        <v>34049.658906000783</v>
      </c>
      <c r="S189" s="28">
        <v>255070.29379239451</v>
      </c>
    </row>
    <row r="191" spans="1:19" x14ac:dyDescent="0.25">
      <c r="A191" s="25" t="s">
        <v>403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x14ac:dyDescent="0.25">
      <c r="A192" s="26" t="s">
        <v>404</v>
      </c>
      <c r="B192" s="22">
        <v>465699821.62258524</v>
      </c>
      <c r="C192" s="22">
        <v>6834651.1049070116</v>
      </c>
      <c r="D192" s="22">
        <v>277828.55328117026</v>
      </c>
      <c r="E192" s="22">
        <v>2669034.6028810861</v>
      </c>
      <c r="F192" s="22">
        <v>28639888.701015521</v>
      </c>
      <c r="G192" s="22">
        <v>272573.34765975934</v>
      </c>
      <c r="H192" s="22">
        <v>87987735.216243193</v>
      </c>
      <c r="I192" s="22">
        <v>34093055.539439149</v>
      </c>
      <c r="J192" s="22">
        <v>6473107.8744610269</v>
      </c>
      <c r="K192" s="22">
        <v>344049.12713921466</v>
      </c>
      <c r="L192" s="22">
        <v>282539.08812401886</v>
      </c>
      <c r="M192" s="22">
        <v>1236918.747829356</v>
      </c>
      <c r="N192" s="22">
        <v>80649.269239402027</v>
      </c>
      <c r="O192" s="22">
        <v>289898970.75609308</v>
      </c>
      <c r="P192" s="22">
        <v>6311495.1242999509</v>
      </c>
      <c r="Q192" s="22">
        <v>79715.904749761161</v>
      </c>
      <c r="R192" s="22">
        <v>55502.098079822943</v>
      </c>
      <c r="S192" s="22">
        <v>162106.56714278981</v>
      </c>
    </row>
    <row r="193" spans="1:19" x14ac:dyDescent="0.25">
      <c r="A193" s="27" t="s">
        <v>405</v>
      </c>
      <c r="B193" s="28">
        <v>465699821.62258524</v>
      </c>
      <c r="C193" s="28">
        <v>6834651.1049070116</v>
      </c>
      <c r="D193" s="28">
        <v>277828.55328117026</v>
      </c>
      <c r="E193" s="28">
        <v>2669034.6028810861</v>
      </c>
      <c r="F193" s="28">
        <v>28639888.701015521</v>
      </c>
      <c r="G193" s="28">
        <v>272573.34765975934</v>
      </c>
      <c r="H193" s="28">
        <v>87987735.216243193</v>
      </c>
      <c r="I193" s="28">
        <v>34093055.539439149</v>
      </c>
      <c r="J193" s="28">
        <v>6473107.8744610269</v>
      </c>
      <c r="K193" s="28">
        <v>344049.12713921466</v>
      </c>
      <c r="L193" s="28">
        <v>282539.08812401886</v>
      </c>
      <c r="M193" s="28">
        <v>1236918.747829356</v>
      </c>
      <c r="N193" s="28">
        <v>80649.269239402027</v>
      </c>
      <c r="O193" s="28">
        <v>289898970.75609308</v>
      </c>
      <c r="P193" s="28">
        <v>6311495.1242999509</v>
      </c>
      <c r="Q193" s="28">
        <v>79715.904749761161</v>
      </c>
      <c r="R193" s="28">
        <v>55502.098079822943</v>
      </c>
      <c r="S193" s="28">
        <v>162106.56714278981</v>
      </c>
    </row>
    <row r="195" spans="1:19" x14ac:dyDescent="0.25">
      <c r="A195" s="25" t="s">
        <v>406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x14ac:dyDescent="0.25">
      <c r="A196" s="26" t="s">
        <v>407</v>
      </c>
      <c r="B196" s="22">
        <v>1771231.988163823</v>
      </c>
      <c r="C196" s="22">
        <v>25994.754781678479</v>
      </c>
      <c r="D196" s="22">
        <v>1056.6867281209632</v>
      </c>
      <c r="E196" s="22">
        <v>10151.344807622392</v>
      </c>
      <c r="F196" s="22">
        <v>108928.29382657885</v>
      </c>
      <c r="G196" s="22">
        <v>1036.6991999561678</v>
      </c>
      <c r="H196" s="22">
        <v>334650.52796906681</v>
      </c>
      <c r="I196" s="22">
        <v>129668.74313007432</v>
      </c>
      <c r="J196" s="22">
        <v>24619.669576279823</v>
      </c>
      <c r="K196" s="22">
        <v>1308.5485353324539</v>
      </c>
      <c r="L196" s="22">
        <v>1074.6026679766915</v>
      </c>
      <c r="M196" s="22">
        <v>4704.4683102550807</v>
      </c>
      <c r="N196" s="22">
        <v>306.73957529370392</v>
      </c>
      <c r="O196" s="22">
        <v>1102595.076265879</v>
      </c>
      <c r="P196" s="22">
        <v>24004.995360208475</v>
      </c>
      <c r="Q196" s="22">
        <v>303.18963826579608</v>
      </c>
      <c r="R196" s="22">
        <v>211.09540301447404</v>
      </c>
      <c r="S196" s="22">
        <v>616.552388219362</v>
      </c>
    </row>
    <row r="197" spans="1:19" x14ac:dyDescent="0.25">
      <c r="A197" s="27" t="s">
        <v>408</v>
      </c>
      <c r="B197" s="28">
        <v>1771231.988163823</v>
      </c>
      <c r="C197" s="28">
        <v>25994.754781678479</v>
      </c>
      <c r="D197" s="28">
        <v>1056.6867281209632</v>
      </c>
      <c r="E197" s="28">
        <v>10151.344807622392</v>
      </c>
      <c r="F197" s="28">
        <v>108928.29382657885</v>
      </c>
      <c r="G197" s="28">
        <v>1036.6991999561678</v>
      </c>
      <c r="H197" s="28">
        <v>334650.52796906681</v>
      </c>
      <c r="I197" s="28">
        <v>129668.74313007432</v>
      </c>
      <c r="J197" s="28">
        <v>24619.669576279823</v>
      </c>
      <c r="K197" s="28">
        <v>1308.5485353324539</v>
      </c>
      <c r="L197" s="28">
        <v>1074.6026679766915</v>
      </c>
      <c r="M197" s="28">
        <v>4704.4683102550807</v>
      </c>
      <c r="N197" s="28">
        <v>306.73957529370392</v>
      </c>
      <c r="O197" s="28">
        <v>1102595.076265879</v>
      </c>
      <c r="P197" s="28">
        <v>24004.995360208475</v>
      </c>
      <c r="Q197" s="28">
        <v>303.18963826579608</v>
      </c>
      <c r="R197" s="28">
        <v>211.09540301447404</v>
      </c>
      <c r="S197" s="28">
        <v>616.552388219362</v>
      </c>
    </row>
    <row r="199" spans="1:19" x14ac:dyDescent="0.25">
      <c r="A199" s="25" t="s">
        <v>409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x14ac:dyDescent="0.25">
      <c r="A200" s="26" t="s">
        <v>410</v>
      </c>
      <c r="B200" s="22">
        <v>59810494.705626674</v>
      </c>
      <c r="C200" s="22">
        <v>966334.9139748828</v>
      </c>
      <c r="D200" s="22">
        <v>38533.66817780643</v>
      </c>
      <c r="E200" s="22">
        <v>412130.67504445539</v>
      </c>
      <c r="F200" s="22">
        <v>3774168.0797212417</v>
      </c>
      <c r="G200" s="22">
        <v>46056.191185103817</v>
      </c>
      <c r="H200" s="22">
        <v>11142667.42037997</v>
      </c>
      <c r="I200" s="22">
        <v>4382888.9764798125</v>
      </c>
      <c r="J200" s="22">
        <v>914696.45109046355</v>
      </c>
      <c r="K200" s="22">
        <v>49098.85766900095</v>
      </c>
      <c r="L200" s="22">
        <v>37188.163755122172</v>
      </c>
      <c r="M200" s="22">
        <v>80451.375896340483</v>
      </c>
      <c r="N200" s="22">
        <v>11115.210449971613</v>
      </c>
      <c r="O200" s="22">
        <v>36877256.764303498</v>
      </c>
      <c r="P200" s="22">
        <v>1033336.3821938972</v>
      </c>
      <c r="Q200" s="22">
        <v>12955.329736231319</v>
      </c>
      <c r="R200" s="22">
        <v>7359.3924601139315</v>
      </c>
      <c r="S200" s="22">
        <v>24256.85310875982</v>
      </c>
    </row>
    <row r="201" spans="1:19" x14ac:dyDescent="0.25">
      <c r="A201" s="26" t="s">
        <v>411</v>
      </c>
      <c r="B201" s="22">
        <v>21639230.769230783</v>
      </c>
      <c r="C201" s="22">
        <v>349616.64013623475</v>
      </c>
      <c r="D201" s="22">
        <v>13941.34828993605</v>
      </c>
      <c r="E201" s="22">
        <v>149107.45728252354</v>
      </c>
      <c r="F201" s="22">
        <v>1365480.998625973</v>
      </c>
      <c r="G201" s="22">
        <v>16662.971177740765</v>
      </c>
      <c r="H201" s="22">
        <v>4031378.6548852664</v>
      </c>
      <c r="I201" s="22">
        <v>1585714.1203187883</v>
      </c>
      <c r="J201" s="22">
        <v>330934.02230429789</v>
      </c>
      <c r="K201" s="22">
        <v>17763.797421076615</v>
      </c>
      <c r="L201" s="22">
        <v>13454.549428853465</v>
      </c>
      <c r="M201" s="22">
        <v>29107.030418179558</v>
      </c>
      <c r="N201" s="22">
        <v>4021.444817657959</v>
      </c>
      <c r="O201" s="22">
        <v>13342064.351523727</v>
      </c>
      <c r="P201" s="22">
        <v>373857.54032949376</v>
      </c>
      <c r="Q201" s="22">
        <v>4687.1936310437177</v>
      </c>
      <c r="R201" s="22">
        <v>2662.6028182769865</v>
      </c>
      <c r="S201" s="22">
        <v>8776.0458217110681</v>
      </c>
    </row>
    <row r="202" spans="1:19" x14ac:dyDescent="0.25">
      <c r="A202" s="27" t="s">
        <v>412</v>
      </c>
      <c r="B202" s="28">
        <v>81449725.47485745</v>
      </c>
      <c r="C202" s="28">
        <v>1315951.5541111175</v>
      </c>
      <c r="D202" s="28">
        <v>52475.016467742476</v>
      </c>
      <c r="E202" s="28">
        <v>561238.13232697896</v>
      </c>
      <c r="F202" s="28">
        <v>5139649.0783472145</v>
      </c>
      <c r="G202" s="28">
        <v>62719.162362844581</v>
      </c>
      <c r="H202" s="28">
        <v>15174046.075265236</v>
      </c>
      <c r="I202" s="28">
        <v>5968603.0967986006</v>
      </c>
      <c r="J202" s="28">
        <v>1245630.4733947613</v>
      </c>
      <c r="K202" s="28">
        <v>66862.655090077562</v>
      </c>
      <c r="L202" s="28">
        <v>50642.713183975633</v>
      </c>
      <c r="M202" s="28">
        <v>109558.40631452005</v>
      </c>
      <c r="N202" s="28">
        <v>15136.655267629572</v>
      </c>
      <c r="O202" s="28">
        <v>50219321.115827225</v>
      </c>
      <c r="P202" s="28">
        <v>1407193.922523391</v>
      </c>
      <c r="Q202" s="28">
        <v>17642.523367275036</v>
      </c>
      <c r="R202" s="28">
        <v>10021.995278390918</v>
      </c>
      <c r="S202" s="28">
        <v>33032.898930470888</v>
      </c>
    </row>
    <row r="204" spans="1:19" x14ac:dyDescent="0.25">
      <c r="A204" s="25" t="s">
        <v>413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x14ac:dyDescent="0.25">
      <c r="A205" s="26" t="s">
        <v>414</v>
      </c>
      <c r="B205" s="22">
        <v>5785901.0247470252</v>
      </c>
      <c r="C205" s="22">
        <v>93480.553814749117</v>
      </c>
      <c r="D205" s="22">
        <v>3727.6399617583816</v>
      </c>
      <c r="E205" s="22">
        <v>39868.376056837253</v>
      </c>
      <c r="F205" s="22">
        <v>365102.5303753647</v>
      </c>
      <c r="G205" s="22">
        <v>4455.3479299138517</v>
      </c>
      <c r="H205" s="22">
        <v>1077910.6771027378</v>
      </c>
      <c r="I205" s="22">
        <v>423988.49809181289</v>
      </c>
      <c r="J205" s="22">
        <v>88485.19243561622</v>
      </c>
      <c r="K205" s="22">
        <v>4749.6870289931921</v>
      </c>
      <c r="L205" s="22">
        <v>3597.4796035081067</v>
      </c>
      <c r="M205" s="22">
        <v>7782.6425033256646</v>
      </c>
      <c r="N205" s="22">
        <v>1075.2545660974024</v>
      </c>
      <c r="O205" s="22">
        <v>3567403.3253292949</v>
      </c>
      <c r="P205" s="22">
        <v>99962.089631096169</v>
      </c>
      <c r="Q205" s="22">
        <v>1253.2625915522601</v>
      </c>
      <c r="R205" s="22">
        <v>711.92717241449191</v>
      </c>
      <c r="S205" s="22">
        <v>2346.5405519528049</v>
      </c>
    </row>
    <row r="206" spans="1:19" x14ac:dyDescent="0.25">
      <c r="A206" s="27" t="s">
        <v>415</v>
      </c>
      <c r="B206" s="28">
        <v>5785901.0247470252</v>
      </c>
      <c r="C206" s="28">
        <v>93480.553814749117</v>
      </c>
      <c r="D206" s="28">
        <v>3727.6399617583816</v>
      </c>
      <c r="E206" s="28">
        <v>39868.376056837253</v>
      </c>
      <c r="F206" s="28">
        <v>365102.5303753647</v>
      </c>
      <c r="G206" s="28">
        <v>4455.3479299138517</v>
      </c>
      <c r="H206" s="28">
        <v>1077910.6771027378</v>
      </c>
      <c r="I206" s="28">
        <v>423988.49809181289</v>
      </c>
      <c r="J206" s="28">
        <v>88485.19243561622</v>
      </c>
      <c r="K206" s="28">
        <v>4749.6870289931921</v>
      </c>
      <c r="L206" s="28">
        <v>3597.4796035081067</v>
      </c>
      <c r="M206" s="28">
        <v>7782.6425033256646</v>
      </c>
      <c r="N206" s="28">
        <v>1075.2545660974024</v>
      </c>
      <c r="O206" s="28">
        <v>3567403.3253292949</v>
      </c>
      <c r="P206" s="28">
        <v>99962.089631096169</v>
      </c>
      <c r="Q206" s="28">
        <v>1253.2625915522601</v>
      </c>
      <c r="R206" s="28">
        <v>711.92717241449191</v>
      </c>
      <c r="S206" s="28">
        <v>2346.5405519528049</v>
      </c>
    </row>
    <row r="208" spans="1:19" x14ac:dyDescent="0.25">
      <c r="A208" s="25" t="s">
        <v>416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x14ac:dyDescent="0.25">
      <c r="A209" s="26" t="s">
        <v>417</v>
      </c>
      <c r="B209" s="22">
        <v>228509849.76347885</v>
      </c>
      <c r="C209" s="22">
        <v>3691944.818387053</v>
      </c>
      <c r="D209" s="22">
        <v>147220.36273874741</v>
      </c>
      <c r="E209" s="22">
        <v>1574571.8055140916</v>
      </c>
      <c r="F209" s="22">
        <v>14419452.390820727</v>
      </c>
      <c r="G209" s="22">
        <v>175960.64670898073</v>
      </c>
      <c r="H209" s="22">
        <v>42571279.015953392</v>
      </c>
      <c r="I209" s="22">
        <v>16745109.808482997</v>
      </c>
      <c r="J209" s="22">
        <v>3494656.7428776976</v>
      </c>
      <c r="K209" s="22">
        <v>187585.35010823706</v>
      </c>
      <c r="L209" s="22">
        <v>142079.7763751515</v>
      </c>
      <c r="M209" s="22">
        <v>307369.66664160474</v>
      </c>
      <c r="N209" s="22">
        <v>42466.377890927535</v>
      </c>
      <c r="O209" s="22">
        <v>140891936.17901099</v>
      </c>
      <c r="P209" s="22">
        <v>3947928.245911174</v>
      </c>
      <c r="Q209" s="22">
        <v>49496.672218363157</v>
      </c>
      <c r="R209" s="22">
        <v>28117.033201079819</v>
      </c>
      <c r="S209" s="22">
        <v>92674.870637644679</v>
      </c>
    </row>
    <row r="210" spans="1:19" x14ac:dyDescent="0.25">
      <c r="A210" s="27" t="s">
        <v>418</v>
      </c>
      <c r="B210" s="28">
        <v>228509849.76347885</v>
      </c>
      <c r="C210" s="28">
        <v>3691944.818387053</v>
      </c>
      <c r="D210" s="28">
        <v>147220.36273874741</v>
      </c>
      <c r="E210" s="28">
        <v>1574571.8055140916</v>
      </c>
      <c r="F210" s="28">
        <v>14419452.390820727</v>
      </c>
      <c r="G210" s="28">
        <v>175960.64670898073</v>
      </c>
      <c r="H210" s="28">
        <v>42571279.015953392</v>
      </c>
      <c r="I210" s="28">
        <v>16745109.808482997</v>
      </c>
      <c r="J210" s="28">
        <v>3494656.7428776976</v>
      </c>
      <c r="K210" s="28">
        <v>187585.35010823706</v>
      </c>
      <c r="L210" s="28">
        <v>142079.7763751515</v>
      </c>
      <c r="M210" s="28">
        <v>307369.66664160474</v>
      </c>
      <c r="N210" s="28">
        <v>42466.377890927535</v>
      </c>
      <c r="O210" s="28">
        <v>140891936.17901099</v>
      </c>
      <c r="P210" s="28">
        <v>3947928.245911174</v>
      </c>
      <c r="Q210" s="28">
        <v>49496.672218363157</v>
      </c>
      <c r="R210" s="28">
        <v>28117.033201079819</v>
      </c>
      <c r="S210" s="28">
        <v>92674.870637644679</v>
      </c>
    </row>
    <row r="212" spans="1:19" x14ac:dyDescent="0.25">
      <c r="A212" s="25" t="s">
        <v>419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x14ac:dyDescent="0.25">
      <c r="A213" s="26" t="s">
        <v>420</v>
      </c>
      <c r="B213" s="22">
        <v>4978064.2338751554</v>
      </c>
      <c r="C213" s="22">
        <v>123865.82030424484</v>
      </c>
      <c r="D213" s="22">
        <v>4720.3723942061097</v>
      </c>
      <c r="E213" s="22">
        <v>67967.820557031751</v>
      </c>
      <c r="F213" s="22">
        <v>277326.00201247778</v>
      </c>
      <c r="G213" s="22">
        <v>3263.6222139867136</v>
      </c>
      <c r="H213" s="22">
        <v>1199845.5080378745</v>
      </c>
      <c r="I213" s="22">
        <v>487813.98323577677</v>
      </c>
      <c r="J213" s="22">
        <v>116039.91518310417</v>
      </c>
      <c r="K213" s="22">
        <v>7795.2871462342364</v>
      </c>
      <c r="L213" s="22">
        <v>4149.1281886236056</v>
      </c>
      <c r="M213" s="22">
        <v>4548.6943764944099</v>
      </c>
      <c r="N213" s="22">
        <v>490.99524035552213</v>
      </c>
      <c r="O213" s="22">
        <v>2648078.3175666435</v>
      </c>
      <c r="P213" s="22">
        <v>26056.587058824618</v>
      </c>
      <c r="Q213" s="22">
        <v>1522.2389887764389</v>
      </c>
      <c r="R213" s="22">
        <v>539.37972810087501</v>
      </c>
      <c r="S213" s="22">
        <v>4040.5616423988768</v>
      </c>
    </row>
    <row r="214" spans="1:19" x14ac:dyDescent="0.25">
      <c r="A214" s="27" t="s">
        <v>421</v>
      </c>
      <c r="B214" s="28">
        <v>4978064.2338751554</v>
      </c>
      <c r="C214" s="28">
        <v>123865.82030424484</v>
      </c>
      <c r="D214" s="28">
        <v>4720.3723942061097</v>
      </c>
      <c r="E214" s="28">
        <v>67967.820557031751</v>
      </c>
      <c r="F214" s="28">
        <v>277326.00201247778</v>
      </c>
      <c r="G214" s="28">
        <v>3263.6222139867136</v>
      </c>
      <c r="H214" s="28">
        <v>1199845.5080378745</v>
      </c>
      <c r="I214" s="28">
        <v>487813.98323577677</v>
      </c>
      <c r="J214" s="28">
        <v>116039.91518310417</v>
      </c>
      <c r="K214" s="28">
        <v>7795.2871462342364</v>
      </c>
      <c r="L214" s="28">
        <v>4149.1281886236056</v>
      </c>
      <c r="M214" s="28">
        <v>4548.6943764944099</v>
      </c>
      <c r="N214" s="28">
        <v>490.99524035552213</v>
      </c>
      <c r="O214" s="28">
        <v>2648078.3175666435</v>
      </c>
      <c r="P214" s="28">
        <v>26056.587058824618</v>
      </c>
      <c r="Q214" s="28">
        <v>1522.2389887764389</v>
      </c>
      <c r="R214" s="28">
        <v>539.37972810087501</v>
      </c>
      <c r="S214" s="28">
        <v>4040.5616423988768</v>
      </c>
    </row>
    <row r="216" spans="1:19" x14ac:dyDescent="0.25">
      <c r="A216" s="29" t="s">
        <v>422</v>
      </c>
      <c r="B216" s="30">
        <v>1857501820.1814747</v>
      </c>
      <c r="C216" s="30">
        <v>32201945.24542607</v>
      </c>
      <c r="D216" s="30">
        <v>1275359.0800621787</v>
      </c>
      <c r="E216" s="30">
        <v>14457877.439136209</v>
      </c>
      <c r="F216" s="30">
        <v>113938684.99333833</v>
      </c>
      <c r="G216" s="30">
        <v>1312103.3590091961</v>
      </c>
      <c r="H216" s="30">
        <v>365360339.11732692</v>
      </c>
      <c r="I216" s="30">
        <v>144387020.13372225</v>
      </c>
      <c r="J216" s="30">
        <v>30407461.693054929</v>
      </c>
      <c r="K216" s="30">
        <v>1729235.8606899041</v>
      </c>
      <c r="L216" s="30">
        <v>1219230.3534543402</v>
      </c>
      <c r="M216" s="30">
        <v>2945164.8859037659</v>
      </c>
      <c r="N216" s="30">
        <v>312562.91823785391</v>
      </c>
      <c r="O216" s="30">
        <v>1120005733.4319899</v>
      </c>
      <c r="P216" s="30">
        <v>26456852.84085761</v>
      </c>
      <c r="Q216" s="30">
        <v>410886.9247154381</v>
      </c>
      <c r="R216" s="30">
        <v>222802.31967223962</v>
      </c>
      <c r="S216" s="30">
        <v>858559.58487803501</v>
      </c>
    </row>
    <row r="218" spans="1:19" x14ac:dyDescent="0.25">
      <c r="A218" s="24" t="s">
        <v>423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x14ac:dyDescent="0.25">
      <c r="A219" s="25" t="s">
        <v>423</v>
      </c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x14ac:dyDescent="0.25">
      <c r="A220" s="26" t="s">
        <v>424</v>
      </c>
      <c r="B220" s="22">
        <v>13514893.643119998</v>
      </c>
      <c r="C220" s="22">
        <v>218354.88320706761</v>
      </c>
      <c r="D220" s="22">
        <v>8707.1412745452362</v>
      </c>
      <c r="E220" s="22">
        <v>93125.834650036311</v>
      </c>
      <c r="F220" s="22">
        <v>852818.22930470598</v>
      </c>
      <c r="G220" s="22">
        <v>10406.944943983595</v>
      </c>
      <c r="H220" s="22">
        <v>2517818.4167890958</v>
      </c>
      <c r="I220" s="22">
        <v>990365.96601089905</v>
      </c>
      <c r="J220" s="22">
        <v>206686.55748577125</v>
      </c>
      <c r="K220" s="22">
        <v>11094.471675266206</v>
      </c>
      <c r="L220" s="22">
        <v>8403.1085248008276</v>
      </c>
      <c r="M220" s="22">
        <v>18178.94658843915</v>
      </c>
      <c r="N220" s="22">
        <v>2511.6141873029901</v>
      </c>
      <c r="O220" s="22">
        <v>8332855.3872118862</v>
      </c>
      <c r="P220" s="22">
        <v>233494.66296260411</v>
      </c>
      <c r="Q220" s="22">
        <v>2927.4110565122041</v>
      </c>
      <c r="R220" s="22">
        <v>1662.9423793590897</v>
      </c>
      <c r="S220" s="22">
        <v>5481.1248677204676</v>
      </c>
    </row>
    <row r="221" spans="1:19" x14ac:dyDescent="0.25">
      <c r="A221" s="26" t="s">
        <v>425</v>
      </c>
      <c r="B221" s="22">
        <v>5327511.4247353524</v>
      </c>
      <c r="C221" s="22">
        <v>101641.50349140284</v>
      </c>
      <c r="D221" s="22">
        <v>3963.3579743679961</v>
      </c>
      <c r="E221" s="22">
        <v>53299.741533446031</v>
      </c>
      <c r="F221" s="22">
        <v>298766.93159284233</v>
      </c>
      <c r="G221" s="22">
        <v>2488.0680921081398</v>
      </c>
      <c r="H221" s="22">
        <v>1165598.2772748456</v>
      </c>
      <c r="I221" s="22">
        <v>470850.12213830469</v>
      </c>
      <c r="J221" s="22">
        <v>95038.709340396643</v>
      </c>
      <c r="K221" s="22">
        <v>6440.4624045910959</v>
      </c>
      <c r="L221" s="22">
        <v>4060.7018141235294</v>
      </c>
      <c r="M221" s="22">
        <v>864.63941706617231</v>
      </c>
      <c r="N221" s="22">
        <v>382.40647212228043</v>
      </c>
      <c r="O221" s="22">
        <v>3114700.3862263858</v>
      </c>
      <c r="P221" s="22">
        <v>5027.4705287222114</v>
      </c>
      <c r="Q221" s="22">
        <v>1159.737676736069</v>
      </c>
      <c r="R221" s="22">
        <v>487.10080008656536</v>
      </c>
      <c r="S221" s="22">
        <v>2741.8079578045686</v>
      </c>
    </row>
    <row r="222" spans="1:19" x14ac:dyDescent="0.25">
      <c r="A222" s="26" t="s">
        <v>426</v>
      </c>
      <c r="B222" s="22">
        <v>335278.49874166952</v>
      </c>
      <c r="C222" s="22">
        <v>5416.9643778030713</v>
      </c>
      <c r="D222" s="22">
        <v>216.007416110691</v>
      </c>
      <c r="E222" s="22">
        <v>2310.2727154219087</v>
      </c>
      <c r="F222" s="22">
        <v>21156.778822774482</v>
      </c>
      <c r="G222" s="22">
        <v>258.17627348346025</v>
      </c>
      <c r="H222" s="22">
        <v>62462.228795630617</v>
      </c>
      <c r="I222" s="22">
        <v>24569.07342796685</v>
      </c>
      <c r="J222" s="22">
        <v>5127.4956750540441</v>
      </c>
      <c r="K222" s="22">
        <v>275.23248838209162</v>
      </c>
      <c r="L222" s="22">
        <v>208.46494877100164</v>
      </c>
      <c r="M222" s="22">
        <v>450.98467526451071</v>
      </c>
      <c r="N222" s="22">
        <v>62.308313803557468</v>
      </c>
      <c r="O222" s="22">
        <v>206722.10364586062</v>
      </c>
      <c r="P222" s="22">
        <v>5792.5531735239956</v>
      </c>
      <c r="Q222" s="22">
        <v>72.623433831225555</v>
      </c>
      <c r="R222" s="22">
        <v>41.254399713995937</v>
      </c>
      <c r="S222" s="22">
        <v>135.9761582733924</v>
      </c>
    </row>
    <row r="223" spans="1:19" x14ac:dyDescent="0.25">
      <c r="A223" s="26" t="s">
        <v>427</v>
      </c>
      <c r="B223" s="22">
        <v>61159054.002802692</v>
      </c>
      <c r="C223" s="22">
        <v>1051360.4262538357</v>
      </c>
      <c r="D223" s="22">
        <v>41022.467549907036</v>
      </c>
      <c r="E223" s="22">
        <v>531744.86099722784</v>
      </c>
      <c r="F223" s="22">
        <v>3652807.0418551136</v>
      </c>
      <c r="G223" s="22">
        <v>24706.212877813548</v>
      </c>
      <c r="H223" s="22">
        <v>13102842.716417246</v>
      </c>
      <c r="I223" s="22">
        <v>5075123.9525623014</v>
      </c>
      <c r="J223" s="22">
        <v>977441.25858959334</v>
      </c>
      <c r="K223" s="22">
        <v>65658.244689068757</v>
      </c>
      <c r="L223" s="22">
        <v>43493.331793550708</v>
      </c>
      <c r="M223" s="22">
        <v>0</v>
      </c>
      <c r="N223" s="22">
        <v>2578.6283348583838</v>
      </c>
      <c r="O223" s="22">
        <v>36551234.854776464</v>
      </c>
      <c r="P223" s="22">
        <v>0</v>
      </c>
      <c r="Q223" s="22">
        <v>11490.689962636341</v>
      </c>
      <c r="R223" s="22">
        <v>5158.6555441701785</v>
      </c>
      <c r="S223" s="22">
        <v>22390.660598908635</v>
      </c>
    </row>
    <row r="224" spans="1:19" x14ac:dyDescent="0.25">
      <c r="A224" s="26" t="s">
        <v>428</v>
      </c>
      <c r="B224" s="22">
        <v>218231533.78928655</v>
      </c>
      <c r="C224" s="22">
        <v>5430108.3069836162</v>
      </c>
      <c r="D224" s="22">
        <v>206934.6756585144</v>
      </c>
      <c r="E224" s="22">
        <v>2979616.379302837</v>
      </c>
      <c r="F224" s="22">
        <v>12157592.979012495</v>
      </c>
      <c r="G224" s="22">
        <v>143072.73831874176</v>
      </c>
      <c r="H224" s="22">
        <v>52599587.556036726</v>
      </c>
      <c r="I224" s="22">
        <v>21385098.456741754</v>
      </c>
      <c r="J224" s="22">
        <v>5087031.3200989999</v>
      </c>
      <c r="K224" s="22">
        <v>341734.73670232919</v>
      </c>
      <c r="L224" s="22">
        <v>181892.11025644676</v>
      </c>
      <c r="M224" s="22">
        <v>199408.54594966499</v>
      </c>
      <c r="N224" s="22">
        <v>21524.560421875874</v>
      </c>
      <c r="O224" s="22">
        <v>116088135.00320436</v>
      </c>
      <c r="P224" s="22">
        <v>1142285.171908045</v>
      </c>
      <c r="Q224" s="22">
        <v>66732.877220415976</v>
      </c>
      <c r="R224" s="22">
        <v>23645.670250154984</v>
      </c>
      <c r="S224" s="22">
        <v>177132.70121957609</v>
      </c>
    </row>
    <row r="225" spans="1:19" x14ac:dyDescent="0.25">
      <c r="A225" s="26" t="s">
        <v>429</v>
      </c>
      <c r="B225" s="22">
        <v>199570.38695710036</v>
      </c>
      <c r="C225" s="22">
        <v>3224.381166905499</v>
      </c>
      <c r="D225" s="22">
        <v>128.57574756688777</v>
      </c>
      <c r="E225" s="22">
        <v>1375.1613107419319</v>
      </c>
      <c r="F225" s="22">
        <v>12593.31138821439</v>
      </c>
      <c r="G225" s="22">
        <v>153.67623929244445</v>
      </c>
      <c r="H225" s="22">
        <v>37179.870518782162</v>
      </c>
      <c r="I225" s="22">
        <v>14624.437623048099</v>
      </c>
      <c r="J225" s="22">
        <v>3052.0784954356368</v>
      </c>
      <c r="K225" s="22">
        <v>163.82874063123751</v>
      </c>
      <c r="L225" s="22">
        <v>124.08618700382618</v>
      </c>
      <c r="M225" s="22">
        <v>268.44305999952502</v>
      </c>
      <c r="N225" s="22">
        <v>37.088254520017486</v>
      </c>
      <c r="O225" s="22">
        <v>123048.77996061853</v>
      </c>
      <c r="P225" s="22">
        <v>3447.9457604600925</v>
      </c>
      <c r="Q225" s="22">
        <v>43.228202363845064</v>
      </c>
      <c r="R225" s="22">
        <v>24.556172094258486</v>
      </c>
      <c r="S225" s="22">
        <v>80.93812942198133</v>
      </c>
    </row>
    <row r="226" spans="1:19" x14ac:dyDescent="0.25">
      <c r="A226" s="26" t="s">
        <v>430</v>
      </c>
      <c r="B226" s="22">
        <v>17808.151841680388</v>
      </c>
      <c r="C226" s="22">
        <v>287.7193870854735</v>
      </c>
      <c r="D226" s="22">
        <v>11.473127204593222</v>
      </c>
      <c r="E226" s="22">
        <v>122.70899406413795</v>
      </c>
      <c r="F226" s="22">
        <v>1123.7318562652904</v>
      </c>
      <c r="G226" s="22">
        <v>13.712905233613334</v>
      </c>
      <c r="H226" s="22">
        <v>3317.6504277401377</v>
      </c>
      <c r="I226" s="22">
        <v>1304.974198634023</v>
      </c>
      <c r="J226" s="22">
        <v>272.34439992907727</v>
      </c>
      <c r="K226" s="22">
        <v>14.618837662621223</v>
      </c>
      <c r="L226" s="22">
        <v>11.072512777631136</v>
      </c>
      <c r="M226" s="22">
        <v>23.953828251806069</v>
      </c>
      <c r="N226" s="22">
        <v>3.3094753089662317</v>
      </c>
      <c r="O226" s="22">
        <v>10979.942419730087</v>
      </c>
      <c r="P226" s="22">
        <v>307.6686004389536</v>
      </c>
      <c r="Q226" s="22">
        <v>3.8573578138309612</v>
      </c>
      <c r="R226" s="22">
        <v>2.1912070621930075</v>
      </c>
      <c r="S226" s="22">
        <v>7.2223064779548505</v>
      </c>
    </row>
    <row r="227" spans="1:19" x14ac:dyDescent="0.25">
      <c r="A227" s="26" t="s">
        <v>431</v>
      </c>
      <c r="B227" s="22">
        <v>117263.377622505</v>
      </c>
      <c r="C227" s="22">
        <v>1894.5788107080698</v>
      </c>
      <c r="D227" s="22">
        <v>75.54841512269472</v>
      </c>
      <c r="E227" s="22">
        <v>808.01597136780447</v>
      </c>
      <c r="F227" s="22">
        <v>7399.5658942697519</v>
      </c>
      <c r="G227" s="22">
        <v>90.296938110512627</v>
      </c>
      <c r="H227" s="22">
        <v>21846.112858101449</v>
      </c>
      <c r="I227" s="22">
        <v>8593.0131100908056</v>
      </c>
      <c r="J227" s="22">
        <v>1793.3373713442238</v>
      </c>
      <c r="K227" s="22">
        <v>96.262335163933145</v>
      </c>
      <c r="L227" s="22">
        <v>72.910443409092906</v>
      </c>
      <c r="M227" s="22">
        <v>157.73151715956575</v>
      </c>
      <c r="N227" s="22">
        <v>21.792281216928586</v>
      </c>
      <c r="O227" s="22">
        <v>72300.884768100485</v>
      </c>
      <c r="P227" s="22">
        <v>2025.940681357996</v>
      </c>
      <c r="Q227" s="22">
        <v>25.399985914860586</v>
      </c>
      <c r="R227" s="22">
        <v>14.428692178019563</v>
      </c>
      <c r="S227" s="22">
        <v>47.55754888879973</v>
      </c>
    </row>
    <row r="228" spans="1:19" x14ac:dyDescent="0.25">
      <c r="A228" s="26" t="s">
        <v>432</v>
      </c>
      <c r="B228" s="22">
        <v>42652941.998861179</v>
      </c>
      <c r="C228" s="22">
        <v>689127.00421733339</v>
      </c>
      <c r="D228" s="22">
        <v>27479.697699887449</v>
      </c>
      <c r="E228" s="22">
        <v>293904.70460310293</v>
      </c>
      <c r="F228" s="22">
        <v>2691490.3979745768</v>
      </c>
      <c r="G228" s="22">
        <v>32844.27024011709</v>
      </c>
      <c r="H228" s="22">
        <v>7946223.3096921053</v>
      </c>
      <c r="I228" s="22">
        <v>3125590.4205663572</v>
      </c>
      <c r="J228" s="22">
        <v>652301.82206226455</v>
      </c>
      <c r="K228" s="22">
        <v>35014.101432757845</v>
      </c>
      <c r="L228" s="22">
        <v>26520.171744076175</v>
      </c>
      <c r="M228" s="22">
        <v>57372.671580868468</v>
      </c>
      <c r="N228" s="22">
        <v>7926.6427900515991</v>
      </c>
      <c r="O228" s="22">
        <v>26298453.165895239</v>
      </c>
      <c r="P228" s="22">
        <v>736908.07929202786</v>
      </c>
      <c r="Q228" s="22">
        <v>9238.8957913704035</v>
      </c>
      <c r="R228" s="22">
        <v>5248.2384787659312</v>
      </c>
      <c r="S228" s="22">
        <v>17298.404800278226</v>
      </c>
    </row>
    <row r="229" spans="1:19" x14ac:dyDescent="0.25">
      <c r="A229" s="27" t="s">
        <v>433</v>
      </c>
      <c r="B229" s="28">
        <v>341555855.27396876</v>
      </c>
      <c r="C229" s="28">
        <v>7501415.7678957563</v>
      </c>
      <c r="D229" s="28">
        <v>288538.94486322702</v>
      </c>
      <c r="E229" s="28">
        <v>3956307.6800782462</v>
      </c>
      <c r="F229" s="28">
        <v>19695748.967701256</v>
      </c>
      <c r="G229" s="28">
        <v>214034.09682888418</v>
      </c>
      <c r="H229" s="28">
        <v>77456876.138810277</v>
      </c>
      <c r="I229" s="28">
        <v>31096120.416379355</v>
      </c>
      <c r="J229" s="28">
        <v>7028744.9235187881</v>
      </c>
      <c r="K229" s="28">
        <v>460491.959305853</v>
      </c>
      <c r="L229" s="28">
        <v>264785.95822495956</v>
      </c>
      <c r="M229" s="28">
        <v>276725.91661671415</v>
      </c>
      <c r="N229" s="28">
        <v>35048.350531060598</v>
      </c>
      <c r="O229" s="28">
        <v>190798430.50810868</v>
      </c>
      <c r="P229" s="28">
        <v>2129289.49290718</v>
      </c>
      <c r="Q229" s="28">
        <v>91694.72068759476</v>
      </c>
      <c r="R229" s="28">
        <v>36285.037923585216</v>
      </c>
      <c r="S229" s="28">
        <v>225316.39358735015</v>
      </c>
    </row>
    <row r="231" spans="1:19" x14ac:dyDescent="0.25">
      <c r="A231" s="29" t="s">
        <v>433</v>
      </c>
      <c r="B231" s="30">
        <v>341555855.27396876</v>
      </c>
      <c r="C231" s="30">
        <v>7501415.7678957563</v>
      </c>
      <c r="D231" s="30">
        <v>288538.94486322702</v>
      </c>
      <c r="E231" s="30">
        <v>3956307.6800782462</v>
      </c>
      <c r="F231" s="30">
        <v>19695748.967701256</v>
      </c>
      <c r="G231" s="30">
        <v>214034.09682888418</v>
      </c>
      <c r="H231" s="30">
        <v>77456876.138810277</v>
      </c>
      <c r="I231" s="30">
        <v>31096120.416379355</v>
      </c>
      <c r="J231" s="30">
        <v>7028744.9235187881</v>
      </c>
      <c r="K231" s="30">
        <v>460491.959305853</v>
      </c>
      <c r="L231" s="30">
        <v>264785.95822495956</v>
      </c>
      <c r="M231" s="30">
        <v>276725.91661671415</v>
      </c>
      <c r="N231" s="30">
        <v>35048.350531060598</v>
      </c>
      <c r="O231" s="30">
        <v>190798430.50810868</v>
      </c>
      <c r="P231" s="30">
        <v>2129289.49290718</v>
      </c>
      <c r="Q231" s="30">
        <v>91694.72068759476</v>
      </c>
      <c r="R231" s="30">
        <v>36285.037923585216</v>
      </c>
      <c r="S231" s="30">
        <v>225316.39358735015</v>
      </c>
    </row>
    <row r="233" spans="1:19" x14ac:dyDescent="0.25">
      <c r="A233" s="24" t="s">
        <v>434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x14ac:dyDescent="0.25">
      <c r="A234" s="25" t="s">
        <v>435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x14ac:dyDescent="0.25">
      <c r="A235" s="26" t="s">
        <v>436</v>
      </c>
      <c r="B235" s="22">
        <v>8605573.3469426464</v>
      </c>
      <c r="C235" s="22">
        <v>139036.90348744174</v>
      </c>
      <c r="D235" s="22">
        <v>5544.2495412041335</v>
      </c>
      <c r="E235" s="22">
        <v>59297.632799656429</v>
      </c>
      <c r="F235" s="22">
        <v>543029.78755792486</v>
      </c>
      <c r="G235" s="22">
        <v>6626.5951029985154</v>
      </c>
      <c r="H235" s="22">
        <v>1603214.322814275</v>
      </c>
      <c r="I235" s="22">
        <v>630612.95085819042</v>
      </c>
      <c r="J235" s="22">
        <v>131607.12745796118</v>
      </c>
      <c r="K235" s="22">
        <v>7064.3759594574294</v>
      </c>
      <c r="L235" s="22">
        <v>5350.6574792251558</v>
      </c>
      <c r="M235" s="22">
        <v>11575.396918983864</v>
      </c>
      <c r="N235" s="22">
        <v>1599.2637958390862</v>
      </c>
      <c r="O235" s="22">
        <v>5305923.976739753</v>
      </c>
      <c r="P235" s="22">
        <v>148677.11883676136</v>
      </c>
      <c r="Q235" s="22">
        <v>1864.0213699566259</v>
      </c>
      <c r="R235" s="22">
        <v>1058.8742312891986</v>
      </c>
      <c r="S235" s="22">
        <v>3490.0919917288165</v>
      </c>
    </row>
    <row r="236" spans="1:19" x14ac:dyDescent="0.25">
      <c r="A236" s="27" t="s">
        <v>437</v>
      </c>
      <c r="B236" s="28">
        <v>8605573.3469426464</v>
      </c>
      <c r="C236" s="28">
        <v>139036.90348744174</v>
      </c>
      <c r="D236" s="28">
        <v>5544.2495412041335</v>
      </c>
      <c r="E236" s="28">
        <v>59297.632799656429</v>
      </c>
      <c r="F236" s="28">
        <v>543029.78755792486</v>
      </c>
      <c r="G236" s="28">
        <v>6626.5951029985154</v>
      </c>
      <c r="H236" s="28">
        <v>1603214.322814275</v>
      </c>
      <c r="I236" s="28">
        <v>630612.95085819042</v>
      </c>
      <c r="J236" s="28">
        <v>131607.12745796118</v>
      </c>
      <c r="K236" s="28">
        <v>7064.3759594574294</v>
      </c>
      <c r="L236" s="28">
        <v>5350.6574792251558</v>
      </c>
      <c r="M236" s="28">
        <v>11575.396918983864</v>
      </c>
      <c r="N236" s="28">
        <v>1599.2637958390862</v>
      </c>
      <c r="O236" s="28">
        <v>5305923.976739753</v>
      </c>
      <c r="P236" s="28">
        <v>148677.11883676136</v>
      </c>
      <c r="Q236" s="28">
        <v>1864.0213699566259</v>
      </c>
      <c r="R236" s="28">
        <v>1058.8742312891986</v>
      </c>
      <c r="S236" s="28">
        <v>3490.0919917288165</v>
      </c>
    </row>
    <row r="238" spans="1:19" x14ac:dyDescent="0.25">
      <c r="A238" s="25" t="s">
        <v>438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x14ac:dyDescent="0.25">
      <c r="A239" s="26" t="s">
        <v>439</v>
      </c>
      <c r="B239" s="22">
        <v>159.32793668320363</v>
      </c>
      <c r="C239" s="22">
        <v>2.5741995405043014</v>
      </c>
      <c r="D239" s="22">
        <v>0.10264903966807593</v>
      </c>
      <c r="E239" s="22">
        <v>1.097866359773005</v>
      </c>
      <c r="F239" s="22">
        <v>10.053928090667071</v>
      </c>
      <c r="G239" s="22">
        <v>0.12268813272864328</v>
      </c>
      <c r="H239" s="22">
        <v>29.682720699337079</v>
      </c>
      <c r="I239" s="22">
        <v>11.675487065790687</v>
      </c>
      <c r="J239" s="22">
        <v>2.4366409099435558</v>
      </c>
      <c r="K239" s="22">
        <v>0.1307934288857884</v>
      </c>
      <c r="L239" s="22">
        <v>9.9064778335353043E-2</v>
      </c>
      <c r="M239" s="22">
        <v>0.21431275210106035</v>
      </c>
      <c r="N239" s="22">
        <v>2.9609578645183088E-2</v>
      </c>
      <c r="O239" s="22">
        <v>98.236559649128708</v>
      </c>
      <c r="P239" s="22">
        <v>2.7526833624258837</v>
      </c>
      <c r="Q239" s="22">
        <v>3.4511434257207443E-2</v>
      </c>
      <c r="R239" s="22">
        <v>1.9604532978416741E-2</v>
      </c>
      <c r="S239" s="22">
        <v>6.4617328033614724E-2</v>
      </c>
    </row>
    <row r="240" spans="1:19" x14ac:dyDescent="0.25">
      <c r="A240" s="27" t="s">
        <v>440</v>
      </c>
      <c r="B240" s="28">
        <v>159.32793668320363</v>
      </c>
      <c r="C240" s="28">
        <v>2.5741995405043014</v>
      </c>
      <c r="D240" s="28">
        <v>0.10264903966807593</v>
      </c>
      <c r="E240" s="28">
        <v>1.097866359773005</v>
      </c>
      <c r="F240" s="28">
        <v>10.053928090667071</v>
      </c>
      <c r="G240" s="28">
        <v>0.12268813272864328</v>
      </c>
      <c r="H240" s="28">
        <v>29.682720699337079</v>
      </c>
      <c r="I240" s="28">
        <v>11.675487065790687</v>
      </c>
      <c r="J240" s="28">
        <v>2.4366409099435558</v>
      </c>
      <c r="K240" s="28">
        <v>0.1307934288857884</v>
      </c>
      <c r="L240" s="28">
        <v>9.9064778335353043E-2</v>
      </c>
      <c r="M240" s="28">
        <v>0.21431275210106035</v>
      </c>
      <c r="N240" s="28">
        <v>2.9609578645183088E-2</v>
      </c>
      <c r="O240" s="28">
        <v>98.236559649128708</v>
      </c>
      <c r="P240" s="28">
        <v>2.7526833624258837</v>
      </c>
      <c r="Q240" s="28">
        <v>3.4511434257207443E-2</v>
      </c>
      <c r="R240" s="28">
        <v>1.9604532978416741E-2</v>
      </c>
      <c r="S240" s="28">
        <v>6.4617328033614724E-2</v>
      </c>
    </row>
    <row r="242" spans="1:19" x14ac:dyDescent="0.25">
      <c r="A242" s="25" t="s">
        <v>441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x14ac:dyDescent="0.25">
      <c r="A243" s="26" t="s">
        <v>442</v>
      </c>
      <c r="B243" s="22">
        <v>21726932.796550233</v>
      </c>
      <c r="C243" s="22">
        <v>351033.60770091193</v>
      </c>
      <c r="D243" s="22">
        <v>13997.851430996519</v>
      </c>
      <c r="E243" s="22">
        <v>149711.77757614135</v>
      </c>
      <c r="F243" s="22">
        <v>1371015.1811079106</v>
      </c>
      <c r="G243" s="22">
        <v>16730.50483312058</v>
      </c>
      <c r="H243" s="22">
        <v>4047717.5018940298</v>
      </c>
      <c r="I243" s="22">
        <v>1592140.8895780169</v>
      </c>
      <c r="J243" s="22">
        <v>332275.27075137018</v>
      </c>
      <c r="K243" s="22">
        <v>17835.792634923855</v>
      </c>
      <c r="L243" s="22">
        <v>13509.079614060331</v>
      </c>
      <c r="M243" s="22">
        <v>29224.99882491945</v>
      </c>
      <c r="N243" s="22">
        <v>4037.7434036392774</v>
      </c>
      <c r="O243" s="22">
        <v>13396138.643938918</v>
      </c>
      <c r="P243" s="22">
        <v>375372.75427426031</v>
      </c>
      <c r="Q243" s="22">
        <v>4706.1904423567075</v>
      </c>
      <c r="R243" s="22">
        <v>2673.3941290957341</v>
      </c>
      <c r="S243" s="22">
        <v>8811.6144155589955</v>
      </c>
    </row>
    <row r="244" spans="1:19" x14ac:dyDescent="0.25">
      <c r="A244" s="26" t="s">
        <v>443</v>
      </c>
      <c r="B244" s="22">
        <v>947896.39589782967</v>
      </c>
      <c r="C244" s="22">
        <v>15314.793610975752</v>
      </c>
      <c r="D244" s="22">
        <v>610.69424966701399</v>
      </c>
      <c r="E244" s="22">
        <v>6531.5825163510608</v>
      </c>
      <c r="F244" s="22">
        <v>59814.257312000533</v>
      </c>
      <c r="G244" s="22">
        <v>729.91366896409113</v>
      </c>
      <c r="H244" s="22">
        <v>176592.65887116487</v>
      </c>
      <c r="I244" s="22">
        <v>69461.466334180077</v>
      </c>
      <c r="J244" s="22">
        <v>14496.410263726159</v>
      </c>
      <c r="K244" s="22">
        <v>778.13484834406825</v>
      </c>
      <c r="L244" s="22">
        <v>589.37025294697003</v>
      </c>
      <c r="M244" s="22">
        <v>1275.0198712198344</v>
      </c>
      <c r="N244" s="22">
        <v>176.15751177163907</v>
      </c>
      <c r="O244" s="22">
        <v>584442.89667769079</v>
      </c>
      <c r="P244" s="22">
        <v>16376.654920721659</v>
      </c>
      <c r="Q244" s="22">
        <v>205.32032756262058</v>
      </c>
      <c r="R244" s="22">
        <v>116.63407272040837</v>
      </c>
      <c r="S244" s="22">
        <v>384.43058782213069</v>
      </c>
    </row>
    <row r="245" spans="1:19" x14ac:dyDescent="0.25">
      <c r="A245" s="26" t="s">
        <v>444</v>
      </c>
      <c r="B245" s="22">
        <v>93826105.22906059</v>
      </c>
      <c r="C245" s="22">
        <v>1377000.0846008924</v>
      </c>
      <c r="D245" s="22">
        <v>55975.050591542975</v>
      </c>
      <c r="E245" s="22">
        <v>537739.35458552837</v>
      </c>
      <c r="F245" s="22">
        <v>5770174.4476677403</v>
      </c>
      <c r="G245" s="22">
        <v>54916.266686672898</v>
      </c>
      <c r="H245" s="22">
        <v>17727184.16447334</v>
      </c>
      <c r="I245" s="22">
        <v>6868842.2629803512</v>
      </c>
      <c r="J245" s="22">
        <v>1304158.7571842568</v>
      </c>
      <c r="K245" s="22">
        <v>69316.731740325966</v>
      </c>
      <c r="L245" s="22">
        <v>56924.097847585188</v>
      </c>
      <c r="M245" s="22">
        <v>249206.1693072519</v>
      </c>
      <c r="N245" s="22">
        <v>16248.67880760208</v>
      </c>
      <c r="O245" s="22">
        <v>58406918.089827344</v>
      </c>
      <c r="P245" s="22">
        <v>1271598.0942874178</v>
      </c>
      <c r="Q245" s="22">
        <v>16060.630732949647</v>
      </c>
      <c r="R245" s="22">
        <v>11182.193879153845</v>
      </c>
      <c r="S245" s="22">
        <v>32660.153860629129</v>
      </c>
    </row>
    <row r="246" spans="1:19" x14ac:dyDescent="0.25">
      <c r="A246" s="26" t="s">
        <v>445</v>
      </c>
      <c r="B246" s="22">
        <v>-93826105.22906059</v>
      </c>
      <c r="C246" s="22">
        <v>-1377000.0846008924</v>
      </c>
      <c r="D246" s="22">
        <v>-55975.050591542975</v>
      </c>
      <c r="E246" s="22">
        <v>-537739.35458552837</v>
      </c>
      <c r="F246" s="22">
        <v>-5770174.4476677403</v>
      </c>
      <c r="G246" s="22">
        <v>-54916.266686672898</v>
      </c>
      <c r="H246" s="22">
        <v>-17727184.16447334</v>
      </c>
      <c r="I246" s="22">
        <v>-6868842.2629803512</v>
      </c>
      <c r="J246" s="22">
        <v>-1304158.7571842568</v>
      </c>
      <c r="K246" s="22">
        <v>-69316.731740325966</v>
      </c>
      <c r="L246" s="22">
        <v>-56924.097847585188</v>
      </c>
      <c r="M246" s="22">
        <v>-249206.1693072519</v>
      </c>
      <c r="N246" s="22">
        <v>-16248.67880760208</v>
      </c>
      <c r="O246" s="22">
        <v>-58406918.089827344</v>
      </c>
      <c r="P246" s="22">
        <v>-1271598.0942874178</v>
      </c>
      <c r="Q246" s="22">
        <v>-16060.630732949647</v>
      </c>
      <c r="R246" s="22">
        <v>-11182.193879153845</v>
      </c>
      <c r="S246" s="22">
        <v>-32660.153860629129</v>
      </c>
    </row>
    <row r="247" spans="1:19" x14ac:dyDescent="0.25">
      <c r="A247" s="26" t="s">
        <v>446</v>
      </c>
      <c r="B247" s="22">
        <v>1290218238.6134796</v>
      </c>
      <c r="C247" s="22">
        <v>20718889.5104618</v>
      </c>
      <c r="D247" s="22">
        <v>830220.25545869314</v>
      </c>
      <c r="E247" s="22">
        <v>9094168.8358223345</v>
      </c>
      <c r="F247" s="22">
        <v>82145588.352293566</v>
      </c>
      <c r="G247" s="22">
        <v>1031871.1886771221</v>
      </c>
      <c r="H247" s="22">
        <v>237394574.31854838</v>
      </c>
      <c r="I247" s="22">
        <v>93016687.28994295</v>
      </c>
      <c r="J247" s="22">
        <v>19568748.375976764</v>
      </c>
      <c r="K247" s="22">
        <v>1081742.9276718728</v>
      </c>
      <c r="L247" s="22">
        <v>803079.8826763907</v>
      </c>
      <c r="M247" s="22">
        <v>1908000.8927894004</v>
      </c>
      <c r="N247" s="22">
        <v>238666.62905890992</v>
      </c>
      <c r="O247" s="22">
        <v>797745037.3118844</v>
      </c>
      <c r="P247" s="22">
        <v>23673607.652831893</v>
      </c>
      <c r="Q247" s="22">
        <v>280209.35448653303</v>
      </c>
      <c r="R247" s="22">
        <v>150386.90498706923</v>
      </c>
      <c r="S247" s="22">
        <v>536758.92991161405</v>
      </c>
    </row>
    <row r="248" spans="1:19" x14ac:dyDescent="0.25">
      <c r="A248" s="26" t="s">
        <v>447</v>
      </c>
      <c r="B248" s="22">
        <v>32065958.609994538</v>
      </c>
      <c r="C248" s="22">
        <v>551232.85443389567</v>
      </c>
      <c r="D248" s="22">
        <v>21508.258556041135</v>
      </c>
      <c r="E248" s="22">
        <v>278796.14853154903</v>
      </c>
      <c r="F248" s="22">
        <v>1915182.6548699557</v>
      </c>
      <c r="G248" s="22">
        <v>12953.575107838949</v>
      </c>
      <c r="H248" s="22">
        <v>6869877.5523677906</v>
      </c>
      <c r="I248" s="22">
        <v>2660909.6111263735</v>
      </c>
      <c r="J248" s="22">
        <v>512476.71260903659</v>
      </c>
      <c r="K248" s="22">
        <v>34424.903899070938</v>
      </c>
      <c r="L248" s="22">
        <v>22803.743449642701</v>
      </c>
      <c r="M248" s="22">
        <v>0</v>
      </c>
      <c r="N248" s="22">
        <v>1351.9860763761785</v>
      </c>
      <c r="O248" s="22">
        <v>19163971.763587795</v>
      </c>
      <c r="P248" s="22">
        <v>0</v>
      </c>
      <c r="Q248" s="22">
        <v>6024.6188360809401</v>
      </c>
      <c r="R248" s="22">
        <v>2704.7055887260667</v>
      </c>
      <c r="S248" s="22">
        <v>11739.520954364949</v>
      </c>
    </row>
    <row r="249" spans="1:19" x14ac:dyDescent="0.25">
      <c r="A249" s="27" t="s">
        <v>448</v>
      </c>
      <c r="B249" s="28">
        <v>1344959026.4159224</v>
      </c>
      <c r="C249" s="28">
        <v>21636470.766207583</v>
      </c>
      <c r="D249" s="28">
        <v>866337.05969539785</v>
      </c>
      <c r="E249" s="28">
        <v>9529208.344446376</v>
      </c>
      <c r="F249" s="28">
        <v>85491600.445583433</v>
      </c>
      <c r="G249" s="28">
        <v>1062285.1822870458</v>
      </c>
      <c r="H249" s="28">
        <v>248488762.03168136</v>
      </c>
      <c r="I249" s="28">
        <v>97339199.256981522</v>
      </c>
      <c r="J249" s="28">
        <v>20427996.769600898</v>
      </c>
      <c r="K249" s="28">
        <v>1134781.7590542117</v>
      </c>
      <c r="L249" s="28">
        <v>839982.07599304069</v>
      </c>
      <c r="M249" s="28">
        <v>1938500.9114855397</v>
      </c>
      <c r="N249" s="28">
        <v>244232.51605069701</v>
      </c>
      <c r="O249" s="28">
        <v>830889590.61608887</v>
      </c>
      <c r="P249" s="28">
        <v>24065357.062026877</v>
      </c>
      <c r="Q249" s="28">
        <v>291145.4840925333</v>
      </c>
      <c r="R249" s="28">
        <v>155881.63877761143</v>
      </c>
      <c r="S249" s="28">
        <v>557694.49586936005</v>
      </c>
    </row>
    <row r="251" spans="1:19" x14ac:dyDescent="0.25">
      <c r="A251" s="29" t="s">
        <v>449</v>
      </c>
      <c r="B251" s="30">
        <v>1353564759.0908017</v>
      </c>
      <c r="C251" s="30">
        <v>21775510.243894566</v>
      </c>
      <c r="D251" s="30">
        <v>871881.41188564163</v>
      </c>
      <c r="E251" s="30">
        <v>9588507.0751123913</v>
      </c>
      <c r="F251" s="30">
        <v>86034640.287069455</v>
      </c>
      <c r="G251" s="30">
        <v>1068911.900078177</v>
      </c>
      <c r="H251" s="30">
        <v>250092006.03721634</v>
      </c>
      <c r="I251" s="30">
        <v>97969823.883326784</v>
      </c>
      <c r="J251" s="30">
        <v>20559606.33369977</v>
      </c>
      <c r="K251" s="30">
        <v>1141846.265807098</v>
      </c>
      <c r="L251" s="30">
        <v>845332.83253704419</v>
      </c>
      <c r="M251" s="30">
        <v>1950076.5227172757</v>
      </c>
      <c r="N251" s="30">
        <v>245831.80945611474</v>
      </c>
      <c r="O251" s="30">
        <v>836195612.82938826</v>
      </c>
      <c r="P251" s="30">
        <v>24214036.933547001</v>
      </c>
      <c r="Q251" s="30">
        <v>293009.53997392417</v>
      </c>
      <c r="R251" s="30">
        <v>156940.53261343361</v>
      </c>
      <c r="S251" s="30">
        <v>561184.65247841692</v>
      </c>
    </row>
    <row r="253" spans="1:19" x14ac:dyDescent="0.25">
      <c r="A253" s="24" t="s">
        <v>450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x14ac:dyDescent="0.25">
      <c r="A254" s="25" t="s">
        <v>451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x14ac:dyDescent="0.25">
      <c r="A255" s="26" t="s">
        <v>452</v>
      </c>
      <c r="B255" s="22">
        <v>-18961783.907125216</v>
      </c>
      <c r="C255" s="22">
        <v>-304496.63005474996</v>
      </c>
      <c r="D255" s="22">
        <v>-12201.390902862686</v>
      </c>
      <c r="E255" s="22">
        <v>-133653.09768453459</v>
      </c>
      <c r="F255" s="22">
        <v>-1207258.4688724766</v>
      </c>
      <c r="G255" s="22">
        <v>-15164.968153535447</v>
      </c>
      <c r="H255" s="22">
        <v>-3488886.2087314017</v>
      </c>
      <c r="I255" s="22">
        <v>-1367026.3459024949</v>
      </c>
      <c r="J255" s="22">
        <v>-287593.49924934638</v>
      </c>
      <c r="K255" s="22">
        <v>-15897.911704935905</v>
      </c>
      <c r="L255" s="22">
        <v>-11802.520488187809</v>
      </c>
      <c r="M255" s="22">
        <v>-28041.070526606498</v>
      </c>
      <c r="N255" s="22">
        <v>-3507.5810514974519</v>
      </c>
      <c r="O255" s="22">
        <v>-11724116.554688625</v>
      </c>
      <c r="P255" s="22">
        <v>-347920.85492254648</v>
      </c>
      <c r="Q255" s="22">
        <v>-4118.1166639207768</v>
      </c>
      <c r="R255" s="22">
        <v>-2210.171821699425</v>
      </c>
      <c r="S255" s="22">
        <v>-7888.5157057936021</v>
      </c>
    </row>
    <row r="256" spans="1:19" x14ac:dyDescent="0.25">
      <c r="A256" s="26" t="s">
        <v>453</v>
      </c>
      <c r="B256" s="22">
        <v>-209633263.27587655</v>
      </c>
      <c r="C256" s="22">
        <v>-3366382.7479279716</v>
      </c>
      <c r="D256" s="22">
        <v>-134893.28873274178</v>
      </c>
      <c r="E256" s="22">
        <v>-1477610.7117226557</v>
      </c>
      <c r="F256" s="22">
        <v>-13346926.306447139</v>
      </c>
      <c r="G256" s="22">
        <v>-167657.31415733442</v>
      </c>
      <c r="H256" s="22">
        <v>-38571613.552653879</v>
      </c>
      <c r="I256" s="22">
        <v>-15113250.698313886</v>
      </c>
      <c r="J256" s="22">
        <v>-3179509.0609546592</v>
      </c>
      <c r="K256" s="22">
        <v>-175760.42034342227</v>
      </c>
      <c r="L256" s="22">
        <v>-130483.55033143691</v>
      </c>
      <c r="M256" s="22">
        <v>-310009.9204290919</v>
      </c>
      <c r="N256" s="22">
        <v>-38778.295630388333</v>
      </c>
      <c r="O256" s="22">
        <v>-129616750.42940213</v>
      </c>
      <c r="P256" s="22">
        <v>-3846462.1544252164</v>
      </c>
      <c r="Q256" s="22">
        <v>-45528.112704843195</v>
      </c>
      <c r="R256" s="22">
        <v>-24434.701589924607</v>
      </c>
      <c r="S256" s="22">
        <v>-87212.010109824769</v>
      </c>
    </row>
    <row r="257" spans="1:19" x14ac:dyDescent="0.25">
      <c r="A257" s="26" t="s">
        <v>454</v>
      </c>
      <c r="B257" s="22">
        <v>-124889722.47521098</v>
      </c>
      <c r="C257" s="22">
        <v>-2017794.7000508008</v>
      </c>
      <c r="D257" s="22">
        <v>-80461.784313336917</v>
      </c>
      <c r="E257" s="22">
        <v>-860566.12444272742</v>
      </c>
      <c r="F257" s="22">
        <v>-7880804.3031759681</v>
      </c>
      <c r="G257" s="22">
        <v>-96169.49272335248</v>
      </c>
      <c r="H257" s="22">
        <v>-23266897.366657533</v>
      </c>
      <c r="I257" s="22">
        <v>-9151868.591060672</v>
      </c>
      <c r="J257" s="22">
        <v>-1909968.9191335456</v>
      </c>
      <c r="K257" s="22">
        <v>-102522.85553415683</v>
      </c>
      <c r="L257" s="22">
        <v>-77652.249385307063</v>
      </c>
      <c r="M257" s="22">
        <v>-167989.74925545344</v>
      </c>
      <c r="N257" s="22">
        <v>-23209.564729113121</v>
      </c>
      <c r="O257" s="22">
        <v>-77003047.468652546</v>
      </c>
      <c r="P257" s="22">
        <v>-2157699.8256059191</v>
      </c>
      <c r="Q257" s="22">
        <v>-27051.900227479084</v>
      </c>
      <c r="R257" s="22">
        <v>-15367.077073236846</v>
      </c>
      <c r="S257" s="22">
        <v>-50650.503189868781</v>
      </c>
    </row>
    <row r="258" spans="1:19" x14ac:dyDescent="0.25">
      <c r="A258" s="26" t="s">
        <v>455</v>
      </c>
      <c r="B258" s="22">
        <v>-4911824.2235218501</v>
      </c>
      <c r="C258" s="22">
        <v>-84437.172770677513</v>
      </c>
      <c r="D258" s="22">
        <v>-3294.6086741472263</v>
      </c>
      <c r="E258" s="22">
        <v>-42705.652197624768</v>
      </c>
      <c r="F258" s="22">
        <v>-293365.33085048903</v>
      </c>
      <c r="G258" s="22">
        <v>-1984.2127525250949</v>
      </c>
      <c r="H258" s="22">
        <v>-1052319.4202537164</v>
      </c>
      <c r="I258" s="22">
        <v>-407594.87166739209</v>
      </c>
      <c r="J258" s="22">
        <v>-78500.554485195855</v>
      </c>
      <c r="K258" s="22">
        <v>-5273.1645705787687</v>
      </c>
      <c r="L258" s="22">
        <v>-3493.049461743562</v>
      </c>
      <c r="M258" s="22">
        <v>0</v>
      </c>
      <c r="N258" s="22">
        <v>-207.09556949714749</v>
      </c>
      <c r="O258" s="22">
        <v>-2935513.6976301144</v>
      </c>
      <c r="P258" s="22">
        <v>0</v>
      </c>
      <c r="Q258" s="22">
        <v>-922.84372647212808</v>
      </c>
      <c r="R258" s="22">
        <v>-414.30348581747529</v>
      </c>
      <c r="S258" s="22">
        <v>-1798.2454258585451</v>
      </c>
    </row>
    <row r="259" spans="1:19" x14ac:dyDescent="0.25">
      <c r="A259" s="26" t="s">
        <v>456</v>
      </c>
      <c r="B259" s="22">
        <v>-7526273.2294954183</v>
      </c>
      <c r="C259" s="22">
        <v>-120860.19155568375</v>
      </c>
      <c r="D259" s="22">
        <v>-4842.9516001559996</v>
      </c>
      <c r="E259" s="22">
        <v>-53049.319413679266</v>
      </c>
      <c r="F259" s="22">
        <v>-479182.60960363923</v>
      </c>
      <c r="G259" s="22">
        <v>-6019.2487373097802</v>
      </c>
      <c r="H259" s="22">
        <v>-1384801.714972815</v>
      </c>
      <c r="I259" s="22">
        <v>-542597.35484670126</v>
      </c>
      <c r="J259" s="22">
        <v>-114151.03478549377</v>
      </c>
      <c r="K259" s="22">
        <v>-6310.16722138573</v>
      </c>
      <c r="L259" s="22">
        <v>-4684.6327553305846</v>
      </c>
      <c r="M259" s="22">
        <v>-11130.005460693379</v>
      </c>
      <c r="N259" s="22">
        <v>-1392.2220344601012</v>
      </c>
      <c r="O259" s="22">
        <v>-4653512.8233309183</v>
      </c>
      <c r="P259" s="22">
        <v>-138096.04777759113</v>
      </c>
      <c r="Q259" s="22">
        <v>-1634.5546049577849</v>
      </c>
      <c r="R259" s="22">
        <v>-877.25696567984119</v>
      </c>
      <c r="S259" s="22">
        <v>-3131.0938289228598</v>
      </c>
    </row>
    <row r="260" spans="1:19" x14ac:dyDescent="0.25">
      <c r="A260" s="26" t="s">
        <v>457</v>
      </c>
      <c r="B260" s="22">
        <v>-106775.54278996846</v>
      </c>
      <c r="C260" s="22">
        <v>-1725.1309400532148</v>
      </c>
      <c r="D260" s="22">
        <v>-68.791494797429749</v>
      </c>
      <c r="E260" s="22">
        <v>-735.74841246260473</v>
      </c>
      <c r="F260" s="22">
        <v>-6737.761445984117</v>
      </c>
      <c r="G260" s="22">
        <v>-82.220935252779185</v>
      </c>
      <c r="H260" s="22">
        <v>-19892.234093613704</v>
      </c>
      <c r="I260" s="22">
        <v>-7824.4687952359573</v>
      </c>
      <c r="J260" s="22">
        <v>-1632.9443609175505</v>
      </c>
      <c r="K260" s="22">
        <v>-87.652797452648215</v>
      </c>
      <c r="L260" s="22">
        <v>-66.389458737278289</v>
      </c>
      <c r="M260" s="22">
        <v>-143.62428152134007</v>
      </c>
      <c r="N260" s="22">
        <v>-19.843217061851146</v>
      </c>
      <c r="O260" s="22">
        <v>-65834.41797285642</v>
      </c>
      <c r="P260" s="22">
        <v>-1844.7440308999137</v>
      </c>
      <c r="Q260" s="22">
        <v>-23.128254855898774</v>
      </c>
      <c r="R260" s="22">
        <v>-13.138214763154968</v>
      </c>
      <c r="S260" s="22">
        <v>-43.304083502601536</v>
      </c>
    </row>
    <row r="261" spans="1:19" x14ac:dyDescent="0.25">
      <c r="A261" s="27" t="s">
        <v>458</v>
      </c>
      <c r="B261" s="28">
        <v>-366029642.65401995</v>
      </c>
      <c r="C261" s="28">
        <v>-5895696.573299937</v>
      </c>
      <c r="D261" s="28">
        <v>-235762.81571804202</v>
      </c>
      <c r="E261" s="28">
        <v>-2568320.6538736839</v>
      </c>
      <c r="F261" s="28">
        <v>-23214274.780395698</v>
      </c>
      <c r="G261" s="28">
        <v>-287077.45745931001</v>
      </c>
      <c r="H261" s="28">
        <v>-67784410.497362942</v>
      </c>
      <c r="I261" s="28">
        <v>-26590162.330586385</v>
      </c>
      <c r="J261" s="28">
        <v>-5571356.0129691595</v>
      </c>
      <c r="K261" s="28">
        <v>-305852.17217193218</v>
      </c>
      <c r="L261" s="28">
        <v>-228182.39188074321</v>
      </c>
      <c r="M261" s="28">
        <v>-517314.36995336664</v>
      </c>
      <c r="N261" s="28">
        <v>-67114.602232018005</v>
      </c>
      <c r="O261" s="28">
        <v>-225998775.39167717</v>
      </c>
      <c r="P261" s="28">
        <v>-6492023.6267621741</v>
      </c>
      <c r="Q261" s="28">
        <v>-79278.656182528866</v>
      </c>
      <c r="R261" s="28">
        <v>-43316.649151121346</v>
      </c>
      <c r="S261" s="28">
        <v>-150723.67234377115</v>
      </c>
    </row>
    <row r="263" spans="1:19" x14ac:dyDescent="0.25">
      <c r="A263" s="29" t="s">
        <v>459</v>
      </c>
      <c r="B263" s="30">
        <v>-366029642.65401995</v>
      </c>
      <c r="C263" s="30">
        <v>-5895696.573299937</v>
      </c>
      <c r="D263" s="30">
        <v>-235762.81571804202</v>
      </c>
      <c r="E263" s="30">
        <v>-2568320.6538736839</v>
      </c>
      <c r="F263" s="30">
        <v>-23214274.780395698</v>
      </c>
      <c r="G263" s="30">
        <v>-287077.45745931001</v>
      </c>
      <c r="H263" s="30">
        <v>-67784410.497362942</v>
      </c>
      <c r="I263" s="30">
        <v>-26590162.330586385</v>
      </c>
      <c r="J263" s="30">
        <v>-5571356.0129691595</v>
      </c>
      <c r="K263" s="30">
        <v>-305852.17217193218</v>
      </c>
      <c r="L263" s="30">
        <v>-228182.39188074321</v>
      </c>
      <c r="M263" s="30">
        <v>-517314.36995336664</v>
      </c>
      <c r="N263" s="30">
        <v>-67114.602232018005</v>
      </c>
      <c r="O263" s="30">
        <v>-225998775.39167717</v>
      </c>
      <c r="P263" s="30">
        <v>-6492023.6267621741</v>
      </c>
      <c r="Q263" s="30">
        <v>-79278.656182528866</v>
      </c>
      <c r="R263" s="30">
        <v>-43316.649151121346</v>
      </c>
      <c r="S263" s="30">
        <v>-150723.67234377115</v>
      </c>
    </row>
    <row r="265" spans="1:19" x14ac:dyDescent="0.25">
      <c r="A265" s="24" t="s">
        <v>460</v>
      </c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x14ac:dyDescent="0.25">
      <c r="A266" s="25" t="s">
        <v>461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x14ac:dyDescent="0.25">
      <c r="A267" s="26" t="s">
        <v>462</v>
      </c>
      <c r="B267" s="22">
        <v>-537934697.05399513</v>
      </c>
      <c r="C267" s="22">
        <v>-8691201.7992868125</v>
      </c>
      <c r="D267" s="22">
        <v>-346571.23669731861</v>
      </c>
      <c r="E267" s="22">
        <v>-3706697.1426645173</v>
      </c>
      <c r="F267" s="22">
        <v>-33944811.40121232</v>
      </c>
      <c r="G267" s="22">
        <v>-414228.69639446365</v>
      </c>
      <c r="H267" s="22">
        <v>-100216984.53852834</v>
      </c>
      <c r="I267" s="22">
        <v>-39419638.064992644</v>
      </c>
      <c r="J267" s="22">
        <v>-8226766.2345120758</v>
      </c>
      <c r="K267" s="22">
        <v>-441594.39335629751</v>
      </c>
      <c r="L267" s="22">
        <v>-334469.78999362903</v>
      </c>
      <c r="M267" s="22">
        <v>-723578.47453657142</v>
      </c>
      <c r="N267" s="22">
        <v>-99970.036956313314</v>
      </c>
      <c r="O267" s="22">
        <v>-331673497.15670842</v>
      </c>
      <c r="P267" s="22">
        <v>-9293812.0048362017</v>
      </c>
      <c r="Q267" s="22">
        <v>-116520.04236371232</v>
      </c>
      <c r="R267" s="22">
        <v>-66190.265989564068</v>
      </c>
      <c r="S267" s="22">
        <v>-218165.77496585113</v>
      </c>
    </row>
    <row r="268" spans="1:19" x14ac:dyDescent="0.25">
      <c r="A268" s="27" t="s">
        <v>463</v>
      </c>
      <c r="B268" s="28">
        <v>-537934697.05399513</v>
      </c>
      <c r="C268" s="28">
        <v>-8691201.7992868125</v>
      </c>
      <c r="D268" s="28">
        <v>-346571.23669731861</v>
      </c>
      <c r="E268" s="28">
        <v>-3706697.1426645173</v>
      </c>
      <c r="F268" s="28">
        <v>-33944811.40121232</v>
      </c>
      <c r="G268" s="28">
        <v>-414228.69639446365</v>
      </c>
      <c r="H268" s="28">
        <v>-100216984.53852834</v>
      </c>
      <c r="I268" s="28">
        <v>-39419638.064992644</v>
      </c>
      <c r="J268" s="28">
        <v>-8226766.2345120758</v>
      </c>
      <c r="K268" s="28">
        <v>-441594.39335629751</v>
      </c>
      <c r="L268" s="28">
        <v>-334469.78999362903</v>
      </c>
      <c r="M268" s="28">
        <v>-723578.47453657142</v>
      </c>
      <c r="N268" s="28">
        <v>-99970.036956313314</v>
      </c>
      <c r="O268" s="28">
        <v>-331673497.15670842</v>
      </c>
      <c r="P268" s="28">
        <v>-9293812.0048362017</v>
      </c>
      <c r="Q268" s="28">
        <v>-116520.04236371232</v>
      </c>
      <c r="R268" s="28">
        <v>-66190.265989564068</v>
      </c>
      <c r="S268" s="28">
        <v>-218165.77496585113</v>
      </c>
    </row>
    <row r="270" spans="1:19" x14ac:dyDescent="0.25">
      <c r="A270" s="25" t="s">
        <v>464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x14ac:dyDescent="0.25">
      <c r="A271" s="26" t="s">
        <v>465</v>
      </c>
      <c r="B271" s="22">
        <v>-29277369.380135458</v>
      </c>
      <c r="C271" s="22">
        <v>-473023.07664582005</v>
      </c>
      <c r="D271" s="22">
        <v>-18862.315758559973</v>
      </c>
      <c r="E271" s="22">
        <v>-201738.87652238362</v>
      </c>
      <c r="F271" s="22">
        <v>-1847463.6184930317</v>
      </c>
      <c r="G271" s="22">
        <v>-22544.607400506466</v>
      </c>
      <c r="H271" s="22">
        <v>-5454360.3351231869</v>
      </c>
      <c r="I271" s="22">
        <v>-2145433.8431421076</v>
      </c>
      <c r="J271" s="22">
        <v>-447745.93490789493</v>
      </c>
      <c r="K271" s="22">
        <v>-24033.999370729267</v>
      </c>
      <c r="L271" s="22">
        <v>-18203.688369179315</v>
      </c>
      <c r="M271" s="22">
        <v>-39381.126353327149</v>
      </c>
      <c r="N271" s="22">
        <v>-5440.9200874097833</v>
      </c>
      <c r="O271" s="22">
        <v>-18051498.709858395</v>
      </c>
      <c r="P271" s="22">
        <v>-505820.44345768448</v>
      </c>
      <c r="Q271" s="22">
        <v>-6341.6625459447141</v>
      </c>
      <c r="R271" s="22">
        <v>-3602.4388784711005</v>
      </c>
      <c r="S271" s="22">
        <v>-11873.783220823932</v>
      </c>
    </row>
    <row r="272" spans="1:19" x14ac:dyDescent="0.25">
      <c r="A272" s="26" t="s">
        <v>466</v>
      </c>
      <c r="B272" s="22">
        <v>-61857.170515456259</v>
      </c>
      <c r="C272" s="22">
        <v>-999.40225946935334</v>
      </c>
      <c r="D272" s="22">
        <v>-39.852264971089546</v>
      </c>
      <c r="E272" s="22">
        <v>-426.23351581268054</v>
      </c>
      <c r="F272" s="22">
        <v>-3903.317630297855</v>
      </c>
      <c r="G272" s="22">
        <v>-47.632203770443155</v>
      </c>
      <c r="H272" s="22">
        <v>-11523.962174394481</v>
      </c>
      <c r="I272" s="22">
        <v>-4532.8685559746827</v>
      </c>
      <c r="J272" s="22">
        <v>-945.99676233179002</v>
      </c>
      <c r="K272" s="22">
        <v>-50.778988301191795</v>
      </c>
      <c r="L272" s="22">
        <v>-38.46071827158616</v>
      </c>
      <c r="M272" s="22">
        <v>-83.204369091346763</v>
      </c>
      <c r="N272" s="22">
        <v>-11.495565644508766</v>
      </c>
      <c r="O272" s="22">
        <v>-38139.17224792971</v>
      </c>
      <c r="P272" s="22">
        <v>-1068.6964738845309</v>
      </c>
      <c r="Q272" s="22">
        <v>-13.398652603062855</v>
      </c>
      <c r="R272" s="22">
        <v>-7.6112260320863863</v>
      </c>
      <c r="S272" s="22">
        <v>-25.086906675857609</v>
      </c>
    </row>
    <row r="273" spans="1:19" x14ac:dyDescent="0.25">
      <c r="A273" s="27" t="s">
        <v>467</v>
      </c>
      <c r="B273" s="28">
        <v>-29339226.550650913</v>
      </c>
      <c r="C273" s="28">
        <v>-474022.47890528943</v>
      </c>
      <c r="D273" s="28">
        <v>-18902.168023531063</v>
      </c>
      <c r="E273" s="28">
        <v>-202165.11003819629</v>
      </c>
      <c r="F273" s="28">
        <v>-1851366.9361233297</v>
      </c>
      <c r="G273" s="28">
        <v>-22592.239604276911</v>
      </c>
      <c r="H273" s="28">
        <v>-5465884.2972975811</v>
      </c>
      <c r="I273" s="28">
        <v>-2149966.7116980823</v>
      </c>
      <c r="J273" s="28">
        <v>-448691.93167022674</v>
      </c>
      <c r="K273" s="28">
        <v>-24084.778359030457</v>
      </c>
      <c r="L273" s="28">
        <v>-18242.1490874509</v>
      </c>
      <c r="M273" s="28">
        <v>-39464.330722418497</v>
      </c>
      <c r="N273" s="28">
        <v>-5452.4156530542923</v>
      </c>
      <c r="O273" s="28">
        <v>-18089637.882106327</v>
      </c>
      <c r="P273" s="28">
        <v>-506889.13993156899</v>
      </c>
      <c r="Q273" s="28">
        <v>-6355.0611985477772</v>
      </c>
      <c r="R273" s="28">
        <v>-3610.050104503187</v>
      </c>
      <c r="S273" s="28">
        <v>-11898.870127499789</v>
      </c>
    </row>
    <row r="275" spans="1:19" x14ac:dyDescent="0.25">
      <c r="A275" s="25" t="s">
        <v>468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x14ac:dyDescent="0.25">
      <c r="A276" s="26" t="s">
        <v>469</v>
      </c>
      <c r="B276" s="22">
        <v>-69280051.336847395</v>
      </c>
      <c r="C276" s="22">
        <v>-1119330.8595467908</v>
      </c>
      <c r="D276" s="22">
        <v>-44634.549884509266</v>
      </c>
      <c r="E276" s="22">
        <v>-477381.67799978703</v>
      </c>
      <c r="F276" s="22">
        <v>-4371717.0306631876</v>
      </c>
      <c r="G276" s="22">
        <v>-53348.08390045767</v>
      </c>
      <c r="H276" s="22">
        <v>-12906841.428293999</v>
      </c>
      <c r="I276" s="22">
        <v>-5076814.2746302728</v>
      </c>
      <c r="J276" s="22">
        <v>-1059516.6851749492</v>
      </c>
      <c r="K276" s="22">
        <v>-56872.483610622046</v>
      </c>
      <c r="L276" s="22">
        <v>-43076.017123054757</v>
      </c>
      <c r="M276" s="22">
        <v>-93188.920768015902</v>
      </c>
      <c r="N276" s="22">
        <v>-12875.037305475629</v>
      </c>
      <c r="O276" s="22">
        <v>-42715885.470726609</v>
      </c>
      <c r="P276" s="22">
        <v>-1196940.4024991381</v>
      </c>
      <c r="Q276" s="22">
        <v>-15006.495325434164</v>
      </c>
      <c r="R276" s="22">
        <v>-8524.5756610793578</v>
      </c>
      <c r="S276" s="22">
        <v>-28097.34373401116</v>
      </c>
    </row>
    <row r="277" spans="1:19" x14ac:dyDescent="0.25">
      <c r="A277" s="26" t="s">
        <v>470</v>
      </c>
      <c r="B277" s="22">
        <v>-4036273.4006617535</v>
      </c>
      <c r="C277" s="22">
        <v>-65212.500391518282</v>
      </c>
      <c r="D277" s="22">
        <v>-2600.4202215932287</v>
      </c>
      <c r="E277" s="22">
        <v>-27812.37790233855</v>
      </c>
      <c r="F277" s="22">
        <v>-254697.34542042509</v>
      </c>
      <c r="G277" s="22">
        <v>-3108.0729281902895</v>
      </c>
      <c r="H277" s="22">
        <v>-751955.8623056995</v>
      </c>
      <c r="I277" s="22">
        <v>-295776.49007733166</v>
      </c>
      <c r="J277" s="22">
        <v>-61727.711388898133</v>
      </c>
      <c r="K277" s="22">
        <v>-3313.4053511452134</v>
      </c>
      <c r="L277" s="22">
        <v>-2509.6197067591279</v>
      </c>
      <c r="M277" s="22">
        <v>-5429.210210937963</v>
      </c>
      <c r="N277" s="22">
        <v>-750.10294602624992</v>
      </c>
      <c r="O277" s="22">
        <v>-2488638.345155322</v>
      </c>
      <c r="P277" s="22">
        <v>-69734.052090910147</v>
      </c>
      <c r="Q277" s="22">
        <v>-874.28223204837366</v>
      </c>
      <c r="R277" s="22">
        <v>-496.64394481248257</v>
      </c>
      <c r="S277" s="22">
        <v>-1636.9583877967152</v>
      </c>
    </row>
    <row r="278" spans="1:19" x14ac:dyDescent="0.25">
      <c r="A278" s="26" t="s">
        <v>471</v>
      </c>
      <c r="B278" s="22">
        <v>-188086237.03257358</v>
      </c>
      <c r="C278" s="22">
        <v>-2794740.3542723618</v>
      </c>
      <c r="D278" s="22">
        <v>-113330.67321994677</v>
      </c>
      <c r="E278" s="22">
        <v>-1098498.4078421302</v>
      </c>
      <c r="F278" s="22">
        <v>-11567193.639109202</v>
      </c>
      <c r="G278" s="22">
        <v>-108277.1451790737</v>
      </c>
      <c r="H278" s="22">
        <v>-35907358.072494209</v>
      </c>
      <c r="I278" s="22">
        <v>-13925337.235062435</v>
      </c>
      <c r="J278" s="22">
        <v>-2644887.025751289</v>
      </c>
      <c r="K278" s="22">
        <v>-141121.89693944319</v>
      </c>
      <c r="L278" s="22">
        <v>-115642.58811890113</v>
      </c>
      <c r="M278" s="22">
        <v>-436125.14244111429</v>
      </c>
      <c r="N278" s="22">
        <v>-32061.658853214831</v>
      </c>
      <c r="O278" s="22">
        <v>-116777302.29971489</v>
      </c>
      <c r="P278" s="22">
        <v>-2304362.9438485932</v>
      </c>
      <c r="Q278" s="22">
        <v>-32421.132464053699</v>
      </c>
      <c r="R278" s="22">
        <v>-22536.492154190906</v>
      </c>
      <c r="S278" s="22">
        <v>-65040.325108544683</v>
      </c>
    </row>
    <row r="279" spans="1:19" x14ac:dyDescent="0.25">
      <c r="A279" s="26" t="s">
        <v>472</v>
      </c>
      <c r="B279" s="22">
        <v>-114926734.00711283</v>
      </c>
      <c r="C279" s="22">
        <v>-1856826.5680927373</v>
      </c>
      <c r="D279" s="22">
        <v>-74043.002900835272</v>
      </c>
      <c r="E279" s="22">
        <v>-791915.0761103828</v>
      </c>
      <c r="F279" s="22">
        <v>-7252118.764960723</v>
      </c>
      <c r="G279" s="22">
        <v>-88497.640084110797</v>
      </c>
      <c r="H279" s="22">
        <v>-21410797.23641308</v>
      </c>
      <c r="I279" s="22">
        <v>-8421784.8065251987</v>
      </c>
      <c r="J279" s="22">
        <v>-1757602.5118854998</v>
      </c>
      <c r="K279" s="22">
        <v>-94344.167911514058</v>
      </c>
      <c r="L279" s="22">
        <v>-71457.596616331168</v>
      </c>
      <c r="M279" s="22">
        <v>-154588.486914407</v>
      </c>
      <c r="N279" s="22">
        <v>-21358.03826910655</v>
      </c>
      <c r="O279" s="22">
        <v>-70860184.319197819</v>
      </c>
      <c r="P279" s="22">
        <v>-1985570.8621165815</v>
      </c>
      <c r="Q279" s="22">
        <v>-24893.854195628759</v>
      </c>
      <c r="R279" s="22">
        <v>-14141.179468256398</v>
      </c>
      <c r="S279" s="22">
        <v>-46609.895450635522</v>
      </c>
    </row>
    <row r="280" spans="1:19" x14ac:dyDescent="0.25">
      <c r="A280" s="26" t="s">
        <v>473</v>
      </c>
      <c r="B280" s="22">
        <v>-8247692.7586455941</v>
      </c>
      <c r="C280" s="22">
        <v>-133254.76593436822</v>
      </c>
      <c r="D280" s="22">
        <v>-5313.6804428445512</v>
      </c>
      <c r="E280" s="22">
        <v>-56831.617944469224</v>
      </c>
      <c r="F280" s="22">
        <v>-520446.76932090084</v>
      </c>
      <c r="G280" s="22">
        <v>-6351.0144230999467</v>
      </c>
      <c r="H280" s="22">
        <v>-1536541.3352185239</v>
      </c>
      <c r="I280" s="22">
        <v>-604387.60540563578</v>
      </c>
      <c r="J280" s="22">
        <v>-126133.97252686365</v>
      </c>
      <c r="K280" s="22">
        <v>-6770.5892560740504</v>
      </c>
      <c r="L280" s="22">
        <v>-5128.1393076588847</v>
      </c>
      <c r="M280" s="22">
        <v>-11094.010067448917</v>
      </c>
      <c r="N280" s="22">
        <v>-1532.7550990884617</v>
      </c>
      <c r="O280" s="22">
        <v>-5085266.1405097367</v>
      </c>
      <c r="P280" s="22">
        <v>-142494.07296515603</v>
      </c>
      <c r="Q280" s="22">
        <v>-1786.5021812188581</v>
      </c>
      <c r="R280" s="22">
        <v>-1014.8387536343602</v>
      </c>
      <c r="S280" s="22">
        <v>-3344.9492888716622</v>
      </c>
    </row>
    <row r="281" spans="1:19" x14ac:dyDescent="0.25">
      <c r="A281" s="27" t="s">
        <v>474</v>
      </c>
      <c r="B281" s="28">
        <v>-384576988.53584117</v>
      </c>
      <c r="C281" s="28">
        <v>-5969365.0482377764</v>
      </c>
      <c r="D281" s="28">
        <v>-239922.32666972908</v>
      </c>
      <c r="E281" s="28">
        <v>-2452439.1577991075</v>
      </c>
      <c r="F281" s="28">
        <v>-23966173.549474437</v>
      </c>
      <c r="G281" s="28">
        <v>-259581.95651493242</v>
      </c>
      <c r="H281" s="28">
        <v>-72513493.934725508</v>
      </c>
      <c r="I281" s="28">
        <v>-28324100.411700875</v>
      </c>
      <c r="J281" s="28">
        <v>-5649867.9067274993</v>
      </c>
      <c r="K281" s="28">
        <v>-302422.54306879855</v>
      </c>
      <c r="L281" s="28">
        <v>-237813.96087270507</v>
      </c>
      <c r="M281" s="28">
        <v>-700425.77040192415</v>
      </c>
      <c r="N281" s="28">
        <v>-68577.592472911725</v>
      </c>
      <c r="O281" s="28">
        <v>-237927276.57530439</v>
      </c>
      <c r="P281" s="28">
        <v>-5699102.3335203789</v>
      </c>
      <c r="Q281" s="28">
        <v>-74982.266398383857</v>
      </c>
      <c r="R281" s="28">
        <v>-46713.729981973505</v>
      </c>
      <c r="S281" s="28">
        <v>-144729.47196985973</v>
      </c>
    </row>
    <row r="283" spans="1:19" x14ac:dyDescent="0.25">
      <c r="A283" s="25" t="s">
        <v>475</v>
      </c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x14ac:dyDescent="0.25">
      <c r="A284" s="26" t="s">
        <v>476</v>
      </c>
      <c r="B284" s="22">
        <v>-113544277.35680382</v>
      </c>
      <c r="C284" s="22">
        <v>-1834490.7533694946</v>
      </c>
      <c r="D284" s="22">
        <v>-73152.337707454135</v>
      </c>
      <c r="E284" s="22">
        <v>-782389.10921584803</v>
      </c>
      <c r="F284" s="22">
        <v>-7164882.841117016</v>
      </c>
      <c r="G284" s="22">
        <v>-87433.099686892529</v>
      </c>
      <c r="H284" s="22">
        <v>-21153246.203717202</v>
      </c>
      <c r="I284" s="22">
        <v>-8320478.9396715267</v>
      </c>
      <c r="J284" s="22">
        <v>-1736460.2658959329</v>
      </c>
      <c r="K284" s="22">
        <v>-93209.29948012656</v>
      </c>
      <c r="L284" s="22">
        <v>-70598.031341890935</v>
      </c>
      <c r="M284" s="22">
        <v>-152728.93801447217</v>
      </c>
      <c r="N284" s="22">
        <v>-21101.121875390407</v>
      </c>
      <c r="O284" s="22">
        <v>-70007805.332702518</v>
      </c>
      <c r="P284" s="22">
        <v>-1961686.3789568758</v>
      </c>
      <c r="Q284" s="22">
        <v>-24594.405380852222</v>
      </c>
      <c r="R284" s="22">
        <v>-13971.074855365421</v>
      </c>
      <c r="S284" s="22">
        <v>-46049.223814983277</v>
      </c>
    </row>
    <row r="285" spans="1:19" x14ac:dyDescent="0.25">
      <c r="A285" s="26" t="s">
        <v>477</v>
      </c>
      <c r="B285" s="22">
        <v>-2233805.532199685</v>
      </c>
      <c r="C285" s="22">
        <v>-26750.706247851263</v>
      </c>
      <c r="D285" s="22">
        <v>-1153.2766860519041</v>
      </c>
      <c r="E285" s="22">
        <v>-5765.9647935248804</v>
      </c>
      <c r="F285" s="22">
        <v>-140892.83980338075</v>
      </c>
      <c r="G285" s="22">
        <v>-1669.0367289789808</v>
      </c>
      <c r="H285" s="22">
        <v>-365742.81435036421</v>
      </c>
      <c r="I285" s="22">
        <v>-141599.74678651907</v>
      </c>
      <c r="J285" s="22">
        <v>-26025.008121216277</v>
      </c>
      <c r="K285" s="22">
        <v>-866.80328855449659</v>
      </c>
      <c r="L285" s="22">
        <v>-1114.387027492397</v>
      </c>
      <c r="M285" s="22">
        <v>-12239.318041808314</v>
      </c>
      <c r="N285" s="22">
        <v>-681.58009353288912</v>
      </c>
      <c r="O285" s="22">
        <v>-1447977.3699513222</v>
      </c>
      <c r="P285" s="22">
        <v>-59926.290366011453</v>
      </c>
      <c r="Q285" s="22">
        <v>-333.6756678421994</v>
      </c>
      <c r="R285" s="22">
        <v>-345.92880524087684</v>
      </c>
      <c r="S285" s="22">
        <v>-720.78543999213309</v>
      </c>
    </row>
    <row r="286" spans="1:19" x14ac:dyDescent="0.25">
      <c r="A286" s="26" t="s">
        <v>478</v>
      </c>
      <c r="B286" s="22">
        <v>-4694123.3225976117</v>
      </c>
      <c r="C286" s="22">
        <v>-75841.125866881019</v>
      </c>
      <c r="D286" s="22">
        <v>-3024.2483595719532</v>
      </c>
      <c r="E286" s="22">
        <v>-32345.363856388205</v>
      </c>
      <c r="F286" s="22">
        <v>-296209.05985845748</v>
      </c>
      <c r="G286" s="22">
        <v>-3614.6405786486825</v>
      </c>
      <c r="H286" s="22">
        <v>-874512.99761668046</v>
      </c>
      <c r="I286" s="22">
        <v>-343983.46755213127</v>
      </c>
      <c r="J286" s="22">
        <v>-71788.370340248643</v>
      </c>
      <c r="K286" s="22">
        <v>-3853.4389998161296</v>
      </c>
      <c r="L286" s="22">
        <v>-2918.6487700305861</v>
      </c>
      <c r="M286" s="22">
        <v>-6314.0872147735627</v>
      </c>
      <c r="N286" s="22">
        <v>-872.3580847406696</v>
      </c>
      <c r="O286" s="22">
        <v>-2894247.7721130191</v>
      </c>
      <c r="P286" s="22">
        <v>-81099.620319453606</v>
      </c>
      <c r="Q286" s="22">
        <v>-1016.7766671400685</v>
      </c>
      <c r="R286" s="22">
        <v>-577.58919997563419</v>
      </c>
      <c r="S286" s="22">
        <v>-1903.7571996531578</v>
      </c>
    </row>
    <row r="287" spans="1:19" x14ac:dyDescent="0.25">
      <c r="A287" s="27" t="s">
        <v>479</v>
      </c>
      <c r="B287" s="28">
        <v>-120472206.21160111</v>
      </c>
      <c r="C287" s="28">
        <v>-1937082.5854842269</v>
      </c>
      <c r="D287" s="28">
        <v>-77329.862753077992</v>
      </c>
      <c r="E287" s="28">
        <v>-820500.43786576123</v>
      </c>
      <c r="F287" s="28">
        <v>-7601984.7407788541</v>
      </c>
      <c r="G287" s="28">
        <v>-92716.776994520202</v>
      </c>
      <c r="H287" s="28">
        <v>-22393502.015684247</v>
      </c>
      <c r="I287" s="28">
        <v>-8806062.1540101767</v>
      </c>
      <c r="J287" s="28">
        <v>-1834273.6443573977</v>
      </c>
      <c r="K287" s="28">
        <v>-97929.541768497191</v>
      </c>
      <c r="L287" s="28">
        <v>-74631.067139413921</v>
      </c>
      <c r="M287" s="28">
        <v>-171282.34327105404</v>
      </c>
      <c r="N287" s="28">
        <v>-22655.060053663965</v>
      </c>
      <c r="O287" s="28">
        <v>-74350030.474766865</v>
      </c>
      <c r="P287" s="28">
        <v>-2102712.289642341</v>
      </c>
      <c r="Q287" s="28">
        <v>-25944.857715834489</v>
      </c>
      <c r="R287" s="28">
        <v>-14894.592860581934</v>
      </c>
      <c r="S287" s="28">
        <v>-48673.766454628567</v>
      </c>
    </row>
    <row r="289" spans="1:19" x14ac:dyDescent="0.25">
      <c r="A289" s="25" t="s">
        <v>480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x14ac:dyDescent="0.25">
      <c r="A290" s="26" t="s">
        <v>481</v>
      </c>
      <c r="B290" s="22">
        <v>-84062244.322265208</v>
      </c>
      <c r="C290" s="22">
        <v>-1358161.0056144507</v>
      </c>
      <c r="D290" s="22">
        <v>-54158.164799314523</v>
      </c>
      <c r="E290" s="22">
        <v>-579239.97567316366</v>
      </c>
      <c r="F290" s="22">
        <v>-5304504.5153417671</v>
      </c>
      <c r="G290" s="22">
        <v>-64730.894051457057</v>
      </c>
      <c r="H290" s="22">
        <v>-15660757.124712551</v>
      </c>
      <c r="I290" s="22">
        <v>-6160047.4263181146</v>
      </c>
      <c r="J290" s="22">
        <v>-1285584.3599140448</v>
      </c>
      <c r="K290" s="22">
        <v>-69007.290269535239</v>
      </c>
      <c r="L290" s="22">
        <v>-52267.089962481092</v>
      </c>
      <c r="M290" s="22">
        <v>-113072.51762330518</v>
      </c>
      <c r="N290" s="22">
        <v>-15622.166998244338</v>
      </c>
      <c r="O290" s="22">
        <v>-51830117.495486222</v>
      </c>
      <c r="P290" s="22">
        <v>-1452329.9941690201</v>
      </c>
      <c r="Q290" s="22">
        <v>-18208.411398746248</v>
      </c>
      <c r="R290" s="22">
        <v>-10343.453102843743</v>
      </c>
      <c r="S290" s="22">
        <v>-34092.436829920407</v>
      </c>
    </row>
    <row r="291" spans="1:19" x14ac:dyDescent="0.25">
      <c r="A291" s="27" t="s">
        <v>482</v>
      </c>
      <c r="B291" s="28">
        <v>-84062244.322265208</v>
      </c>
      <c r="C291" s="28">
        <v>-1358161.0056144507</v>
      </c>
      <c r="D291" s="28">
        <v>-54158.164799314523</v>
      </c>
      <c r="E291" s="28">
        <v>-579239.97567316366</v>
      </c>
      <c r="F291" s="28">
        <v>-5304504.5153417671</v>
      </c>
      <c r="G291" s="28">
        <v>-64730.894051457057</v>
      </c>
      <c r="H291" s="28">
        <v>-15660757.124712551</v>
      </c>
      <c r="I291" s="28">
        <v>-6160047.4263181146</v>
      </c>
      <c r="J291" s="28">
        <v>-1285584.3599140448</v>
      </c>
      <c r="K291" s="28">
        <v>-69007.290269535239</v>
      </c>
      <c r="L291" s="28">
        <v>-52267.089962481092</v>
      </c>
      <c r="M291" s="28">
        <v>-113072.51762330518</v>
      </c>
      <c r="N291" s="28">
        <v>-15622.166998244338</v>
      </c>
      <c r="O291" s="28">
        <v>-51830117.495486222</v>
      </c>
      <c r="P291" s="28">
        <v>-1452329.9941690201</v>
      </c>
      <c r="Q291" s="28">
        <v>-18208.411398746248</v>
      </c>
      <c r="R291" s="28">
        <v>-10343.453102843743</v>
      </c>
      <c r="S291" s="28">
        <v>-34092.436829920407</v>
      </c>
    </row>
    <row r="293" spans="1:19" x14ac:dyDescent="0.25">
      <c r="A293" s="25" t="s">
        <v>483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x14ac:dyDescent="0.25">
      <c r="A294" s="26" t="s">
        <v>484</v>
      </c>
      <c r="B294" s="22">
        <v>-435186886.52625662</v>
      </c>
      <c r="C294" s="22">
        <v>-7031145.3637715038</v>
      </c>
      <c r="D294" s="22">
        <v>-280374.65938495053</v>
      </c>
      <c r="E294" s="22">
        <v>-2998702.2544671954</v>
      </c>
      <c r="F294" s="22">
        <v>-27461208.33683981</v>
      </c>
      <c r="G294" s="22">
        <v>-335109.2570919299</v>
      </c>
      <c r="H294" s="22">
        <v>-81075115.09709233</v>
      </c>
      <c r="I294" s="22">
        <v>-31890319.868647821</v>
      </c>
      <c r="J294" s="22">
        <v>-6655418.9632748077</v>
      </c>
      <c r="K294" s="22">
        <v>-357247.98977391212</v>
      </c>
      <c r="L294" s="22">
        <v>-270584.64036910428</v>
      </c>
      <c r="M294" s="22">
        <v>-585371.91450095584</v>
      </c>
      <c r="N294" s="22">
        <v>-80875.335551307508</v>
      </c>
      <c r="O294" s="22">
        <v>-268322451.33355859</v>
      </c>
      <c r="P294" s="22">
        <v>-7518654.4621401243</v>
      </c>
      <c r="Q294" s="22">
        <v>-94264.219675500251</v>
      </c>
      <c r="R294" s="22">
        <v>-53547.644225395372</v>
      </c>
      <c r="S294" s="22">
        <v>-176495.18589139608</v>
      </c>
    </row>
    <row r="295" spans="1:19" x14ac:dyDescent="0.25">
      <c r="A295" s="26" t="s">
        <v>485</v>
      </c>
      <c r="B295" s="22">
        <v>-4123910.0879860097</v>
      </c>
      <c r="C295" s="22">
        <v>-60522.863292468617</v>
      </c>
      <c r="D295" s="22">
        <v>-2460.2542676842868</v>
      </c>
      <c r="E295" s="22">
        <v>-23635.093278874556</v>
      </c>
      <c r="F295" s="22">
        <v>-253614.71155690585</v>
      </c>
      <c r="G295" s="22">
        <v>-2413.7178627505932</v>
      </c>
      <c r="H295" s="22">
        <v>-779157.50023922627</v>
      </c>
      <c r="I295" s="22">
        <v>-301904.12179995095</v>
      </c>
      <c r="J295" s="22">
        <v>-57321.290721355268</v>
      </c>
      <c r="K295" s="22">
        <v>-3046.657096042527</v>
      </c>
      <c r="L295" s="22">
        <v>-2501.9674512765623</v>
      </c>
      <c r="M295" s="22">
        <v>-10953.282490896965</v>
      </c>
      <c r="N295" s="22">
        <v>-714.17320677998714</v>
      </c>
      <c r="O295" s="22">
        <v>-2567141.3955719532</v>
      </c>
      <c r="P295" s="22">
        <v>-55890.161870125958</v>
      </c>
      <c r="Q295" s="22">
        <v>-705.9079873062351</v>
      </c>
      <c r="R295" s="22">
        <v>-491.48754529965322</v>
      </c>
      <c r="S295" s="22">
        <v>-1435.5017471119236</v>
      </c>
    </row>
    <row r="296" spans="1:19" x14ac:dyDescent="0.25">
      <c r="A296" s="26" t="s">
        <v>486</v>
      </c>
      <c r="B296" s="22">
        <v>-3372903.1100000008</v>
      </c>
      <c r="C296" s="22">
        <v>-18110.349339944711</v>
      </c>
      <c r="D296" s="22">
        <v>-768.34068322610824</v>
      </c>
      <c r="E296" s="22">
        <v>0</v>
      </c>
      <c r="F296" s="22">
        <v>-261913.34468445912</v>
      </c>
      <c r="G296" s="22">
        <v>-5391.4436292705414</v>
      </c>
      <c r="H296" s="22">
        <v>-287753.80317648221</v>
      </c>
      <c r="I296" s="22">
        <v>-99272.530241409477</v>
      </c>
      <c r="J296" s="22">
        <v>-17945.876881325472</v>
      </c>
      <c r="K296" s="22">
        <v>0</v>
      </c>
      <c r="L296" s="22">
        <v>-746.26362453353897</v>
      </c>
      <c r="M296" s="22">
        <v>-24010.852226964442</v>
      </c>
      <c r="N296" s="22">
        <v>-656.47722804037335</v>
      </c>
      <c r="O296" s="22">
        <v>-2647892.3751509176</v>
      </c>
      <c r="P296" s="22">
        <v>-7878.4999760256705</v>
      </c>
      <c r="Q296" s="22">
        <v>-208.59271709465983</v>
      </c>
      <c r="R296" s="22">
        <v>-354.36044030619433</v>
      </c>
      <c r="S296" s="22">
        <v>0</v>
      </c>
    </row>
    <row r="297" spans="1:19" x14ac:dyDescent="0.25">
      <c r="A297" s="26" t="s">
        <v>487</v>
      </c>
      <c r="B297" s="22">
        <v>-223209604.29332504</v>
      </c>
      <c r="C297" s="22">
        <v>-5553974.283304113</v>
      </c>
      <c r="D297" s="22">
        <v>-211655.05399830587</v>
      </c>
      <c r="E297" s="22">
        <v>-3047584.2854693178</v>
      </c>
      <c r="F297" s="22">
        <v>-12434919.330333307</v>
      </c>
      <c r="G297" s="22">
        <v>-146336.3646434517</v>
      </c>
      <c r="H297" s="22">
        <v>-53799434.575350262</v>
      </c>
      <c r="I297" s="22">
        <v>-21872913.054407798</v>
      </c>
      <c r="J297" s="22">
        <v>-5203071.3814411703</v>
      </c>
      <c r="K297" s="22">
        <v>-349530.03366718389</v>
      </c>
      <c r="L297" s="22">
        <v>-186041.24367114023</v>
      </c>
      <c r="M297" s="22">
        <v>-203957.24605550626</v>
      </c>
      <c r="N297" s="22">
        <v>-22015.556280668647</v>
      </c>
      <c r="O297" s="22">
        <v>-118736216.65618066</v>
      </c>
      <c r="P297" s="22">
        <v>-1168341.7917866665</v>
      </c>
      <c r="Q297" s="22">
        <v>-68255.118126541536</v>
      </c>
      <c r="R297" s="22">
        <v>-24185.050657636202</v>
      </c>
      <c r="S297" s="22">
        <v>-181173.26795129888</v>
      </c>
    </row>
    <row r="298" spans="1:19" x14ac:dyDescent="0.25">
      <c r="A298" s="27" t="s">
        <v>488</v>
      </c>
      <c r="B298" s="28">
        <v>-665893304.01756763</v>
      </c>
      <c r="C298" s="28">
        <v>-12663752.85970803</v>
      </c>
      <c r="D298" s="28">
        <v>-495258.30833416682</v>
      </c>
      <c r="E298" s="28">
        <v>-6069921.6332153883</v>
      </c>
      <c r="F298" s="28">
        <v>-40411655.723414481</v>
      </c>
      <c r="G298" s="28">
        <v>-489250.78322740272</v>
      </c>
      <c r="H298" s="28">
        <v>-135941460.9758583</v>
      </c>
      <c r="I298" s="28">
        <v>-54164409.57509698</v>
      </c>
      <c r="J298" s="28">
        <v>-11933757.51231866</v>
      </c>
      <c r="K298" s="28">
        <v>-709824.6805371386</v>
      </c>
      <c r="L298" s="28">
        <v>-459874.1151160546</v>
      </c>
      <c r="M298" s="28">
        <v>-824293.29527432355</v>
      </c>
      <c r="N298" s="28">
        <v>-104261.54226679652</v>
      </c>
      <c r="O298" s="28">
        <v>-392273701.76046216</v>
      </c>
      <c r="P298" s="28">
        <v>-8750764.9157729428</v>
      </c>
      <c r="Q298" s="28">
        <v>-163433.83850644267</v>
      </c>
      <c r="R298" s="28">
        <v>-78578.542868637422</v>
      </c>
      <c r="S298" s="28">
        <v>-359103.95558980689</v>
      </c>
    </row>
    <row r="300" spans="1:19" x14ac:dyDescent="0.25">
      <c r="A300" s="29" t="s">
        <v>489</v>
      </c>
      <c r="B300" s="30">
        <v>-1822278666.6919212</v>
      </c>
      <c r="C300" s="30">
        <v>-31093585.777236588</v>
      </c>
      <c r="D300" s="30">
        <v>-1232142.0672771381</v>
      </c>
      <c r="E300" s="30">
        <v>-13830963.457256135</v>
      </c>
      <c r="F300" s="30">
        <v>-113080496.86634518</v>
      </c>
      <c r="G300" s="30">
        <v>-1343101.3467870529</v>
      </c>
      <c r="H300" s="30">
        <v>-352192082.88680655</v>
      </c>
      <c r="I300" s="30">
        <v>-139024224.34381688</v>
      </c>
      <c r="J300" s="30">
        <v>-29378941.589499906</v>
      </c>
      <c r="K300" s="30">
        <v>-1644863.2273592977</v>
      </c>
      <c r="L300" s="30">
        <v>-1177298.1721717345</v>
      </c>
      <c r="M300" s="30">
        <v>-2572116.7318295967</v>
      </c>
      <c r="N300" s="30">
        <v>-316538.81440098415</v>
      </c>
      <c r="O300" s="30">
        <v>-1106144261.3448343</v>
      </c>
      <c r="P300" s="30">
        <v>-27805610.677872449</v>
      </c>
      <c r="Q300" s="30">
        <v>-405444.47758166736</v>
      </c>
      <c r="R300" s="30">
        <v>-220330.63490810385</v>
      </c>
      <c r="S300" s="30">
        <v>-816664.27593756653</v>
      </c>
    </row>
    <row r="302" spans="1:19" x14ac:dyDescent="0.25">
      <c r="A302" s="24" t="s">
        <v>490</v>
      </c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x14ac:dyDescent="0.25">
      <c r="A303" s="25" t="s">
        <v>491</v>
      </c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x14ac:dyDescent="0.25">
      <c r="A304" s="26" t="s">
        <v>492</v>
      </c>
      <c r="B304" s="22">
        <v>-2826088.2441648846</v>
      </c>
      <c r="C304" s="22">
        <v>-45660.00923001206</v>
      </c>
      <c r="D304" s="22">
        <v>-1820.7431183745841</v>
      </c>
      <c r="E304" s="22">
        <v>-19473.466346254831</v>
      </c>
      <c r="F304" s="22">
        <v>-178332.11536033565</v>
      </c>
      <c r="G304" s="22">
        <v>-2176.1876593705483</v>
      </c>
      <c r="H304" s="22">
        <v>-526498.92899836611</v>
      </c>
      <c r="I304" s="22">
        <v>-207094.60894568069</v>
      </c>
      <c r="J304" s="22">
        <v>-43220.055278407752</v>
      </c>
      <c r="K304" s="22">
        <v>-2319.9558061377293</v>
      </c>
      <c r="L304" s="22">
        <v>-1757.1670812571031</v>
      </c>
      <c r="M304" s="22">
        <v>-3801.3845022778069</v>
      </c>
      <c r="N304" s="22">
        <v>-525.20156769625078</v>
      </c>
      <c r="O304" s="22">
        <v>-1742476.5056966457</v>
      </c>
      <c r="P304" s="22">
        <v>-48825.876066718418</v>
      </c>
      <c r="Q304" s="22">
        <v>-612.14850749928223</v>
      </c>
      <c r="R304" s="22">
        <v>-347.73650708104026</v>
      </c>
      <c r="S304" s="22">
        <v>-1146.15349276908</v>
      </c>
    </row>
    <row r="305" spans="1:19" x14ac:dyDescent="0.25">
      <c r="A305" s="27" t="s">
        <v>493</v>
      </c>
      <c r="B305" s="28">
        <v>-2826088.2441648846</v>
      </c>
      <c r="C305" s="28">
        <v>-45660.00923001206</v>
      </c>
      <c r="D305" s="28">
        <v>-1820.7431183745841</v>
      </c>
      <c r="E305" s="28">
        <v>-19473.466346254831</v>
      </c>
      <c r="F305" s="28">
        <v>-178332.11536033565</v>
      </c>
      <c r="G305" s="28">
        <v>-2176.1876593705483</v>
      </c>
      <c r="H305" s="28">
        <v>-526498.92899836611</v>
      </c>
      <c r="I305" s="28">
        <v>-207094.60894568069</v>
      </c>
      <c r="J305" s="28">
        <v>-43220.055278407752</v>
      </c>
      <c r="K305" s="28">
        <v>-2319.9558061377293</v>
      </c>
      <c r="L305" s="28">
        <v>-1757.1670812571031</v>
      </c>
      <c r="M305" s="28">
        <v>-3801.3845022778069</v>
      </c>
      <c r="N305" s="28">
        <v>-525.20156769625078</v>
      </c>
      <c r="O305" s="28">
        <v>-1742476.5056966457</v>
      </c>
      <c r="P305" s="28">
        <v>-48825.876066718418</v>
      </c>
      <c r="Q305" s="28">
        <v>-612.14850749928223</v>
      </c>
      <c r="R305" s="28">
        <v>-347.73650708104026</v>
      </c>
      <c r="S305" s="28">
        <v>-1146.15349276908</v>
      </c>
    </row>
    <row r="307" spans="1:19" x14ac:dyDescent="0.25">
      <c r="A307" s="25" t="s">
        <v>494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x14ac:dyDescent="0.25">
      <c r="A308" s="26" t="s">
        <v>495</v>
      </c>
      <c r="B308" s="22">
        <v>-2484803.759081482</v>
      </c>
      <c r="C308" s="22">
        <v>-40146.008465477207</v>
      </c>
      <c r="D308" s="22">
        <v>-1600.8662695512587</v>
      </c>
      <c r="E308" s="22">
        <v>-17121.808733123766</v>
      </c>
      <c r="F308" s="22">
        <v>-156796.34616054164</v>
      </c>
      <c r="G308" s="22">
        <v>-1913.3865644979423</v>
      </c>
      <c r="H308" s="22">
        <v>-462917.78773316549</v>
      </c>
      <c r="I308" s="22">
        <v>-182085.41925618425</v>
      </c>
      <c r="J308" s="22">
        <v>-38000.708592605188</v>
      </c>
      <c r="K308" s="22">
        <v>-2039.7929611350125</v>
      </c>
      <c r="L308" s="22">
        <v>-1544.9678111987309</v>
      </c>
      <c r="M308" s="22">
        <v>-3342.3211467217334</v>
      </c>
      <c r="N308" s="22">
        <v>-461.77709856783656</v>
      </c>
      <c r="O308" s="22">
        <v>-1532051.301089372</v>
      </c>
      <c r="P308" s="22">
        <v>-42929.55842462719</v>
      </c>
      <c r="Q308" s="22">
        <v>-538.22413921112877</v>
      </c>
      <c r="R308" s="22">
        <v>-305.74309975949251</v>
      </c>
      <c r="S308" s="22">
        <v>-1007.741535741946</v>
      </c>
    </row>
    <row r="309" spans="1:19" x14ac:dyDescent="0.25">
      <c r="A309" s="26" t="s">
        <v>496</v>
      </c>
      <c r="B309" s="22">
        <v>-4831844.0746351536</v>
      </c>
      <c r="C309" s="22">
        <v>-70912.564081261313</v>
      </c>
      <c r="D309" s="22">
        <v>-2882.5955832639625</v>
      </c>
      <c r="E309" s="22">
        <v>-27692.428539040102</v>
      </c>
      <c r="F309" s="22">
        <v>-297151.66313798074</v>
      </c>
      <c r="G309" s="22">
        <v>-2828.0704729593631</v>
      </c>
      <c r="H309" s="22">
        <v>-912912.13203366427</v>
      </c>
      <c r="I309" s="22">
        <v>-353730.7096672015</v>
      </c>
      <c r="J309" s="22">
        <v>-67161.391255666735</v>
      </c>
      <c r="K309" s="22">
        <v>-3569.6636742503511</v>
      </c>
      <c r="L309" s="22">
        <v>-2931.4694904719963</v>
      </c>
      <c r="M309" s="22">
        <v>-12833.585595289298</v>
      </c>
      <c r="N309" s="22">
        <v>-836.77226317228428</v>
      </c>
      <c r="O309" s="22">
        <v>-3007831.5667165047</v>
      </c>
      <c r="P309" s="22">
        <v>-65484.58664249225</v>
      </c>
      <c r="Q309" s="22">
        <v>-827.08818886228607</v>
      </c>
      <c r="R309" s="22">
        <v>-575.85910770253508</v>
      </c>
      <c r="S309" s="22">
        <v>-1681.9281853689845</v>
      </c>
    </row>
    <row r="310" spans="1:19" x14ac:dyDescent="0.25">
      <c r="A310" s="26" t="s">
        <v>497</v>
      </c>
      <c r="B310" s="22">
        <v>-128035751.21936122</v>
      </c>
      <c r="C310" s="22">
        <v>-2068623.8635747528</v>
      </c>
      <c r="D310" s="22">
        <v>-82488.653148005164</v>
      </c>
      <c r="E310" s="22">
        <v>-882244.17536702228</v>
      </c>
      <c r="F310" s="22">
        <v>-8079325.3373606242</v>
      </c>
      <c r="G310" s="22">
        <v>-98592.045856001612</v>
      </c>
      <c r="H310" s="22">
        <v>-23853001.062397793</v>
      </c>
      <c r="I310" s="22">
        <v>-9382408.3110594582</v>
      </c>
      <c r="J310" s="22">
        <v>-1958081.9023393507</v>
      </c>
      <c r="K310" s="22">
        <v>-105105.45275713353</v>
      </c>
      <c r="L310" s="22">
        <v>-79608.344761070082</v>
      </c>
      <c r="M310" s="22">
        <v>-172221.48721920079</v>
      </c>
      <c r="N310" s="22">
        <v>-23794.224189714423</v>
      </c>
      <c r="O310" s="22">
        <v>-78942789.153734982</v>
      </c>
      <c r="P310" s="22">
        <v>-2212053.2626867909</v>
      </c>
      <c r="Q310" s="22">
        <v>-27733.349861706771</v>
      </c>
      <c r="R310" s="22">
        <v>-15754.180713374806</v>
      </c>
      <c r="S310" s="22">
        <v>-51926.412334215107</v>
      </c>
    </row>
    <row r="311" spans="1:19" x14ac:dyDescent="0.25">
      <c r="A311" s="26" t="s">
        <v>498</v>
      </c>
      <c r="B311" s="22">
        <v>-13391761.867800344</v>
      </c>
      <c r="C311" s="22">
        <v>-230212.33233880982</v>
      </c>
      <c r="D311" s="22">
        <v>-8982.5312967193186</v>
      </c>
      <c r="E311" s="22">
        <v>-116434.11869279637</v>
      </c>
      <c r="F311" s="22">
        <v>-799841.0513561276</v>
      </c>
      <c r="G311" s="22">
        <v>-5409.8240221259657</v>
      </c>
      <c r="H311" s="22">
        <v>-2869078.8683791738</v>
      </c>
      <c r="I311" s="22">
        <v>-1111280.2925167778</v>
      </c>
      <c r="J311" s="22">
        <v>-214026.53766023001</v>
      </c>
      <c r="K311" s="22">
        <v>-14376.932277165068</v>
      </c>
      <c r="L311" s="22">
        <v>-9523.5668980388255</v>
      </c>
      <c r="M311" s="22">
        <v>0</v>
      </c>
      <c r="N311" s="22">
        <v>-564.63228820386109</v>
      </c>
      <c r="O311" s="22">
        <v>-8003482.7407039208</v>
      </c>
      <c r="P311" s="22">
        <v>0</v>
      </c>
      <c r="Q311" s="22">
        <v>-2516.0720057785352</v>
      </c>
      <c r="R311" s="22">
        <v>-1129.5708825445402</v>
      </c>
      <c r="S311" s="22">
        <v>-4902.7964819335375</v>
      </c>
    </row>
    <row r="312" spans="1:19" x14ac:dyDescent="0.25">
      <c r="A312" s="27" t="s">
        <v>499</v>
      </c>
      <c r="B312" s="28">
        <v>-148744160.9208782</v>
      </c>
      <c r="C312" s="28">
        <v>-2409894.7684603012</v>
      </c>
      <c r="D312" s="28">
        <v>-95954.646297539701</v>
      </c>
      <c r="E312" s="28">
        <v>-1043492.5313319825</v>
      </c>
      <c r="F312" s="28">
        <v>-9333114.3980152737</v>
      </c>
      <c r="G312" s="28">
        <v>-108743.32691558488</v>
      </c>
      <c r="H312" s="28">
        <v>-28097909.850543797</v>
      </c>
      <c r="I312" s="28">
        <v>-11029504.732499622</v>
      </c>
      <c r="J312" s="28">
        <v>-2277270.5398478527</v>
      </c>
      <c r="K312" s="28">
        <v>-125091.84166968396</v>
      </c>
      <c r="L312" s="28">
        <v>-93608.348960779636</v>
      </c>
      <c r="M312" s="28">
        <v>-188397.39396121181</v>
      </c>
      <c r="N312" s="28">
        <v>-25657.405839658404</v>
      </c>
      <c r="O312" s="28">
        <v>-91486154.762244791</v>
      </c>
      <c r="P312" s="28">
        <v>-2320467.4077539104</v>
      </c>
      <c r="Q312" s="28">
        <v>-31614.734195558722</v>
      </c>
      <c r="R312" s="28">
        <v>-17765.353803381375</v>
      </c>
      <c r="S312" s="28">
        <v>-59518.878537259574</v>
      </c>
    </row>
    <row r="314" spans="1:19" x14ac:dyDescent="0.25">
      <c r="A314" s="29" t="s">
        <v>500</v>
      </c>
      <c r="B314" s="30">
        <v>-151570249.16504309</v>
      </c>
      <c r="C314" s="30">
        <v>-2455554.7776903133</v>
      </c>
      <c r="D314" s="30">
        <v>-97775.38941591428</v>
      </c>
      <c r="E314" s="30">
        <v>-1062965.9976782373</v>
      </c>
      <c r="F314" s="30">
        <v>-9511446.5133756101</v>
      </c>
      <c r="G314" s="30">
        <v>-110919.51457495544</v>
      </c>
      <c r="H314" s="30">
        <v>-28624408.779542163</v>
      </c>
      <c r="I314" s="30">
        <v>-11236599.341445303</v>
      </c>
      <c r="J314" s="30">
        <v>-2320490.5951262605</v>
      </c>
      <c r="K314" s="30">
        <v>-127411.79747582169</v>
      </c>
      <c r="L314" s="30">
        <v>-95365.516042036747</v>
      </c>
      <c r="M314" s="30">
        <v>-192198.77846348961</v>
      </c>
      <c r="N314" s="30">
        <v>-26182.607407354655</v>
      </c>
      <c r="O314" s="30">
        <v>-93228631.26794143</v>
      </c>
      <c r="P314" s="30">
        <v>-2369293.2838206287</v>
      </c>
      <c r="Q314" s="30">
        <v>-32226.882703058003</v>
      </c>
      <c r="R314" s="30">
        <v>-18113.090310462416</v>
      </c>
      <c r="S314" s="30">
        <v>-60665.032030028655</v>
      </c>
    </row>
    <row r="316" spans="1:19" x14ac:dyDescent="0.25">
      <c r="A316" s="24" t="s">
        <v>501</v>
      </c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x14ac:dyDescent="0.25">
      <c r="A317" s="25" t="s">
        <v>502</v>
      </c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x14ac:dyDescent="0.25">
      <c r="A318" s="26" t="s">
        <v>503</v>
      </c>
      <c r="B318" s="22">
        <v>-10709.970000000005</v>
      </c>
      <c r="C318" s="22">
        <v>-173.03682220922926</v>
      </c>
      <c r="D318" s="22">
        <v>-6.9000337182537494</v>
      </c>
      <c r="E318" s="22">
        <v>-73.798205273674625</v>
      </c>
      <c r="F318" s="22">
        <v>-675.8216448085908</v>
      </c>
      <c r="G318" s="22">
        <v>-8.2470547741569344</v>
      </c>
      <c r="H318" s="22">
        <v>-1995.2624431481288</v>
      </c>
      <c r="I318" s="22">
        <v>-784.82229051039053</v>
      </c>
      <c r="J318" s="22">
        <v>-163.79017760178701</v>
      </c>
      <c r="K318" s="22">
        <v>-8.7918900396555539</v>
      </c>
      <c r="L318" s="22">
        <v>-6.6591008840958059</v>
      </c>
      <c r="M318" s="22">
        <v>-14.406030689919575</v>
      </c>
      <c r="N318" s="22">
        <v>-1.9903458590133265</v>
      </c>
      <c r="O318" s="22">
        <v>-6603.4283042108382</v>
      </c>
      <c r="P318" s="22">
        <v>-185.0344443341321</v>
      </c>
      <c r="Q318" s="22">
        <v>-2.3198469348572766</v>
      </c>
      <c r="R318" s="22">
        <v>-1.3178100742014356</v>
      </c>
      <c r="S318" s="22">
        <v>-4.3435549290781017</v>
      </c>
    </row>
    <row r="319" spans="1:19" x14ac:dyDescent="0.25">
      <c r="A319" s="26" t="s">
        <v>504</v>
      </c>
      <c r="B319" s="22">
        <v>-105362.61480231688</v>
      </c>
      <c r="C319" s="22">
        <v>-1702.3028117770655</v>
      </c>
      <c r="D319" s="22">
        <v>-67.881198059319374</v>
      </c>
      <c r="E319" s="22">
        <v>-726.01247952631888</v>
      </c>
      <c r="F319" s="22">
        <v>-6648.6027166309295</v>
      </c>
      <c r="G319" s="22">
        <v>-81.132930850703161</v>
      </c>
      <c r="H319" s="22">
        <v>-19629.006264905121</v>
      </c>
      <c r="I319" s="22">
        <v>-7720.9300010474644</v>
      </c>
      <c r="J319" s="22">
        <v>-1611.3361093504604</v>
      </c>
      <c r="K319" s="22">
        <v>-86.492914885154136</v>
      </c>
      <c r="L319" s="22">
        <v>-65.510947405151839</v>
      </c>
      <c r="M319" s="22">
        <v>-141.72374548316679</v>
      </c>
      <c r="N319" s="22">
        <v>-19.580637860480245</v>
      </c>
      <c r="O319" s="22">
        <v>-64963.251324820056</v>
      </c>
      <c r="P319" s="22">
        <v>-1820.3330993026032</v>
      </c>
      <c r="Q319" s="22">
        <v>-22.822205757598077</v>
      </c>
      <c r="R319" s="22">
        <v>-12.964360799395184</v>
      </c>
      <c r="S319" s="22">
        <v>-42.731053855908193</v>
      </c>
    </row>
    <row r="320" spans="1:19" x14ac:dyDescent="0.25">
      <c r="A320" s="26" t="s">
        <v>505</v>
      </c>
      <c r="B320" s="22">
        <v>-29877559.616196852</v>
      </c>
      <c r="C320" s="22">
        <v>-482720.11698945024</v>
      </c>
      <c r="D320" s="22">
        <v>-19248.995914171079</v>
      </c>
      <c r="E320" s="22">
        <v>-205874.55218198989</v>
      </c>
      <c r="F320" s="22">
        <v>-1885336.8854147007</v>
      </c>
      <c r="G320" s="22">
        <v>-23006.775058465588</v>
      </c>
      <c r="H320" s="22">
        <v>-5566175.4977013739</v>
      </c>
      <c r="I320" s="22">
        <v>-2189415.5420458089</v>
      </c>
      <c r="J320" s="22">
        <v>-456924.7902510335</v>
      </c>
      <c r="K320" s="22">
        <v>-24526.699775896293</v>
      </c>
      <c r="L320" s="22">
        <v>-18576.866569639456</v>
      </c>
      <c r="M320" s="22">
        <v>-40188.445044274958</v>
      </c>
      <c r="N320" s="22">
        <v>-5552.4597229983974</v>
      </c>
      <c r="O320" s="22">
        <v>-18421557.000658352</v>
      </c>
      <c r="P320" s="22">
        <v>-516189.83448533353</v>
      </c>
      <c r="Q320" s="22">
        <v>-6471.6675300350771</v>
      </c>
      <c r="R320" s="22">
        <v>-3676.2893878113719</v>
      </c>
      <c r="S320" s="22">
        <v>-12117.197465516399</v>
      </c>
    </row>
    <row r="321" spans="1:19" x14ac:dyDescent="0.25">
      <c r="A321" s="26" t="s">
        <v>506</v>
      </c>
      <c r="B321" s="22">
        <v>-947896.39589782967</v>
      </c>
      <c r="C321" s="22">
        <v>-15314.793610975752</v>
      </c>
      <c r="D321" s="22">
        <v>-610.69424966701399</v>
      </c>
      <c r="E321" s="22">
        <v>-6531.5825163510608</v>
      </c>
      <c r="F321" s="22">
        <v>-59814.257312000533</v>
      </c>
      <c r="G321" s="22">
        <v>-729.91366896409113</v>
      </c>
      <c r="H321" s="22">
        <v>-176592.65887116487</v>
      </c>
      <c r="I321" s="22">
        <v>-69461.466334180077</v>
      </c>
      <c r="J321" s="22">
        <v>-14496.410263726159</v>
      </c>
      <c r="K321" s="22">
        <v>-778.13484834406825</v>
      </c>
      <c r="L321" s="22">
        <v>-589.37025294697003</v>
      </c>
      <c r="M321" s="22">
        <v>-1275.0198712198344</v>
      </c>
      <c r="N321" s="22">
        <v>-176.15751177163907</v>
      </c>
      <c r="O321" s="22">
        <v>-584442.89667769079</v>
      </c>
      <c r="P321" s="22">
        <v>-16376.654920721659</v>
      </c>
      <c r="Q321" s="22">
        <v>-205.32032756262058</v>
      </c>
      <c r="R321" s="22">
        <v>-116.63407272040837</v>
      </c>
      <c r="S321" s="22">
        <v>-384.43058782213069</v>
      </c>
    </row>
    <row r="322" spans="1:19" x14ac:dyDescent="0.25">
      <c r="A322" s="26" t="s">
        <v>507</v>
      </c>
      <c r="B322" s="22">
        <v>-90002991.081064105</v>
      </c>
      <c r="C322" s="22">
        <v>-1547204.8188118048</v>
      </c>
      <c r="D322" s="22">
        <v>-60369.553473608787</v>
      </c>
      <c r="E322" s="22">
        <v>-782527.27682056674</v>
      </c>
      <c r="F322" s="22">
        <v>-5375550.1122346977</v>
      </c>
      <c r="G322" s="22">
        <v>-36358.199019671287</v>
      </c>
      <c r="H322" s="22">
        <v>-19282427.685821373</v>
      </c>
      <c r="I322" s="22">
        <v>-7468662.5436820406</v>
      </c>
      <c r="J322" s="22">
        <v>-1438423.7675597761</v>
      </c>
      <c r="K322" s="22">
        <v>-96624.097731756498</v>
      </c>
      <c r="L322" s="22">
        <v>-64005.730914695283</v>
      </c>
      <c r="M322" s="22">
        <v>0</v>
      </c>
      <c r="N322" s="22">
        <v>-3794.7654163029197</v>
      </c>
      <c r="O322" s="22">
        <v>-53789590.409386814</v>
      </c>
      <c r="P322" s="22">
        <v>0</v>
      </c>
      <c r="Q322" s="22">
        <v>-16909.948708085612</v>
      </c>
      <c r="R322" s="22">
        <v>-7591.5894466084055</v>
      </c>
      <c r="S322" s="22">
        <v>-32950.582036313986</v>
      </c>
    </row>
    <row r="323" spans="1:19" x14ac:dyDescent="0.25">
      <c r="A323" s="26" t="s">
        <v>508</v>
      </c>
      <c r="B323" s="22">
        <v>3.9999999999999991</v>
      </c>
      <c r="C323" s="22">
        <v>6.8762373349048556E-2</v>
      </c>
      <c r="D323" s="22">
        <v>2.6830020979740541E-3</v>
      </c>
      <c r="E323" s="22">
        <v>3.4777834266230462E-2</v>
      </c>
      <c r="F323" s="22">
        <v>0.23890539848361408</v>
      </c>
      <c r="G323" s="22">
        <v>1.6158662543525508E-3</v>
      </c>
      <c r="H323" s="22">
        <v>0.85696830535127555</v>
      </c>
      <c r="I323" s="22">
        <v>0.3319295260734233</v>
      </c>
      <c r="J323" s="22">
        <v>6.3927820632725979E-2</v>
      </c>
      <c r="K323" s="22">
        <v>4.2942616271376514E-3</v>
      </c>
      <c r="L323" s="22">
        <v>2.8446046135087413E-3</v>
      </c>
      <c r="M323" s="22">
        <v>0</v>
      </c>
      <c r="N323" s="22">
        <v>1.686506357498737E-4</v>
      </c>
      <c r="O323" s="22">
        <v>2.3905690139093028</v>
      </c>
      <c r="P323" s="22">
        <v>0</v>
      </c>
      <c r="Q323" s="22">
        <v>7.5152829944752006E-4</v>
      </c>
      <c r="R323" s="22">
        <v>3.3739276241478652E-4</v>
      </c>
      <c r="S323" s="22">
        <v>1.4644216437934145E-3</v>
      </c>
    </row>
    <row r="324" spans="1:19" x14ac:dyDescent="0.25">
      <c r="A324" s="26" t="s">
        <v>509</v>
      </c>
      <c r="B324" s="22">
        <v>-85305803.492388502</v>
      </c>
      <c r="C324" s="22">
        <v>-1378252.7077412801</v>
      </c>
      <c r="D324" s="22">
        <v>-54959.34353319466</v>
      </c>
      <c r="E324" s="22">
        <v>-587808.85447550577</v>
      </c>
      <c r="F324" s="22">
        <v>-5382975.7158931745</v>
      </c>
      <c r="G324" s="22">
        <v>-65688.478488286652</v>
      </c>
      <c r="H324" s="22">
        <v>-15892431.621277854</v>
      </c>
      <c r="I324" s="22">
        <v>-6251174.9417342516</v>
      </c>
      <c r="J324" s="22">
        <v>-1304602.4129368658</v>
      </c>
      <c r="K324" s="22">
        <v>-70028.136778118336</v>
      </c>
      <c r="L324" s="22">
        <v>-53040.293432630249</v>
      </c>
      <c r="M324" s="22">
        <v>-114745.23487363613</v>
      </c>
      <c r="N324" s="22">
        <v>-15853.270618954106</v>
      </c>
      <c r="O324" s="22">
        <v>-52596856.694751322</v>
      </c>
      <c r="P324" s="22">
        <v>-1473814.7677062361</v>
      </c>
      <c r="Q324" s="22">
        <v>-18477.774144778603</v>
      </c>
      <c r="R324" s="22">
        <v>-10496.467051739408</v>
      </c>
      <c r="S324" s="22">
        <v>-34596.77695066671</v>
      </c>
    </row>
    <row r="325" spans="1:19" x14ac:dyDescent="0.25">
      <c r="A325" s="26" t="s">
        <v>510</v>
      </c>
      <c r="B325" s="22">
        <v>-48644476.450193062</v>
      </c>
      <c r="C325" s="22">
        <v>-785929.89737348456</v>
      </c>
      <c r="D325" s="22">
        <v>-31339.819599226936</v>
      </c>
      <c r="E325" s="22">
        <v>-335190.02000022196</v>
      </c>
      <c r="F325" s="22">
        <v>-3069568.8302975856</v>
      </c>
      <c r="G325" s="22">
        <v>-37457.963163755754</v>
      </c>
      <c r="H325" s="22">
        <v>-9062443.3987839166</v>
      </c>
      <c r="I325" s="22">
        <v>-3564647.6533845821</v>
      </c>
      <c r="J325" s="22">
        <v>-743931.8165338526</v>
      </c>
      <c r="K325" s="22">
        <v>-39932.594394448475</v>
      </c>
      <c r="L325" s="22">
        <v>-30245.50732969915</v>
      </c>
      <c r="M325" s="22">
        <v>-65431.912567126812</v>
      </c>
      <c r="N325" s="22">
        <v>-9040.1123688033658</v>
      </c>
      <c r="O325" s="22">
        <v>-29992643.549395777</v>
      </c>
      <c r="P325" s="22">
        <v>-840422.86485267873</v>
      </c>
      <c r="Q325" s="22">
        <v>-10536.69987784441</v>
      </c>
      <c r="R325" s="22">
        <v>-5985.4678510134827</v>
      </c>
      <c r="S325" s="22">
        <v>-19728.342419041295</v>
      </c>
    </row>
    <row r="326" spans="1:19" x14ac:dyDescent="0.25">
      <c r="A326" s="26" t="s">
        <v>511</v>
      </c>
      <c r="B326" s="22">
        <v>-37260310.084450886</v>
      </c>
      <c r="C326" s="22">
        <v>-602000.34655035287</v>
      </c>
      <c r="D326" s="22">
        <v>-24005.426339691083</v>
      </c>
      <c r="E326" s="22">
        <v>-256746.19183555827</v>
      </c>
      <c r="F326" s="22">
        <v>-2351203.9760477114</v>
      </c>
      <c r="G326" s="22">
        <v>-28691.753400666708</v>
      </c>
      <c r="H326" s="22">
        <v>-6941578.4854260394</v>
      </c>
      <c r="I326" s="22">
        <v>-2730420.524577206</v>
      </c>
      <c r="J326" s="22">
        <v>-569830.98983749386</v>
      </c>
      <c r="K326" s="22">
        <v>-30587.251794912678</v>
      </c>
      <c r="L326" s="22">
        <v>-23167.213710687392</v>
      </c>
      <c r="M326" s="22">
        <v>-50119.017195428125</v>
      </c>
      <c r="N326" s="22">
        <v>-6924.4735402750221</v>
      </c>
      <c r="O326" s="22">
        <v>-22973527.118688054</v>
      </c>
      <c r="P326" s="22">
        <v>-643740.43738626945</v>
      </c>
      <c r="Q326" s="22">
        <v>-8070.8177652453751</v>
      </c>
      <c r="R326" s="22">
        <v>-4584.7011706997027</v>
      </c>
      <c r="S326" s="22">
        <v>-15111.359184600442</v>
      </c>
    </row>
    <row r="327" spans="1:19" x14ac:dyDescent="0.25">
      <c r="A327" s="26" t="s">
        <v>512</v>
      </c>
      <c r="B327" s="22">
        <v>-6021504.3129891548</v>
      </c>
      <c r="C327" s="22">
        <v>-97287.104561339715</v>
      </c>
      <c r="D327" s="22">
        <v>-3879.4303620118021</v>
      </c>
      <c r="E327" s="22">
        <v>-41491.825966486416</v>
      </c>
      <c r="F327" s="22">
        <v>-379969.59366145317</v>
      </c>
      <c r="G327" s="22">
        <v>-4636.7707745253983</v>
      </c>
      <c r="H327" s="22">
        <v>-1121803.4604169508</v>
      </c>
      <c r="I327" s="22">
        <v>-441253.41221668612</v>
      </c>
      <c r="J327" s="22">
        <v>-92088.330859416048</v>
      </c>
      <c r="K327" s="22">
        <v>-4943.095432864171</v>
      </c>
      <c r="L327" s="22">
        <v>-3743.9698425124234</v>
      </c>
      <c r="M327" s="22">
        <v>-8099.5535872093787</v>
      </c>
      <c r="N327" s="22">
        <v>-1119.0391919294673</v>
      </c>
      <c r="O327" s="22">
        <v>-3712668.8510164083</v>
      </c>
      <c r="P327" s="22">
        <v>-104032.57008278526</v>
      </c>
      <c r="Q327" s="22">
        <v>-1304.2957472072992</v>
      </c>
      <c r="R327" s="22">
        <v>-740.91701895565507</v>
      </c>
      <c r="S327" s="22">
        <v>-2442.0922504123819</v>
      </c>
    </row>
    <row r="328" spans="1:19" x14ac:dyDescent="0.25">
      <c r="A328" s="27" t="s">
        <v>513</v>
      </c>
      <c r="B328" s="28">
        <v>-298176610.01798272</v>
      </c>
      <c r="C328" s="28">
        <v>-4910585.0565103013</v>
      </c>
      <c r="D328" s="28">
        <v>-194488.04202034682</v>
      </c>
      <c r="E328" s="28">
        <v>-2216970.0797036453</v>
      </c>
      <c r="F328" s="28">
        <v>-18511743.556317363</v>
      </c>
      <c r="G328" s="28">
        <v>-196659.23194409406</v>
      </c>
      <c r="H328" s="28">
        <v>-58065076.220038414</v>
      </c>
      <c r="I328" s="28">
        <v>-22723541.504336789</v>
      </c>
      <c r="J328" s="28">
        <v>-4622073.5806012955</v>
      </c>
      <c r="K328" s="28">
        <v>-267515.29126700363</v>
      </c>
      <c r="L328" s="28">
        <v>-193441.11925649553</v>
      </c>
      <c r="M328" s="28">
        <v>-280015.31291506835</v>
      </c>
      <c r="N328" s="28">
        <v>-42481.849186103784</v>
      </c>
      <c r="O328" s="28">
        <v>-182142850.80963442</v>
      </c>
      <c r="P328" s="28">
        <v>-3596582.4969776613</v>
      </c>
      <c r="Q328" s="28">
        <v>-62001.66540192315</v>
      </c>
      <c r="R328" s="28">
        <v>-33206.347833029271</v>
      </c>
      <c r="S328" s="28">
        <v>-117377.8540387367</v>
      </c>
    </row>
    <row r="330" spans="1:19" x14ac:dyDescent="0.25">
      <c r="A330" s="29" t="s">
        <v>514</v>
      </c>
      <c r="B330" s="30">
        <v>-298176610.01798272</v>
      </c>
      <c r="C330" s="30">
        <v>-4910585.0565103013</v>
      </c>
      <c r="D330" s="30">
        <v>-194488.04202034682</v>
      </c>
      <c r="E330" s="30">
        <v>-2216970.0797036453</v>
      </c>
      <c r="F330" s="30">
        <v>-18511743.556317363</v>
      </c>
      <c r="G330" s="30">
        <v>-196659.23194409406</v>
      </c>
      <c r="H330" s="30">
        <v>-58065076.220038414</v>
      </c>
      <c r="I330" s="30">
        <v>-22723541.504336789</v>
      </c>
      <c r="J330" s="30">
        <v>-4622073.5806012955</v>
      </c>
      <c r="K330" s="30">
        <v>-267515.29126700363</v>
      </c>
      <c r="L330" s="30">
        <v>-193441.11925649553</v>
      </c>
      <c r="M330" s="30">
        <v>-280015.31291506835</v>
      </c>
      <c r="N330" s="30">
        <v>-42481.849186103784</v>
      </c>
      <c r="O330" s="30">
        <v>-182142850.80963442</v>
      </c>
      <c r="P330" s="30">
        <v>-3596582.4969776613</v>
      </c>
      <c r="Q330" s="30">
        <v>-62001.66540192315</v>
      </c>
      <c r="R330" s="30">
        <v>-33206.347833029271</v>
      </c>
      <c r="S330" s="30">
        <v>-117377.8540387367</v>
      </c>
    </row>
    <row r="332" spans="1:19" x14ac:dyDescent="0.25">
      <c r="A332" s="24" t="s">
        <v>515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x14ac:dyDescent="0.25">
      <c r="A333" s="25" t="s">
        <v>516</v>
      </c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x14ac:dyDescent="0.25">
      <c r="A334" s="26" t="s">
        <v>517</v>
      </c>
      <c r="B334" s="22">
        <v>-37586695.598908462</v>
      </c>
      <c r="C334" s="22">
        <v>-607273.63043787645</v>
      </c>
      <c r="D334" s="22">
        <v>-24215.704338126841</v>
      </c>
      <c r="E334" s="22">
        <v>-258995.18648206937</v>
      </c>
      <c r="F334" s="22">
        <v>-2371799.5888479738</v>
      </c>
      <c r="G334" s="22">
        <v>-28943.081762484988</v>
      </c>
      <c r="H334" s="22">
        <v>-7002383.9553745771</v>
      </c>
      <c r="I334" s="22">
        <v>-2754337.9236965314</v>
      </c>
      <c r="J334" s="22">
        <v>-574822.48293968383</v>
      </c>
      <c r="K334" s="22">
        <v>-30855.183969666428</v>
      </c>
      <c r="L334" s="22">
        <v>-23370.149299478071</v>
      </c>
      <c r="M334" s="22">
        <v>-50558.039875979142</v>
      </c>
      <c r="N334" s="22">
        <v>-6985.1291776990829</v>
      </c>
      <c r="O334" s="22">
        <v>-23174766.089875974</v>
      </c>
      <c r="P334" s="22">
        <v>-649379.34788801393</v>
      </c>
      <c r="Q334" s="22">
        <v>-8141.514922688043</v>
      </c>
      <c r="R334" s="22">
        <v>-4624.8613316549263</v>
      </c>
      <c r="S334" s="22">
        <v>-15243.728687979243</v>
      </c>
    </row>
    <row r="335" spans="1:19" x14ac:dyDescent="0.25">
      <c r="A335" s="27" t="s">
        <v>518</v>
      </c>
      <c r="B335" s="28">
        <v>-37586695.598908462</v>
      </c>
      <c r="C335" s="28">
        <v>-607273.63043787645</v>
      </c>
      <c r="D335" s="28">
        <v>-24215.704338126841</v>
      </c>
      <c r="E335" s="28">
        <v>-258995.18648206937</v>
      </c>
      <c r="F335" s="28">
        <v>-2371799.5888479738</v>
      </c>
      <c r="G335" s="28">
        <v>-28943.081762484988</v>
      </c>
      <c r="H335" s="28">
        <v>-7002383.9553745771</v>
      </c>
      <c r="I335" s="28">
        <v>-2754337.9236965314</v>
      </c>
      <c r="J335" s="28">
        <v>-574822.48293968383</v>
      </c>
      <c r="K335" s="28">
        <v>-30855.183969666428</v>
      </c>
      <c r="L335" s="28">
        <v>-23370.149299478071</v>
      </c>
      <c r="M335" s="28">
        <v>-50558.039875979142</v>
      </c>
      <c r="N335" s="28">
        <v>-6985.1291776990829</v>
      </c>
      <c r="O335" s="28">
        <v>-23174766.089875974</v>
      </c>
      <c r="P335" s="28">
        <v>-649379.34788801393</v>
      </c>
      <c r="Q335" s="28">
        <v>-8141.514922688043</v>
      </c>
      <c r="R335" s="28">
        <v>-4624.8613316549263</v>
      </c>
      <c r="S335" s="28">
        <v>-15243.728687979243</v>
      </c>
    </row>
    <row r="337" spans="1:19" x14ac:dyDescent="0.25">
      <c r="A337" s="29" t="s">
        <v>519</v>
      </c>
      <c r="B337" s="30">
        <v>-37586695.598908462</v>
      </c>
      <c r="C337" s="30">
        <v>-607273.63043787645</v>
      </c>
      <c r="D337" s="30">
        <v>-24215.704338126841</v>
      </c>
      <c r="E337" s="30">
        <v>-258995.18648206937</v>
      </c>
      <c r="F337" s="30">
        <v>-2371799.5888479738</v>
      </c>
      <c r="G337" s="30">
        <v>-28943.081762484988</v>
      </c>
      <c r="H337" s="30">
        <v>-7002383.9553745771</v>
      </c>
      <c r="I337" s="30">
        <v>-2754337.9236965314</v>
      </c>
      <c r="J337" s="30">
        <v>-574822.48293968383</v>
      </c>
      <c r="K337" s="30">
        <v>-30855.183969666428</v>
      </c>
      <c r="L337" s="30">
        <v>-23370.149299478071</v>
      </c>
      <c r="M337" s="30">
        <v>-50558.039875979142</v>
      </c>
      <c r="N337" s="30">
        <v>-6985.1291776990829</v>
      </c>
      <c r="O337" s="30">
        <v>-23174766.089875974</v>
      </c>
      <c r="P337" s="30">
        <v>-649379.34788801393</v>
      </c>
      <c r="Q337" s="30">
        <v>-8141.514922688043</v>
      </c>
      <c r="R337" s="30">
        <v>-4624.8613316549263</v>
      </c>
      <c r="S337" s="30">
        <v>-15243.728687979243</v>
      </c>
    </row>
    <row r="339" spans="1:19" x14ac:dyDescent="0.25">
      <c r="A339" s="31" t="s">
        <v>520</v>
      </c>
      <c r="B339" s="32">
        <v>876980570.41836977</v>
      </c>
      <c r="C339" s="32">
        <v>16516175.442041378</v>
      </c>
      <c r="D339" s="32">
        <v>651395.41804147884</v>
      </c>
      <c r="E339" s="32">
        <v>8064476.8193330793</v>
      </c>
      <c r="F339" s="32">
        <v>52979312.942827232</v>
      </c>
      <c r="G339" s="32">
        <v>628348.72338835953</v>
      </c>
      <c r="H339" s="32">
        <v>179240858.95422891</v>
      </c>
      <c r="I339" s="32">
        <v>71124098.989546537</v>
      </c>
      <c r="J339" s="32">
        <v>15528128.689137187</v>
      </c>
      <c r="K339" s="32">
        <v>955076.41355913319</v>
      </c>
      <c r="L339" s="32">
        <v>611691.79556585627</v>
      </c>
      <c r="M339" s="32">
        <v>1559764.092200255</v>
      </c>
      <c r="N339" s="32">
        <v>134140.07582086959</v>
      </c>
      <c r="O339" s="32">
        <v>516310491.86552352</v>
      </c>
      <c r="P339" s="32">
        <v>11887289.83399087</v>
      </c>
      <c r="Q339" s="32">
        <v>208497.98858509166</v>
      </c>
      <c r="R339" s="32">
        <v>96436.30667488664</v>
      </c>
      <c r="S339" s="32">
        <v>484386.06790571992</v>
      </c>
    </row>
    <row r="341" spans="1:19" x14ac:dyDescent="0.25">
      <c r="A341" s="33" t="s">
        <v>521</v>
      </c>
      <c r="B341" s="34">
        <v>32536116498.439762</v>
      </c>
      <c r="C341" s="34">
        <v>494657200.44202584</v>
      </c>
      <c r="D341" s="34">
        <v>19988651.664249759</v>
      </c>
      <c r="E341" s="34">
        <v>199260220.91370231</v>
      </c>
      <c r="F341" s="34">
        <v>1994909217.9805107</v>
      </c>
      <c r="G341" s="34">
        <v>18889025.286308873</v>
      </c>
      <c r="H341" s="34">
        <v>6262898007.6993256</v>
      </c>
      <c r="I341" s="34">
        <v>2434538919.4056101</v>
      </c>
      <c r="J341" s="34">
        <v>467839493.51256472</v>
      </c>
      <c r="K341" s="34">
        <v>25428713.893821344</v>
      </c>
      <c r="L341" s="34">
        <v>20256354.821704935</v>
      </c>
      <c r="M341" s="34">
        <v>73261942.943694502</v>
      </c>
      <c r="N341" s="34">
        <v>5460457.7260505203</v>
      </c>
      <c r="O341" s="34">
        <v>20104272146.761402</v>
      </c>
      <c r="P341" s="34">
        <v>392866122.94813913</v>
      </c>
      <c r="Q341" s="34">
        <v>5769792.6453417279</v>
      </c>
      <c r="R341" s="34">
        <v>3881420.4008370214</v>
      </c>
      <c r="S341" s="34">
        <v>11938809.394488102</v>
      </c>
    </row>
  </sheetData>
  <pageMargins left="0.25" right="0.25" top="0.75" bottom="0.25" header="0.25" footer="0.25"/>
  <pageSetup scale="65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1181</v>
      </c>
    </row>
    <row r="2" spans="1:26" x14ac:dyDescent="0.25">
      <c r="A2" s="579" t="s">
        <v>1172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</row>
    <row r="3" spans="1:26" x14ac:dyDescent="0.25">
      <c r="A3" s="539" t="s">
        <v>522</v>
      </c>
    </row>
    <row r="4" spans="1:26" x14ac:dyDescent="0.25">
      <c r="A4" s="539" t="s">
        <v>1168</v>
      </c>
    </row>
    <row r="5" spans="1:26" x14ac:dyDescent="0.25">
      <c r="A5" s="539" t="s">
        <v>524</v>
      </c>
    </row>
    <row r="6" spans="1:26" x14ac:dyDescent="0.25">
      <c r="A6" s="538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</row>
    <row r="7" spans="1:26" x14ac:dyDescent="0.25">
      <c r="B7" s="540" t="s">
        <v>525</v>
      </c>
      <c r="C7" s="540" t="s">
        <v>526</v>
      </c>
      <c r="D7" s="540" t="s">
        <v>527</v>
      </c>
      <c r="E7" s="540" t="s">
        <v>528</v>
      </c>
      <c r="F7" s="540" t="s">
        <v>529</v>
      </c>
      <c r="G7" s="540" t="s">
        <v>530</v>
      </c>
      <c r="H7" s="540" t="s">
        <v>531</v>
      </c>
      <c r="I7" s="540" t="s">
        <v>532</v>
      </c>
      <c r="J7" s="540" t="s">
        <v>533</v>
      </c>
      <c r="K7" s="540" t="s">
        <v>526</v>
      </c>
      <c r="L7" s="540" t="s">
        <v>527</v>
      </c>
      <c r="M7" s="540" t="s">
        <v>528</v>
      </c>
      <c r="N7" s="540" t="s">
        <v>529</v>
      </c>
      <c r="O7" s="540" t="s">
        <v>530</v>
      </c>
      <c r="P7" s="540" t="s">
        <v>531</v>
      </c>
      <c r="Q7" s="540" t="s">
        <v>532</v>
      </c>
      <c r="R7" s="540" t="s">
        <v>533</v>
      </c>
      <c r="S7" s="540" t="s">
        <v>526</v>
      </c>
      <c r="T7" s="540" t="s">
        <v>527</v>
      </c>
    </row>
    <row r="8" spans="1:26" x14ac:dyDescent="0.25">
      <c r="A8" s="538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</row>
    <row r="9" spans="1:26" ht="25.5" x14ac:dyDescent="0.25">
      <c r="A9" s="541" t="s">
        <v>534</v>
      </c>
      <c r="B9" s="541" t="s">
        <v>535</v>
      </c>
      <c r="C9" s="541" t="s">
        <v>536</v>
      </c>
      <c r="D9" s="541" t="s">
        <v>4</v>
      </c>
      <c r="E9" s="541" t="s">
        <v>5</v>
      </c>
      <c r="F9" s="541" t="s">
        <v>6</v>
      </c>
      <c r="G9" s="541" t="s">
        <v>7</v>
      </c>
      <c r="H9" s="541" t="s">
        <v>8</v>
      </c>
      <c r="I9" s="541" t="s">
        <v>9</v>
      </c>
      <c r="J9" s="541" t="s">
        <v>10</v>
      </c>
      <c r="K9" s="541" t="s">
        <v>11</v>
      </c>
      <c r="L9" s="541" t="s">
        <v>12</v>
      </c>
      <c r="M9" s="541" t="s">
        <v>13</v>
      </c>
      <c r="N9" s="541" t="s">
        <v>14</v>
      </c>
      <c r="O9" s="541" t="s">
        <v>15</v>
      </c>
      <c r="P9" s="541" t="s">
        <v>16</v>
      </c>
      <c r="Q9" s="541" t="s">
        <v>17</v>
      </c>
      <c r="R9" s="541" t="s">
        <v>18</v>
      </c>
      <c r="S9" s="541" t="s">
        <v>19</v>
      </c>
      <c r="T9" s="541" t="s">
        <v>20</v>
      </c>
    </row>
    <row r="10" spans="1:26" ht="15.75" x14ac:dyDescent="0.25">
      <c r="A10" s="542" t="s">
        <v>537</v>
      </c>
      <c r="B10" s="543" t="s">
        <v>712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</row>
    <row r="11" spans="1:26" x14ac:dyDescent="0.25">
      <c r="A11" s="542" t="s">
        <v>539</v>
      </c>
      <c r="B11" s="545" t="s">
        <v>540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</row>
    <row r="12" spans="1:26" x14ac:dyDescent="0.25">
      <c r="A12" s="542" t="s">
        <v>541</v>
      </c>
      <c r="B12" s="547" t="s">
        <v>1166</v>
      </c>
      <c r="C12" s="548">
        <v>5728328.9169303281</v>
      </c>
      <c r="D12" s="548">
        <v>87801.051055551157</v>
      </c>
      <c r="E12" s="548">
        <v>4110.1740210085163</v>
      </c>
      <c r="F12" s="548">
        <v>35872.549580752719</v>
      </c>
      <c r="G12" s="548">
        <v>369374.40575301088</v>
      </c>
      <c r="H12" s="548">
        <v>4185.1801580410211</v>
      </c>
      <c r="I12" s="548">
        <v>1138573.8538527319</v>
      </c>
      <c r="J12" s="548">
        <v>381365.61194297875</v>
      </c>
      <c r="K12" s="548">
        <v>78384.777910273464</v>
      </c>
      <c r="L12" s="548">
        <v>4567.0204515012774</v>
      </c>
      <c r="M12" s="548">
        <v>4095.1575278993732</v>
      </c>
      <c r="N12" s="548">
        <v>14050.829224799843</v>
      </c>
      <c r="O12" s="548">
        <v>992.12877995251984</v>
      </c>
      <c r="P12" s="548">
        <v>3506971.8613940487</v>
      </c>
      <c r="Q12" s="548">
        <v>91273.209567096084</v>
      </c>
      <c r="R12" s="548">
        <v>1508.3751218177474</v>
      </c>
      <c r="S12" s="548">
        <v>801.42358541161218</v>
      </c>
      <c r="T12" s="548">
        <v>4401.3070034532238</v>
      </c>
    </row>
    <row r="13" spans="1:26" x14ac:dyDescent="0.25">
      <c r="A13" s="542" t="s">
        <v>543</v>
      </c>
    </row>
    <row r="14" spans="1:26" ht="15.75" x14ac:dyDescent="0.25">
      <c r="A14" s="542" t="s">
        <v>545</v>
      </c>
      <c r="B14" s="543" t="s">
        <v>538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</row>
    <row r="15" spans="1:26" x14ac:dyDescent="0.25">
      <c r="A15" s="542" t="s">
        <v>547</v>
      </c>
      <c r="B15" s="545" t="s">
        <v>540</v>
      </c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</row>
    <row r="16" spans="1:26" x14ac:dyDescent="0.25">
      <c r="A16" s="542" t="s">
        <v>549</v>
      </c>
      <c r="B16" s="547" t="s">
        <v>1166</v>
      </c>
      <c r="C16" s="548">
        <v>4473026.408092632</v>
      </c>
      <c r="D16" s="548">
        <v>73794.963187309011</v>
      </c>
      <c r="E16" s="548">
        <v>3469.3652215922048</v>
      </c>
      <c r="F16" s="548">
        <v>28069.188610985595</v>
      </c>
      <c r="G16" s="548">
        <v>274838.78131066484</v>
      </c>
      <c r="H16" s="548">
        <v>2186.3480272971969</v>
      </c>
      <c r="I16" s="548">
        <v>982052.98856918316</v>
      </c>
      <c r="J16" s="548">
        <v>329914.01109526481</v>
      </c>
      <c r="K16" s="548">
        <v>65896.258369603005</v>
      </c>
      <c r="L16" s="548">
        <v>3503.6279316323739</v>
      </c>
      <c r="M16" s="548">
        <v>3432.2044532904492</v>
      </c>
      <c r="N16" s="548">
        <v>1765.3148913226746</v>
      </c>
      <c r="O16" s="548">
        <v>765.39819680474091</v>
      </c>
      <c r="P16" s="548">
        <v>2688443.1946820249</v>
      </c>
      <c r="Q16" s="548">
        <v>10207.933961118357</v>
      </c>
      <c r="R16" s="548">
        <v>1228.4315635152141</v>
      </c>
      <c r="S16" s="548">
        <v>718.2711150194848</v>
      </c>
      <c r="T16" s="548">
        <v>2740.1269060047202</v>
      </c>
    </row>
    <row r="17" spans="1:20" x14ac:dyDescent="0.25">
      <c r="A17" s="542" t="s">
        <v>551</v>
      </c>
    </row>
    <row r="18" spans="1:20" x14ac:dyDescent="0.25">
      <c r="A18" s="542" t="s">
        <v>553</v>
      </c>
      <c r="B18" s="545" t="s">
        <v>575</v>
      </c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</row>
    <row r="19" spans="1:20" x14ac:dyDescent="0.25">
      <c r="A19" s="542" t="s">
        <v>555</v>
      </c>
      <c r="B19" s="547" t="s">
        <v>577</v>
      </c>
      <c r="C19" s="549">
        <v>111079183.34867729</v>
      </c>
      <c r="D19" s="549">
        <v>5184882.5375425965</v>
      </c>
      <c r="E19" s="549">
        <v>204233.16410358986</v>
      </c>
      <c r="F19" s="549">
        <v>2778867.2848542193</v>
      </c>
      <c r="G19" s="549">
        <v>0</v>
      </c>
      <c r="H19" s="549">
        <v>0</v>
      </c>
      <c r="I19" s="549">
        <v>70516172.199925631</v>
      </c>
      <c r="J19" s="549">
        <v>25368291.94802681</v>
      </c>
      <c r="K19" s="549">
        <v>5230119.669165127</v>
      </c>
      <c r="L19" s="549">
        <v>426632.16247463226</v>
      </c>
      <c r="M19" s="549">
        <v>230383.6527669463</v>
      </c>
      <c r="N19" s="549">
        <v>0</v>
      </c>
      <c r="O19" s="549">
        <v>0</v>
      </c>
      <c r="P19" s="549">
        <v>0</v>
      </c>
      <c r="Q19" s="549">
        <v>0</v>
      </c>
      <c r="R19" s="549">
        <v>0</v>
      </c>
      <c r="S19" s="549">
        <v>54705.957453760304</v>
      </c>
      <c r="T19" s="549">
        <v>1084894.7723639712</v>
      </c>
    </row>
    <row r="20" spans="1:20" x14ac:dyDescent="0.25">
      <c r="A20" s="542" t="s">
        <v>557</v>
      </c>
      <c r="B20" s="547" t="s">
        <v>579</v>
      </c>
      <c r="C20" s="550">
        <v>63734975328</v>
      </c>
      <c r="D20" s="550">
        <v>0</v>
      </c>
      <c r="E20" s="550">
        <v>0</v>
      </c>
      <c r="F20" s="550">
        <v>0</v>
      </c>
      <c r="G20" s="550">
        <v>5968792122</v>
      </c>
      <c r="H20" s="550">
        <v>70241818</v>
      </c>
      <c r="I20" s="550">
        <v>0</v>
      </c>
      <c r="J20" s="550">
        <v>0</v>
      </c>
      <c r="K20" s="550">
        <v>0</v>
      </c>
      <c r="L20" s="550">
        <v>0</v>
      </c>
      <c r="M20" s="550">
        <v>0</v>
      </c>
      <c r="N20" s="550">
        <v>97899984</v>
      </c>
      <c r="O20" s="550">
        <v>10793313</v>
      </c>
      <c r="P20" s="550">
        <v>56993678507</v>
      </c>
      <c r="Q20" s="550">
        <v>560806958</v>
      </c>
      <c r="R20" s="550">
        <v>32762626</v>
      </c>
      <c r="S20" s="550">
        <v>0</v>
      </c>
      <c r="T20" s="550">
        <v>0</v>
      </c>
    </row>
    <row r="21" spans="1:20" x14ac:dyDescent="0.25">
      <c r="A21" s="542" t="s">
        <v>559</v>
      </c>
    </row>
    <row r="22" spans="1:20" x14ac:dyDescent="0.25">
      <c r="A22" s="542" t="s">
        <v>561</v>
      </c>
      <c r="B22" s="545" t="s">
        <v>584</v>
      </c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</row>
    <row r="23" spans="1:20" x14ac:dyDescent="0.25">
      <c r="A23" s="542" t="s">
        <v>563</v>
      </c>
      <c r="B23" s="547" t="s">
        <v>1167</v>
      </c>
      <c r="C23" s="552">
        <v>0</v>
      </c>
      <c r="D23" s="552">
        <v>14.232716489327556</v>
      </c>
      <c r="E23" s="552">
        <v>16.987276463251064</v>
      </c>
      <c r="F23" s="552">
        <v>10.100946081150514</v>
      </c>
      <c r="G23" s="552">
        <v>4.6045963017819568E-2</v>
      </c>
      <c r="H23" s="552">
        <v>3.1126017087103247E-2</v>
      </c>
      <c r="I23" s="552">
        <v>13.926634953821537</v>
      </c>
      <c r="J23" s="552">
        <v>13.004975335792208</v>
      </c>
      <c r="K23" s="552">
        <v>12.599378702193608</v>
      </c>
      <c r="L23" s="552">
        <v>8.2122920862552213</v>
      </c>
      <c r="M23" s="552">
        <v>14.897777737565573</v>
      </c>
      <c r="N23" s="552">
        <v>1.8031820018710877E-2</v>
      </c>
      <c r="O23" s="552">
        <v>7.0914111061612037E-2</v>
      </c>
      <c r="P23" s="552">
        <v>4.7170901494835563E-2</v>
      </c>
      <c r="Q23" s="552">
        <v>1.8202224161987586E-2</v>
      </c>
      <c r="R23" s="552">
        <v>3.7494905430206171E-2</v>
      </c>
      <c r="S23" s="552">
        <v>13.129669024193509</v>
      </c>
      <c r="T23" s="552">
        <v>2.525707539390222</v>
      </c>
    </row>
    <row r="24" spans="1:20" x14ac:dyDescent="0.25">
      <c r="A24" s="542" t="s">
        <v>565</v>
      </c>
    </row>
    <row r="25" spans="1:20" ht="15.75" x14ac:dyDescent="0.25">
      <c r="A25" s="542" t="s">
        <v>567</v>
      </c>
      <c r="B25" s="543" t="s">
        <v>591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4"/>
    </row>
    <row r="26" spans="1:20" x14ac:dyDescent="0.25">
      <c r="A26" s="542" t="s">
        <v>569</v>
      </c>
      <c r="B26" s="545" t="s">
        <v>540</v>
      </c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x14ac:dyDescent="0.25">
      <c r="A27" s="542" t="s">
        <v>571</v>
      </c>
      <c r="B27" s="547" t="s">
        <v>1166</v>
      </c>
      <c r="C27" s="548">
        <v>540650.60559890931</v>
      </c>
      <c r="D27" s="548">
        <v>13340.24224787791</v>
      </c>
      <c r="E27" s="548">
        <v>549.75895355804903</v>
      </c>
      <c r="F27" s="548">
        <v>7274.1458760366368</v>
      </c>
      <c r="G27" s="548">
        <v>30819.836338331152</v>
      </c>
      <c r="H27" s="548">
        <v>387.19109510121683</v>
      </c>
      <c r="I27" s="548">
        <v>132345.14472660742</v>
      </c>
      <c r="J27" s="548">
        <v>49976.896821199145</v>
      </c>
      <c r="K27" s="548">
        <v>12165.076606150502</v>
      </c>
      <c r="L27" s="548">
        <v>847.3129325372031</v>
      </c>
      <c r="M27" s="548">
        <v>479.09407918651283</v>
      </c>
      <c r="N27" s="548">
        <v>532.10261369752368</v>
      </c>
      <c r="O27" s="548">
        <v>53.438769162827661</v>
      </c>
      <c r="P27" s="548">
        <v>287909.8326828538</v>
      </c>
      <c r="Q27" s="548">
        <v>3032.8928545720146</v>
      </c>
      <c r="R27" s="548">
        <v>200.29036994734335</v>
      </c>
      <c r="S27" s="548">
        <v>63.628922857884191</v>
      </c>
      <c r="T27" s="548">
        <v>673.71970923201752</v>
      </c>
    </row>
    <row r="28" spans="1:20" x14ac:dyDescent="0.25">
      <c r="A28" s="542" t="s">
        <v>573</v>
      </c>
    </row>
    <row r="29" spans="1:20" x14ac:dyDescent="0.25">
      <c r="A29" s="542" t="s">
        <v>574</v>
      </c>
      <c r="B29" s="545" t="s">
        <v>575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</row>
    <row r="30" spans="1:20" x14ac:dyDescent="0.25">
      <c r="A30" s="542" t="s">
        <v>576</v>
      </c>
      <c r="B30" s="547" t="s">
        <v>593</v>
      </c>
      <c r="C30" s="553">
        <v>107246477186</v>
      </c>
      <c r="D30" s="553">
        <v>2687420391</v>
      </c>
      <c r="E30" s="553">
        <v>101623502</v>
      </c>
      <c r="F30" s="553">
        <v>1508335314</v>
      </c>
      <c r="G30" s="553">
        <v>5968792122</v>
      </c>
      <c r="H30" s="553">
        <v>70241818</v>
      </c>
      <c r="I30" s="553">
        <v>25825428784</v>
      </c>
      <c r="J30" s="553">
        <v>10507497706</v>
      </c>
      <c r="K30" s="553">
        <v>2515470925</v>
      </c>
      <c r="L30" s="553">
        <v>172992260</v>
      </c>
      <c r="M30" s="553">
        <v>91208296</v>
      </c>
      <c r="N30" s="553">
        <v>97899984</v>
      </c>
      <c r="O30" s="553">
        <v>10793313</v>
      </c>
      <c r="P30" s="553">
        <v>56993678507</v>
      </c>
      <c r="Q30" s="553">
        <v>560806958</v>
      </c>
      <c r="R30" s="553">
        <v>32762626</v>
      </c>
      <c r="S30" s="553">
        <v>11856926</v>
      </c>
      <c r="T30" s="553">
        <v>89667754</v>
      </c>
    </row>
    <row r="31" spans="1:20" x14ac:dyDescent="0.25">
      <c r="A31" s="542" t="s">
        <v>578</v>
      </c>
    </row>
    <row r="32" spans="1:20" x14ac:dyDescent="0.25">
      <c r="A32" s="542" t="s">
        <v>580</v>
      </c>
      <c r="B32" s="545" t="s">
        <v>584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</row>
    <row r="33" spans="1:26" x14ac:dyDescent="0.25">
      <c r="A33" s="542" t="s">
        <v>582</v>
      </c>
      <c r="B33" s="547" t="s">
        <v>1167</v>
      </c>
      <c r="C33" s="552">
        <v>0</v>
      </c>
      <c r="D33" s="552">
        <v>4.9639581111141119E-3</v>
      </c>
      <c r="E33" s="552">
        <v>5.4097619422527783E-3</v>
      </c>
      <c r="F33" s="552">
        <v>4.8226318170235694E-3</v>
      </c>
      <c r="G33" s="552">
        <v>5.1634963504147225E-3</v>
      </c>
      <c r="H33" s="552">
        <v>5.5122590235522784E-3</v>
      </c>
      <c r="I33" s="552">
        <v>5.1246059003907463E-3</v>
      </c>
      <c r="J33" s="552">
        <v>4.7563081353480851E-3</v>
      </c>
      <c r="K33" s="552">
        <v>4.8361030474444872E-3</v>
      </c>
      <c r="L33" s="552">
        <v>4.89798175095928E-3</v>
      </c>
      <c r="M33" s="552">
        <v>5.2527467368375449E-3</v>
      </c>
      <c r="N33" s="552">
        <v>5.4351654817177885E-3</v>
      </c>
      <c r="O33" s="552">
        <v>4.9510997376642062E-3</v>
      </c>
      <c r="P33" s="552">
        <v>5.0516099368369868E-3</v>
      </c>
      <c r="Q33" s="552">
        <v>5.4080870633063972E-3</v>
      </c>
      <c r="R33" s="552">
        <v>6.1133796157653341E-3</v>
      </c>
      <c r="S33" s="552">
        <v>5.3663928456569769E-3</v>
      </c>
      <c r="T33" s="552">
        <v>7.5135115933874907E-3</v>
      </c>
    </row>
    <row r="34" spans="1:26" x14ac:dyDescent="0.25">
      <c r="A34" s="542" t="s">
        <v>583</v>
      </c>
    </row>
    <row r="35" spans="1:26" ht="15.75" x14ac:dyDescent="0.25">
      <c r="A35" s="542" t="s">
        <v>585</v>
      </c>
      <c r="B35" s="543" t="s">
        <v>594</v>
      </c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</row>
    <row r="36" spans="1:26" x14ac:dyDescent="0.25">
      <c r="A36" s="542" t="s">
        <v>586</v>
      </c>
      <c r="B36" s="545" t="s">
        <v>540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</row>
    <row r="37" spans="1:26" x14ac:dyDescent="0.25">
      <c r="A37" s="542" t="s">
        <v>587</v>
      </c>
      <c r="B37" s="547" t="s">
        <v>1166</v>
      </c>
      <c r="C37" s="548">
        <v>626995.32509392593</v>
      </c>
      <c r="D37" s="548">
        <v>665.84562036423233</v>
      </c>
      <c r="E37" s="548">
        <v>91.049845858263367</v>
      </c>
      <c r="F37" s="548">
        <v>529.21509373048661</v>
      </c>
      <c r="G37" s="548">
        <v>63715.788104014842</v>
      </c>
      <c r="H37" s="548">
        <v>1611.6410356426065</v>
      </c>
      <c r="I37" s="548">
        <v>24175.720556941375</v>
      </c>
      <c r="J37" s="548">
        <v>1474.7040265150488</v>
      </c>
      <c r="K37" s="548">
        <v>323.44293451995844</v>
      </c>
      <c r="L37" s="548">
        <v>216.07958733170105</v>
      </c>
      <c r="M37" s="548">
        <v>183.85899542241114</v>
      </c>
      <c r="N37" s="548">
        <v>1868.0378613795522</v>
      </c>
      <c r="O37" s="548">
        <v>173.29181398495118</v>
      </c>
      <c r="P37" s="548">
        <v>530618.83402917068</v>
      </c>
      <c r="Q37" s="548">
        <v>304.08383254387866</v>
      </c>
      <c r="R37" s="548">
        <v>36.747820755267384</v>
      </c>
      <c r="S37" s="548">
        <v>19.523547534243299</v>
      </c>
      <c r="T37" s="548">
        <v>987.46038821648585</v>
      </c>
    </row>
    <row r="38" spans="1:26" x14ac:dyDescent="0.25">
      <c r="A38" s="542" t="s">
        <v>588</v>
      </c>
    </row>
    <row r="39" spans="1:26" x14ac:dyDescent="0.25">
      <c r="A39" s="542" t="s">
        <v>589</v>
      </c>
      <c r="B39" s="545" t="s">
        <v>575</v>
      </c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</row>
    <row r="40" spans="1:26" x14ac:dyDescent="0.25">
      <c r="A40" s="542" t="s">
        <v>729</v>
      </c>
      <c r="B40" s="547" t="s">
        <v>609</v>
      </c>
      <c r="C40" s="554">
        <v>58819235</v>
      </c>
      <c r="D40" s="554">
        <v>3336</v>
      </c>
      <c r="E40" s="554">
        <v>744</v>
      </c>
      <c r="F40" s="554">
        <v>204</v>
      </c>
      <c r="G40" s="554">
        <v>5165476</v>
      </c>
      <c r="H40" s="554">
        <v>130561</v>
      </c>
      <c r="I40" s="554">
        <v>1281531</v>
      </c>
      <c r="J40" s="554">
        <v>37126</v>
      </c>
      <c r="K40" s="554">
        <v>1890</v>
      </c>
      <c r="L40" s="554">
        <v>84</v>
      </c>
      <c r="M40" s="554">
        <v>324</v>
      </c>
      <c r="N40" s="554">
        <v>0</v>
      </c>
      <c r="O40" s="554">
        <v>2183</v>
      </c>
      <c r="P40" s="554">
        <v>52195536</v>
      </c>
      <c r="Q40" s="554">
        <v>0</v>
      </c>
      <c r="R40" s="554">
        <v>0</v>
      </c>
      <c r="S40" s="554">
        <v>72</v>
      </c>
      <c r="T40" s="554">
        <v>168</v>
      </c>
    </row>
    <row r="41" spans="1:26" x14ac:dyDescent="0.25">
      <c r="A41" s="542" t="s">
        <v>730</v>
      </c>
      <c r="B41" s="547" t="s">
        <v>610</v>
      </c>
      <c r="C41" s="555">
        <v>691469568</v>
      </c>
      <c r="D41" s="555">
        <v>0</v>
      </c>
      <c r="E41" s="555">
        <v>0</v>
      </c>
      <c r="F41" s="555">
        <v>0</v>
      </c>
      <c r="G41" s="555">
        <v>0</v>
      </c>
      <c r="H41" s="555">
        <v>0</v>
      </c>
      <c r="I41" s="555">
        <v>0</v>
      </c>
      <c r="J41" s="555">
        <v>0</v>
      </c>
      <c r="K41" s="555">
        <v>0</v>
      </c>
      <c r="L41" s="555">
        <v>0</v>
      </c>
      <c r="M41" s="555">
        <v>0</v>
      </c>
      <c r="N41" s="555">
        <v>97899984</v>
      </c>
      <c r="O41" s="555">
        <v>0</v>
      </c>
      <c r="P41" s="555">
        <v>0</v>
      </c>
      <c r="Q41" s="555">
        <v>560806958</v>
      </c>
      <c r="R41" s="555">
        <v>32762626</v>
      </c>
      <c r="S41" s="555">
        <v>0</v>
      </c>
      <c r="T41" s="555">
        <v>0</v>
      </c>
    </row>
    <row r="42" spans="1:26" x14ac:dyDescent="0.25">
      <c r="A42" s="542" t="s">
        <v>1169</v>
      </c>
    </row>
    <row r="43" spans="1:26" x14ac:dyDescent="0.25">
      <c r="A43" s="538"/>
      <c r="B43" s="538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8"/>
      <c r="Q43" s="538"/>
      <c r="R43" s="538"/>
      <c r="S43" s="538"/>
      <c r="T43" s="538"/>
      <c r="U43" s="538"/>
      <c r="V43" s="538"/>
      <c r="W43" s="538"/>
      <c r="X43" s="538"/>
      <c r="Y43" s="538"/>
      <c r="Z43" s="538"/>
    </row>
    <row r="44" spans="1:26" x14ac:dyDescent="0.25">
      <c r="A44" s="542" t="s">
        <v>537</v>
      </c>
      <c r="B44" s="545" t="s">
        <v>584</v>
      </c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</row>
    <row r="45" spans="1:26" x14ac:dyDescent="0.25">
      <c r="A45" s="542" t="s">
        <v>539</v>
      </c>
      <c r="B45" s="547" t="s">
        <v>1167</v>
      </c>
      <c r="C45" s="552">
        <v>0</v>
      </c>
      <c r="D45" s="552">
        <v>199.59401090054925</v>
      </c>
      <c r="E45" s="552">
        <v>122.37882507831101</v>
      </c>
      <c r="F45" s="552">
        <v>2594.1916359337583</v>
      </c>
      <c r="G45" s="552">
        <v>12.334930624789441</v>
      </c>
      <c r="H45" s="552">
        <v>12.343969758523652</v>
      </c>
      <c r="I45" s="552">
        <v>18.864717714157035</v>
      </c>
      <c r="J45" s="552">
        <v>39.721597438858176</v>
      </c>
      <c r="K45" s="552">
        <v>171.13382778833784</v>
      </c>
      <c r="L45" s="552">
        <v>2572.3760396631087</v>
      </c>
      <c r="M45" s="552">
        <v>567.46603525435546</v>
      </c>
      <c r="N45" s="552">
        <v>1.9081084440009222E-2</v>
      </c>
      <c r="O45" s="552">
        <v>79.382415934471467</v>
      </c>
      <c r="P45" s="552">
        <v>10.165981129673055</v>
      </c>
      <c r="Q45" s="552">
        <v>5.4222549882107333E-4</v>
      </c>
      <c r="R45" s="552">
        <v>1.1216384411697458E-3</v>
      </c>
      <c r="S45" s="552">
        <v>271.16038242004572</v>
      </c>
      <c r="T45" s="552">
        <v>5877.7404060505105</v>
      </c>
    </row>
    <row r="46" spans="1:26" x14ac:dyDescent="0.25">
      <c r="A46" s="542" t="s">
        <v>541</v>
      </c>
    </row>
    <row r="47" spans="1:26" ht="15.75" x14ac:dyDescent="0.25">
      <c r="A47" s="542" t="s">
        <v>543</v>
      </c>
      <c r="B47" s="543" t="s">
        <v>611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</row>
    <row r="48" spans="1:26" x14ac:dyDescent="0.25">
      <c r="A48" s="542" t="s">
        <v>545</v>
      </c>
      <c r="B48" s="545" t="s">
        <v>540</v>
      </c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</row>
    <row r="49" spans="1:20" x14ac:dyDescent="0.25">
      <c r="A49" s="542" t="s">
        <v>547</v>
      </c>
      <c r="B49" s="547" t="s">
        <v>1166</v>
      </c>
      <c r="C49" s="548">
        <v>87656.578144861851</v>
      </c>
      <c r="D49" s="548">
        <v>0</v>
      </c>
      <c r="E49" s="548">
        <v>0</v>
      </c>
      <c r="F49" s="548">
        <v>0</v>
      </c>
      <c r="G49" s="548">
        <v>0</v>
      </c>
      <c r="H49" s="548">
        <v>0</v>
      </c>
      <c r="I49" s="548">
        <v>0</v>
      </c>
      <c r="J49" s="548">
        <v>0</v>
      </c>
      <c r="K49" s="548">
        <v>0</v>
      </c>
      <c r="L49" s="548">
        <v>0</v>
      </c>
      <c r="M49" s="548">
        <v>0</v>
      </c>
      <c r="N49" s="548">
        <v>9885.373858400093</v>
      </c>
      <c r="O49" s="548">
        <v>0</v>
      </c>
      <c r="P49" s="548">
        <v>0</v>
      </c>
      <c r="Q49" s="548">
        <v>77728.298918861838</v>
      </c>
      <c r="R49" s="548">
        <v>42.905367599923004</v>
      </c>
      <c r="S49" s="548">
        <v>0</v>
      </c>
      <c r="T49" s="548">
        <v>0</v>
      </c>
    </row>
    <row r="50" spans="1:20" x14ac:dyDescent="0.25">
      <c r="A50" s="542" t="s">
        <v>549</v>
      </c>
    </row>
    <row r="51" spans="1:20" x14ac:dyDescent="0.25">
      <c r="A51" s="542" t="s">
        <v>551</v>
      </c>
      <c r="B51" s="545" t="s">
        <v>575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</row>
    <row r="52" spans="1:20" x14ac:dyDescent="0.25">
      <c r="A52" s="542" t="s">
        <v>553</v>
      </c>
      <c r="B52" s="547" t="s">
        <v>614</v>
      </c>
      <c r="C52" s="556">
        <v>9535124</v>
      </c>
      <c r="D52" s="556">
        <v>0</v>
      </c>
      <c r="E52" s="556">
        <v>0</v>
      </c>
      <c r="F52" s="556">
        <v>0</v>
      </c>
      <c r="G52" s="556">
        <v>0</v>
      </c>
      <c r="H52" s="556">
        <v>0</v>
      </c>
      <c r="I52" s="556">
        <v>0</v>
      </c>
      <c r="J52" s="556">
        <v>0</v>
      </c>
      <c r="K52" s="556">
        <v>0</v>
      </c>
      <c r="L52" s="556">
        <v>0</v>
      </c>
      <c r="M52" s="556">
        <v>0</v>
      </c>
      <c r="N52" s="556">
        <v>2395776</v>
      </c>
      <c r="O52" s="556">
        <v>0</v>
      </c>
      <c r="P52" s="556">
        <v>0</v>
      </c>
      <c r="Q52" s="556">
        <v>7136090</v>
      </c>
      <c r="R52" s="556">
        <v>3258</v>
      </c>
      <c r="S52" s="556">
        <v>0</v>
      </c>
      <c r="T52" s="556">
        <v>0</v>
      </c>
    </row>
    <row r="53" spans="1:20" x14ac:dyDescent="0.25">
      <c r="A53" s="542" t="s">
        <v>555</v>
      </c>
    </row>
    <row r="54" spans="1:20" x14ac:dyDescent="0.25">
      <c r="A54" s="542" t="s">
        <v>557</v>
      </c>
      <c r="B54" s="545" t="s">
        <v>584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</row>
    <row r="55" spans="1:20" x14ac:dyDescent="0.25">
      <c r="A55" s="542" t="s">
        <v>559</v>
      </c>
      <c r="B55" s="547" t="s">
        <v>1167</v>
      </c>
      <c r="C55" s="552">
        <v>0</v>
      </c>
      <c r="D55" s="552">
        <v>0</v>
      </c>
      <c r="E55" s="552">
        <v>0</v>
      </c>
      <c r="F55" s="552">
        <v>0</v>
      </c>
      <c r="G55" s="552">
        <v>0</v>
      </c>
      <c r="H55" s="552">
        <v>0</v>
      </c>
      <c r="I55" s="552">
        <v>0</v>
      </c>
      <c r="J55" s="552">
        <v>0</v>
      </c>
      <c r="K55" s="552">
        <v>0</v>
      </c>
      <c r="L55" s="552">
        <v>0</v>
      </c>
      <c r="M55" s="552">
        <v>0</v>
      </c>
      <c r="N55" s="552">
        <v>4.1261678297136681</v>
      </c>
      <c r="O55" s="552">
        <v>0</v>
      </c>
      <c r="P55" s="552">
        <v>0</v>
      </c>
      <c r="Q55" s="552">
        <v>10.892281195845602</v>
      </c>
      <c r="R55" s="552">
        <v>13.169234990768263</v>
      </c>
      <c r="S55" s="552">
        <v>0</v>
      </c>
      <c r="T55" s="552">
        <v>0</v>
      </c>
    </row>
    <row r="56" spans="1:20" x14ac:dyDescent="0.25">
      <c r="A56" s="542" t="s">
        <v>561</v>
      </c>
    </row>
    <row r="57" spans="1:20" x14ac:dyDescent="0.25">
      <c r="A57" s="542" t="s">
        <v>563</v>
      </c>
      <c r="B57" s="557" t="s">
        <v>535</v>
      </c>
    </row>
    <row r="58" spans="1:20" x14ac:dyDescent="0.25">
      <c r="A58" s="542" t="s">
        <v>565</v>
      </c>
      <c r="B58" s="557" t="s">
        <v>615</v>
      </c>
    </row>
    <row r="59" spans="1:20" x14ac:dyDescent="0.25">
      <c r="A59" s="542" t="s">
        <v>567</v>
      </c>
    </row>
    <row r="60" spans="1:20" x14ac:dyDescent="0.25">
      <c r="A60" s="542" t="s">
        <v>569</v>
      </c>
    </row>
    <row r="61" spans="1:20" x14ac:dyDescent="0.25">
      <c r="A61" s="542" t="s">
        <v>571</v>
      </c>
    </row>
    <row r="62" spans="1:20" x14ac:dyDescent="0.25">
      <c r="A62" s="542" t="s">
        <v>573</v>
      </c>
    </row>
    <row r="63" spans="1:20" x14ac:dyDescent="0.25">
      <c r="A63" s="542" t="s">
        <v>574</v>
      </c>
    </row>
    <row r="64" spans="1:20" x14ac:dyDescent="0.25">
      <c r="A64" s="542" t="s">
        <v>576</v>
      </c>
    </row>
    <row r="65" spans="1:26" x14ac:dyDescent="0.25">
      <c r="A65" s="542" t="s">
        <v>578</v>
      </c>
    </row>
    <row r="66" spans="1:26" x14ac:dyDescent="0.25">
      <c r="A66" s="542" t="s">
        <v>580</v>
      </c>
    </row>
    <row r="67" spans="1:26" x14ac:dyDescent="0.25">
      <c r="A67" s="542" t="s">
        <v>582</v>
      </c>
    </row>
    <row r="68" spans="1:26" x14ac:dyDescent="0.25">
      <c r="A68" s="542" t="s">
        <v>583</v>
      </c>
    </row>
    <row r="69" spans="1:26" x14ac:dyDescent="0.25">
      <c r="A69" s="542" t="s">
        <v>585</v>
      </c>
    </row>
    <row r="70" spans="1:26" x14ac:dyDescent="0.25">
      <c r="A70" s="542" t="s">
        <v>586</v>
      </c>
    </row>
    <row r="71" spans="1:26" x14ac:dyDescent="0.25">
      <c r="A71" s="542" t="s">
        <v>587</v>
      </c>
    </row>
    <row r="72" spans="1:26" x14ac:dyDescent="0.25">
      <c r="A72" s="542" t="s">
        <v>588</v>
      </c>
    </row>
    <row r="73" spans="1:26" x14ac:dyDescent="0.25">
      <c r="A73" s="542" t="s">
        <v>589</v>
      </c>
    </row>
    <row r="74" spans="1:26" x14ac:dyDescent="0.25">
      <c r="A74" s="542" t="s">
        <v>729</v>
      </c>
    </row>
    <row r="75" spans="1:26" x14ac:dyDescent="0.25">
      <c r="A75" s="542" t="s">
        <v>730</v>
      </c>
    </row>
    <row r="76" spans="1:26" x14ac:dyDescent="0.25">
      <c r="A76" s="542" t="s">
        <v>1169</v>
      </c>
    </row>
    <row r="77" spans="1:26" x14ac:dyDescent="0.25">
      <c r="A77" s="538"/>
      <c r="B77" s="538"/>
      <c r="C77" s="538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  <c r="U77" s="538"/>
      <c r="V77" s="538"/>
      <c r="W77" s="538"/>
      <c r="X77" s="538"/>
      <c r="Y77" s="538"/>
      <c r="Z77" s="53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1 OF 4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 activeCell="B4" sqref="B4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1182</v>
      </c>
    </row>
    <row r="2" spans="1:26" x14ac:dyDescent="0.25">
      <c r="A2" s="579" t="s">
        <v>1172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4" t="s">
        <v>522</v>
      </c>
    </row>
    <row r="4" spans="1:26" x14ac:dyDescent="0.25">
      <c r="A4" s="54" t="s">
        <v>616</v>
      </c>
    </row>
    <row r="5" spans="1:26" x14ac:dyDescent="0.25">
      <c r="A5" s="54" t="s">
        <v>524</v>
      </c>
    </row>
    <row r="6" spans="1:2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x14ac:dyDescent="0.25">
      <c r="B7" s="55" t="s">
        <v>525</v>
      </c>
      <c r="C7" s="55" t="s">
        <v>526</v>
      </c>
      <c r="D7" s="55" t="s">
        <v>527</v>
      </c>
      <c r="E7" s="55" t="s">
        <v>528</v>
      </c>
      <c r="F7" s="55" t="s">
        <v>529</v>
      </c>
      <c r="G7" s="55" t="s">
        <v>530</v>
      </c>
      <c r="H7" s="55" t="s">
        <v>531</v>
      </c>
      <c r="I7" s="55" t="s">
        <v>532</v>
      </c>
      <c r="J7" s="55" t="s">
        <v>533</v>
      </c>
      <c r="K7" s="55" t="s">
        <v>526</v>
      </c>
      <c r="L7" s="55" t="s">
        <v>527</v>
      </c>
      <c r="M7" s="55" t="s">
        <v>528</v>
      </c>
      <c r="N7" s="55" t="s">
        <v>529</v>
      </c>
      <c r="O7" s="55" t="s">
        <v>530</v>
      </c>
      <c r="P7" s="55" t="s">
        <v>531</v>
      </c>
      <c r="Q7" s="55" t="s">
        <v>532</v>
      </c>
      <c r="R7" s="55" t="s">
        <v>533</v>
      </c>
      <c r="S7" s="55" t="s">
        <v>526</v>
      </c>
      <c r="T7" s="55" t="s">
        <v>527</v>
      </c>
    </row>
    <row r="8" spans="1:26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5.5" x14ac:dyDescent="0.25">
      <c r="A9" s="56" t="s">
        <v>534</v>
      </c>
      <c r="B9" s="56" t="s">
        <v>535</v>
      </c>
      <c r="C9" s="56" t="s">
        <v>536</v>
      </c>
      <c r="D9" s="56" t="s">
        <v>4</v>
      </c>
      <c r="E9" s="56" t="s">
        <v>5</v>
      </c>
      <c r="F9" s="56" t="s">
        <v>6</v>
      </c>
      <c r="G9" s="56" t="s">
        <v>7</v>
      </c>
      <c r="H9" s="56" t="s">
        <v>8</v>
      </c>
      <c r="I9" s="56" t="s">
        <v>9</v>
      </c>
      <c r="J9" s="56" t="s">
        <v>10</v>
      </c>
      <c r="K9" s="56" t="s">
        <v>11</v>
      </c>
      <c r="L9" s="56" t="s">
        <v>12</v>
      </c>
      <c r="M9" s="56" t="s">
        <v>13</v>
      </c>
      <c r="N9" s="56" t="s">
        <v>14</v>
      </c>
      <c r="O9" s="56" t="s">
        <v>15</v>
      </c>
      <c r="P9" s="56" t="s">
        <v>16</v>
      </c>
      <c r="Q9" s="56" t="s">
        <v>17</v>
      </c>
      <c r="R9" s="56" t="s">
        <v>18</v>
      </c>
      <c r="S9" s="56" t="s">
        <v>19</v>
      </c>
      <c r="T9" s="56" t="s">
        <v>20</v>
      </c>
    </row>
    <row r="10" spans="1:26" ht="15.75" x14ac:dyDescent="0.25">
      <c r="A10" s="57" t="s">
        <v>537</v>
      </c>
      <c r="B10" s="58" t="s">
        <v>538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6" x14ac:dyDescent="0.25">
      <c r="A11" s="57" t="s">
        <v>539</v>
      </c>
      <c r="B11" s="60" t="s">
        <v>540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6" x14ac:dyDescent="0.25">
      <c r="A12" s="57" t="s">
        <v>541</v>
      </c>
      <c r="B12" s="61" t="s">
        <v>542</v>
      </c>
      <c r="C12" s="59">
        <v>226808.71805678753</v>
      </c>
      <c r="D12" s="59">
        <v>3911.5223405668748</v>
      </c>
      <c r="E12" s="59">
        <v>172.75717727908716</v>
      </c>
      <c r="F12" s="59">
        <v>1969.9740538257972</v>
      </c>
      <c r="G12" s="59">
        <v>13940.365482638161</v>
      </c>
      <c r="H12" s="59">
        <v>107.58752579020519</v>
      </c>
      <c r="I12" s="59">
        <v>50043.968500556752</v>
      </c>
      <c r="J12" s="59">
        <v>16977.904269754628</v>
      </c>
      <c r="K12" s="59">
        <v>3371.5318085941708</v>
      </c>
      <c r="L12" s="59">
        <v>187.20335278576738</v>
      </c>
      <c r="M12" s="59">
        <v>180.13872038572725</v>
      </c>
      <c r="N12" s="59">
        <v>4.0710664189575461</v>
      </c>
      <c r="O12" s="59">
        <v>10.704833697398504</v>
      </c>
      <c r="P12" s="59">
        <v>135665.05818921176</v>
      </c>
      <c r="Q12" s="59">
        <v>23.871195325078808</v>
      </c>
      <c r="R12" s="59">
        <v>58.373165570338216</v>
      </c>
      <c r="S12" s="59">
        <v>22.098355676944387</v>
      </c>
      <c r="T12" s="59">
        <v>161.58801870987733</v>
      </c>
    </row>
    <row r="13" spans="1:26" x14ac:dyDescent="0.25">
      <c r="A13" s="57" t="s">
        <v>543</v>
      </c>
      <c r="B13" s="61" t="s">
        <v>544</v>
      </c>
      <c r="C13" s="59">
        <v>1033286.2414815554</v>
      </c>
      <c r="D13" s="59">
        <v>17881.314213279362</v>
      </c>
      <c r="E13" s="59">
        <v>802.1615769161366</v>
      </c>
      <c r="F13" s="59">
        <v>9020.3799579275474</v>
      </c>
      <c r="G13" s="59">
        <v>63345.445181817689</v>
      </c>
      <c r="H13" s="59">
        <v>502.4244874711078</v>
      </c>
      <c r="I13" s="59">
        <v>228535.86986612118</v>
      </c>
      <c r="J13" s="59">
        <v>78001.444089294673</v>
      </c>
      <c r="K13" s="59">
        <v>15836.544905464953</v>
      </c>
      <c r="L13" s="59">
        <v>1140.2980517252236</v>
      </c>
      <c r="M13" s="59">
        <v>833.7755692317802</v>
      </c>
      <c r="N13" s="59">
        <v>28.1471858190354</v>
      </c>
      <c r="O13" s="59">
        <v>51.232154804777849</v>
      </c>
      <c r="P13" s="59">
        <v>615967.66679708881</v>
      </c>
      <c r="Q13" s="59">
        <v>165.00242644298905</v>
      </c>
      <c r="R13" s="59">
        <v>276.94208257237079</v>
      </c>
      <c r="S13" s="59">
        <v>102.71042272079978</v>
      </c>
      <c r="T13" s="59">
        <v>794.882512856983</v>
      </c>
    </row>
    <row r="14" spans="1:26" x14ac:dyDescent="0.25">
      <c r="A14" s="57" t="s">
        <v>545</v>
      </c>
      <c r="B14" s="61" t="s">
        <v>546</v>
      </c>
      <c r="C14" s="59">
        <v>1486945.2719433596</v>
      </c>
      <c r="D14" s="59">
        <v>25245.825396928576</v>
      </c>
      <c r="E14" s="59">
        <v>1174.6184905918849</v>
      </c>
      <c r="F14" s="59">
        <v>12613.125636954719</v>
      </c>
      <c r="G14" s="59">
        <v>93184.903145804827</v>
      </c>
      <c r="H14" s="59">
        <v>737.15807975880057</v>
      </c>
      <c r="I14" s="59">
        <v>330643.45316723234</v>
      </c>
      <c r="J14" s="59">
        <v>107541.12973089269</v>
      </c>
      <c r="K14" s="59">
        <v>21999.697813333714</v>
      </c>
      <c r="L14" s="59">
        <v>1612.5817537653299</v>
      </c>
      <c r="M14" s="59">
        <v>1220.6031711947396</v>
      </c>
      <c r="N14" s="59">
        <v>11.619360191937927</v>
      </c>
      <c r="O14" s="59">
        <v>66.132202261330846</v>
      </c>
      <c r="P14" s="59">
        <v>889006.08721778111</v>
      </c>
      <c r="Q14" s="59">
        <v>68.095288310894929</v>
      </c>
      <c r="R14" s="59">
        <v>421.2880093750004</v>
      </c>
      <c r="S14" s="59">
        <v>151.60011193703221</v>
      </c>
      <c r="T14" s="59">
        <v>1247.3533670444649</v>
      </c>
    </row>
    <row r="15" spans="1:26" x14ac:dyDescent="0.25">
      <c r="A15" s="57" t="s">
        <v>547</v>
      </c>
      <c r="B15" s="61" t="s">
        <v>548</v>
      </c>
      <c r="C15" s="59">
        <v>10004.24801313633</v>
      </c>
      <c r="D15" s="59">
        <v>185.2145472787978</v>
      </c>
      <c r="E15" s="59">
        <v>7.4969766810918701</v>
      </c>
      <c r="F15" s="59">
        <v>96.355261269322725</v>
      </c>
      <c r="G15" s="59">
        <v>567.26730450644789</v>
      </c>
      <c r="H15" s="59">
        <v>4.6944194928004572</v>
      </c>
      <c r="I15" s="59">
        <v>2184.4064493142009</v>
      </c>
      <c r="J15" s="59">
        <v>853.99278027332923</v>
      </c>
      <c r="K15" s="59">
        <v>171.16458571608379</v>
      </c>
      <c r="L15" s="59">
        <v>11.793797347895907</v>
      </c>
      <c r="M15" s="59">
        <v>7.7702062139848076</v>
      </c>
      <c r="N15" s="59">
        <v>1.0329685937452928</v>
      </c>
      <c r="O15" s="59">
        <v>0.69594929271688755</v>
      </c>
      <c r="P15" s="59">
        <v>5897.0327699735608</v>
      </c>
      <c r="Q15" s="59">
        <v>6.0549344455115266</v>
      </c>
      <c r="R15" s="59">
        <v>2.2974471671142029</v>
      </c>
      <c r="S15" s="59">
        <v>0.93395210670466522</v>
      </c>
      <c r="T15" s="59">
        <v>6.0436634630208905</v>
      </c>
    </row>
    <row r="16" spans="1:26" x14ac:dyDescent="0.25">
      <c r="A16" s="57" t="s">
        <v>549</v>
      </c>
      <c r="B16" s="61" t="s">
        <v>550</v>
      </c>
      <c r="C16" s="59">
        <v>518.99888632007594</v>
      </c>
      <c r="D16" s="59">
        <v>9.6133669977793854</v>
      </c>
      <c r="E16" s="59">
        <v>0.39018623722184981</v>
      </c>
      <c r="F16" s="59">
        <v>4.9984873359269022</v>
      </c>
      <c r="G16" s="59">
        <v>29.543375041795613</v>
      </c>
      <c r="H16" s="59">
        <v>0.24361220608313011</v>
      </c>
      <c r="I16" s="59">
        <v>113.75148880472946</v>
      </c>
      <c r="J16" s="59">
        <v>43.442603056987281</v>
      </c>
      <c r="K16" s="59">
        <v>8.8076884788680374</v>
      </c>
      <c r="L16" s="59">
        <v>0.6109889896157833</v>
      </c>
      <c r="M16" s="59">
        <v>0.4047321824056857</v>
      </c>
      <c r="N16" s="59">
        <v>5.3600844081649064E-2</v>
      </c>
      <c r="O16" s="59">
        <v>3.6105013875439837E-2</v>
      </c>
      <c r="P16" s="59">
        <v>306.34406953161289</v>
      </c>
      <c r="Q16" s="59">
        <v>0.31437621042323555</v>
      </c>
      <c r="R16" s="59">
        <v>0.11653550254314703</v>
      </c>
      <c r="S16" s="59">
        <v>4.8505219712808037E-2</v>
      </c>
      <c r="T16" s="59">
        <v>0.27916466641354826</v>
      </c>
    </row>
    <row r="17" spans="1:20" x14ac:dyDescent="0.25">
      <c r="A17" s="57" t="s">
        <v>551</v>
      </c>
      <c r="B17" s="61" t="s">
        <v>552</v>
      </c>
      <c r="C17" s="59">
        <v>465752.83047301573</v>
      </c>
      <c r="D17" s="59">
        <v>8498.2918774534774</v>
      </c>
      <c r="E17" s="59">
        <v>399.63152931444614</v>
      </c>
      <c r="F17" s="59">
        <v>4364.3552136722847</v>
      </c>
      <c r="G17" s="59">
        <v>27627.00693012368</v>
      </c>
      <c r="H17" s="59">
        <v>258.43807166434533</v>
      </c>
      <c r="I17" s="59">
        <v>105021.15338963574</v>
      </c>
      <c r="J17" s="59">
        <v>35142.037781646381</v>
      </c>
      <c r="K17" s="59">
        <v>7415.137533468217</v>
      </c>
      <c r="L17" s="59">
        <v>551.13998701854132</v>
      </c>
      <c r="M17" s="59">
        <v>407.70019394756213</v>
      </c>
      <c r="N17" s="59">
        <v>55.464834624071145</v>
      </c>
      <c r="O17" s="59">
        <v>32.608599806321038</v>
      </c>
      <c r="P17" s="59">
        <v>274927.38533552311</v>
      </c>
      <c r="Q17" s="59">
        <v>322.32879384931772</v>
      </c>
      <c r="R17" s="59">
        <v>149.26020229498931</v>
      </c>
      <c r="S17" s="59">
        <v>50.910019709266734</v>
      </c>
      <c r="T17" s="59">
        <v>529.98017926396062</v>
      </c>
    </row>
    <row r="18" spans="1:20" x14ac:dyDescent="0.25">
      <c r="A18" s="57" t="s">
        <v>553</v>
      </c>
      <c r="B18" s="61" t="s">
        <v>554</v>
      </c>
      <c r="C18" s="59">
        <v>6617.9087675155743</v>
      </c>
      <c r="D18" s="59">
        <v>104.96800143502327</v>
      </c>
      <c r="E18" s="59">
        <v>6.694430789181383</v>
      </c>
      <c r="F18" s="59">
        <v>0</v>
      </c>
      <c r="G18" s="59">
        <v>455.37337613470379</v>
      </c>
      <c r="H18" s="59">
        <v>4.4878289312744135</v>
      </c>
      <c r="I18" s="59">
        <v>1566.2007165948205</v>
      </c>
      <c r="J18" s="59">
        <v>336.71235272409393</v>
      </c>
      <c r="K18" s="59">
        <v>81.820169408988434</v>
      </c>
      <c r="L18" s="59">
        <v>0</v>
      </c>
      <c r="M18" s="59">
        <v>7.3421721660199788</v>
      </c>
      <c r="N18" s="59">
        <v>12.468974938393414</v>
      </c>
      <c r="O18" s="59">
        <v>3.5681378936190473</v>
      </c>
      <c r="P18" s="59">
        <v>3960.2329655683488</v>
      </c>
      <c r="Q18" s="59">
        <v>70.980106425975961</v>
      </c>
      <c r="R18" s="59">
        <v>3.1398314679865895</v>
      </c>
      <c r="S18" s="59">
        <v>3.9197030371449579</v>
      </c>
      <c r="T18" s="59">
        <v>0</v>
      </c>
    </row>
    <row r="19" spans="1:20" x14ac:dyDescent="0.25">
      <c r="A19" s="57" t="s">
        <v>555</v>
      </c>
      <c r="B19" s="61" t="s">
        <v>556</v>
      </c>
      <c r="C19" s="59">
        <v>18599.898427955737</v>
      </c>
      <c r="D19" s="59">
        <v>305.91188688381015</v>
      </c>
      <c r="E19" s="59">
        <v>14.69677856025395</v>
      </c>
      <c r="F19" s="59">
        <v>0</v>
      </c>
      <c r="G19" s="59">
        <v>1166.3078155593093</v>
      </c>
      <c r="H19" s="59">
        <v>9.4090887538331671</v>
      </c>
      <c r="I19" s="59">
        <v>4116.0277375012156</v>
      </c>
      <c r="J19" s="59">
        <v>1366.296337475907</v>
      </c>
      <c r="K19" s="59">
        <v>278.42088111560463</v>
      </c>
      <c r="L19" s="59">
        <v>0</v>
      </c>
      <c r="M19" s="59">
        <v>16.512124298519396</v>
      </c>
      <c r="N19" s="59">
        <v>27.081793150422307</v>
      </c>
      <c r="O19" s="59">
        <v>9.9065762249620963</v>
      </c>
      <c r="P19" s="59">
        <v>11119.389930853027</v>
      </c>
      <c r="Q19" s="59">
        <v>156.14160293530171</v>
      </c>
      <c r="R19" s="59">
        <v>5.4644891241721325</v>
      </c>
      <c r="S19" s="59">
        <v>8.3313855193915263</v>
      </c>
      <c r="T19" s="59">
        <v>0</v>
      </c>
    </row>
    <row r="20" spans="1:20" x14ac:dyDescent="0.25">
      <c r="A20" s="57" t="s">
        <v>557</v>
      </c>
      <c r="B20" s="61" t="s">
        <v>558</v>
      </c>
      <c r="C20" s="59">
        <v>206619.18804806063</v>
      </c>
      <c r="D20" s="59">
        <v>3411.4149217612839</v>
      </c>
      <c r="E20" s="59">
        <v>158.28815903464121</v>
      </c>
      <c r="F20" s="59">
        <v>0</v>
      </c>
      <c r="G20" s="59">
        <v>12818.976052287155</v>
      </c>
      <c r="H20" s="59">
        <v>100.65291614687112</v>
      </c>
      <c r="I20" s="59">
        <v>45378.243264832221</v>
      </c>
      <c r="J20" s="59">
        <v>15684.726414584064</v>
      </c>
      <c r="K20" s="59">
        <v>3151.3871685849936</v>
      </c>
      <c r="L20" s="59">
        <v>0</v>
      </c>
      <c r="M20" s="59">
        <v>178.44793955508806</v>
      </c>
      <c r="N20" s="59">
        <v>291.2261043341519</v>
      </c>
      <c r="O20" s="59">
        <v>109.90128250778973</v>
      </c>
      <c r="P20" s="59">
        <v>123507.80001641504</v>
      </c>
      <c r="Q20" s="59">
        <v>1682.1705573646998</v>
      </c>
      <c r="R20" s="59">
        <v>56.645371752449599</v>
      </c>
      <c r="S20" s="59">
        <v>89.30787890020197</v>
      </c>
      <c r="T20" s="59">
        <v>0</v>
      </c>
    </row>
    <row r="21" spans="1:20" x14ac:dyDescent="0.25">
      <c r="A21" s="57" t="s">
        <v>559</v>
      </c>
      <c r="B21" s="61" t="s">
        <v>560</v>
      </c>
      <c r="C21" s="59">
        <v>62755.59811245474</v>
      </c>
      <c r="D21" s="59">
        <v>981.39635875740544</v>
      </c>
      <c r="E21" s="59">
        <v>49.087439982570487</v>
      </c>
      <c r="F21" s="59">
        <v>0</v>
      </c>
      <c r="G21" s="59">
        <v>3929.5350142028383</v>
      </c>
      <c r="H21" s="59">
        <v>31.415063757656185</v>
      </c>
      <c r="I21" s="59">
        <v>13876.824498996601</v>
      </c>
      <c r="J21" s="59">
        <v>4648.1046805777123</v>
      </c>
      <c r="K21" s="59">
        <v>906.33346264786496</v>
      </c>
      <c r="L21" s="59">
        <v>0</v>
      </c>
      <c r="M21" s="59">
        <v>47.784017643162741</v>
      </c>
      <c r="N21" s="59">
        <v>90.578185220291047</v>
      </c>
      <c r="O21" s="59">
        <v>32.360528824726437</v>
      </c>
      <c r="P21" s="59">
        <v>37597.52322490271</v>
      </c>
      <c r="Q21" s="59">
        <v>522.55360980589069</v>
      </c>
      <c r="R21" s="59">
        <v>18.05735023084361</v>
      </c>
      <c r="S21" s="59">
        <v>24.044676904479026</v>
      </c>
      <c r="T21" s="59">
        <v>0</v>
      </c>
    </row>
    <row r="22" spans="1:20" x14ac:dyDescent="0.25">
      <c r="A22" s="57" t="s">
        <v>561</v>
      </c>
      <c r="B22" s="61" t="s">
        <v>562</v>
      </c>
      <c r="C22" s="59">
        <v>398878.09707804502</v>
      </c>
      <c r="D22" s="59">
        <v>6207.89530755741</v>
      </c>
      <c r="E22" s="59">
        <v>285.62805143454705</v>
      </c>
      <c r="F22" s="59">
        <v>0</v>
      </c>
      <c r="G22" s="59">
        <v>24263.959251707398</v>
      </c>
      <c r="H22" s="59">
        <v>179.2140377444627</v>
      </c>
      <c r="I22" s="59">
        <v>86417.316649152053</v>
      </c>
      <c r="J22" s="59">
        <v>32203.71937458606</v>
      </c>
      <c r="K22" s="59">
        <v>5985.1532054841891</v>
      </c>
      <c r="L22" s="59">
        <v>0</v>
      </c>
      <c r="M22" s="59">
        <v>267.62070637012982</v>
      </c>
      <c r="N22" s="59">
        <v>524.92530516233671</v>
      </c>
      <c r="O22" s="59">
        <v>203.00869740918463</v>
      </c>
      <c r="P22" s="59">
        <v>239070.08585107242</v>
      </c>
      <c r="Q22" s="59">
        <v>3044.9763260979839</v>
      </c>
      <c r="R22" s="59">
        <v>93.247976766321401</v>
      </c>
      <c r="S22" s="59">
        <v>131.34633750048334</v>
      </c>
      <c r="T22" s="59">
        <v>0</v>
      </c>
    </row>
    <row r="23" spans="1:20" x14ac:dyDescent="0.25">
      <c r="A23" s="57" t="s">
        <v>563</v>
      </c>
      <c r="B23" s="61" t="s">
        <v>564</v>
      </c>
      <c r="C23" s="59">
        <v>165898.055852258</v>
      </c>
      <c r="D23" s="59">
        <v>2339.739201821968</v>
      </c>
      <c r="E23" s="59">
        <v>132.55079040403575</v>
      </c>
      <c r="F23" s="59">
        <v>0</v>
      </c>
      <c r="G23" s="59">
        <v>10503.926464863371</v>
      </c>
      <c r="H23" s="59">
        <v>85.499317223864168</v>
      </c>
      <c r="I23" s="59">
        <v>36991.957317562061</v>
      </c>
      <c r="J23" s="59">
        <v>11944.686643227111</v>
      </c>
      <c r="K23" s="59">
        <v>2181.0080530735504</v>
      </c>
      <c r="L23" s="59">
        <v>0</v>
      </c>
      <c r="M23" s="59">
        <v>92.751237221681706</v>
      </c>
      <c r="N23" s="59">
        <v>245.67093872944187</v>
      </c>
      <c r="O23" s="59">
        <v>80.619157126399287</v>
      </c>
      <c r="P23" s="59">
        <v>99786.980807229964</v>
      </c>
      <c r="Q23" s="59">
        <v>1415.5799260964291</v>
      </c>
      <c r="R23" s="59">
        <v>50.153048612038852</v>
      </c>
      <c r="S23" s="59">
        <v>46.932949066072304</v>
      </c>
      <c r="T23" s="59">
        <v>0</v>
      </c>
    </row>
    <row r="24" spans="1:20" x14ac:dyDescent="0.25">
      <c r="A24" s="57" t="s">
        <v>565</v>
      </c>
      <c r="B24" s="61" t="s">
        <v>566</v>
      </c>
      <c r="C24" s="59">
        <v>243382.85710196238</v>
      </c>
      <c r="D24" s="59">
        <v>3547.2886626913764</v>
      </c>
      <c r="E24" s="59">
        <v>189.7534497682889</v>
      </c>
      <c r="F24" s="59">
        <v>0</v>
      </c>
      <c r="G24" s="59">
        <v>15263.6600655731</v>
      </c>
      <c r="H24" s="59">
        <v>121.63798615047504</v>
      </c>
      <c r="I24" s="59">
        <v>53895.450346287711</v>
      </c>
      <c r="J24" s="59">
        <v>18026.421644440808</v>
      </c>
      <c r="K24" s="59">
        <v>3327.0944432706156</v>
      </c>
      <c r="L24" s="59">
        <v>0</v>
      </c>
      <c r="M24" s="59">
        <v>147.72516937590981</v>
      </c>
      <c r="N24" s="59">
        <v>350.93145641456232</v>
      </c>
      <c r="O24" s="59">
        <v>120.23970842041307</v>
      </c>
      <c r="P24" s="59">
        <v>146223.74471150647</v>
      </c>
      <c r="Q24" s="59">
        <v>2024.992898500574</v>
      </c>
      <c r="R24" s="59">
        <v>69.660262983535688</v>
      </c>
      <c r="S24" s="59">
        <v>74.256296578556217</v>
      </c>
      <c r="T24" s="59">
        <v>0</v>
      </c>
    </row>
    <row r="25" spans="1:20" x14ac:dyDescent="0.25">
      <c r="A25" s="57" t="s">
        <v>567</v>
      </c>
      <c r="B25" s="61" t="s">
        <v>568</v>
      </c>
      <c r="C25" s="59">
        <v>27319.017598637121</v>
      </c>
      <c r="D25" s="59">
        <v>450.96393979655687</v>
      </c>
      <c r="E25" s="59">
        <v>20.962941118857348</v>
      </c>
      <c r="F25" s="59">
        <v>0</v>
      </c>
      <c r="G25" s="59">
        <v>1695.857610366636</v>
      </c>
      <c r="H25" s="59">
        <v>13.33486343338901</v>
      </c>
      <c r="I25" s="59">
        <v>6002.2483815614632</v>
      </c>
      <c r="J25" s="59">
        <v>2070.3325969826456</v>
      </c>
      <c r="K25" s="59">
        <v>416.27118560859367</v>
      </c>
      <c r="L25" s="59">
        <v>0</v>
      </c>
      <c r="M25" s="59">
        <v>23.628493503738781</v>
      </c>
      <c r="N25" s="59">
        <v>38.571824577966076</v>
      </c>
      <c r="O25" s="59">
        <v>14.532068386716148</v>
      </c>
      <c r="P25" s="59">
        <v>16330.190322051683</v>
      </c>
      <c r="Q25" s="59">
        <v>222.775333146484</v>
      </c>
      <c r="R25" s="59">
        <v>7.5175179596984298</v>
      </c>
      <c r="S25" s="59">
        <v>11.830520142694827</v>
      </c>
      <c r="T25" s="59">
        <v>0</v>
      </c>
    </row>
    <row r="26" spans="1:20" x14ac:dyDescent="0.25">
      <c r="A26" s="57" t="s">
        <v>569</v>
      </c>
      <c r="B26" s="61" t="s">
        <v>570</v>
      </c>
      <c r="C26" s="59">
        <v>119639.47825156851</v>
      </c>
      <c r="D26" s="59">
        <v>713.60316409930317</v>
      </c>
      <c r="E26" s="59">
        <v>54.647243479959762</v>
      </c>
      <c r="F26" s="59">
        <v>0</v>
      </c>
      <c r="G26" s="59">
        <v>6046.6542400377139</v>
      </c>
      <c r="H26" s="59">
        <v>30.150728772028604</v>
      </c>
      <c r="I26" s="59">
        <v>17266.116795029811</v>
      </c>
      <c r="J26" s="59">
        <v>5073.059795747653</v>
      </c>
      <c r="K26" s="59">
        <v>765.88546535258467</v>
      </c>
      <c r="L26" s="59">
        <v>0</v>
      </c>
      <c r="M26" s="59">
        <v>0</v>
      </c>
      <c r="N26" s="59">
        <v>83.471292303280109</v>
      </c>
      <c r="O26" s="59">
        <v>29.852195134510016</v>
      </c>
      <c r="P26" s="59">
        <v>89077.672473315048</v>
      </c>
      <c r="Q26" s="59">
        <v>482.0965861608023</v>
      </c>
      <c r="R26" s="59">
        <v>16.26827213581177</v>
      </c>
      <c r="S26" s="59">
        <v>0</v>
      </c>
      <c r="T26" s="59">
        <v>0</v>
      </c>
    </row>
    <row r="27" spans="1:20" x14ac:dyDescent="0.25">
      <c r="A27" s="57" t="s">
        <v>571</v>
      </c>
      <c r="B27" s="62" t="s">
        <v>572</v>
      </c>
      <c r="C27" s="63">
        <v>4473026.4080926329</v>
      </c>
      <c r="D27" s="63">
        <v>73794.963187308997</v>
      </c>
      <c r="E27" s="63">
        <v>3469.3652215922048</v>
      </c>
      <c r="F27" s="63">
        <v>28069.188610985599</v>
      </c>
      <c r="G27" s="63">
        <v>274838.78131066478</v>
      </c>
      <c r="H27" s="63">
        <v>2186.3480272971974</v>
      </c>
      <c r="I27" s="63">
        <v>982052.98856918316</v>
      </c>
      <c r="J27" s="63">
        <v>329914.01109526475</v>
      </c>
      <c r="K27" s="63">
        <v>65896.258369602991</v>
      </c>
      <c r="L27" s="63">
        <v>3503.6279316323739</v>
      </c>
      <c r="M27" s="63">
        <v>3432.2044532904501</v>
      </c>
      <c r="N27" s="63">
        <v>1765.3148913226746</v>
      </c>
      <c r="O27" s="63">
        <v>765.39819680474102</v>
      </c>
      <c r="P27" s="63">
        <v>2688443.1946820244</v>
      </c>
      <c r="Q27" s="63">
        <v>10207.933961118359</v>
      </c>
      <c r="R27" s="63">
        <v>1228.4315635152141</v>
      </c>
      <c r="S27" s="63">
        <v>718.2711150194848</v>
      </c>
      <c r="T27" s="63">
        <v>2740.1269060047198</v>
      </c>
    </row>
    <row r="28" spans="1:20" x14ac:dyDescent="0.25">
      <c r="A28" s="57" t="s">
        <v>573</v>
      </c>
    </row>
    <row r="29" spans="1:20" x14ac:dyDescent="0.25">
      <c r="A29" s="57" t="s">
        <v>574</v>
      </c>
      <c r="B29" s="60" t="s">
        <v>575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57" t="s">
        <v>576</v>
      </c>
      <c r="B30" s="61" t="s">
        <v>577</v>
      </c>
      <c r="C30" s="65">
        <v>111079183.34867729</v>
      </c>
      <c r="D30" s="65">
        <v>5184882.5375425965</v>
      </c>
      <c r="E30" s="65">
        <v>204233.16410358986</v>
      </c>
      <c r="F30" s="65">
        <v>2778867.2848542193</v>
      </c>
      <c r="G30" s="65">
        <v>0</v>
      </c>
      <c r="H30" s="65">
        <v>0</v>
      </c>
      <c r="I30" s="65">
        <v>70516172.199925631</v>
      </c>
      <c r="J30" s="65">
        <v>25368291.94802681</v>
      </c>
      <c r="K30" s="65">
        <v>5230119.669165127</v>
      </c>
      <c r="L30" s="65">
        <v>426632.16247463226</v>
      </c>
      <c r="M30" s="65">
        <v>230383.6527669463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54705.957453760304</v>
      </c>
      <c r="T30" s="65">
        <v>1084894.7723639712</v>
      </c>
    </row>
    <row r="31" spans="1:20" x14ac:dyDescent="0.25">
      <c r="A31" s="57" t="s">
        <v>578</v>
      </c>
      <c r="B31" s="61" t="s">
        <v>579</v>
      </c>
      <c r="C31" s="65">
        <v>63734975328</v>
      </c>
      <c r="D31" s="65">
        <v>0</v>
      </c>
      <c r="E31" s="65">
        <v>0</v>
      </c>
      <c r="F31" s="65">
        <v>0</v>
      </c>
      <c r="G31" s="65">
        <v>5968792122</v>
      </c>
      <c r="H31" s="65">
        <v>70241818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97899984</v>
      </c>
      <c r="O31" s="65">
        <v>10793313</v>
      </c>
      <c r="P31" s="65">
        <v>56993678507</v>
      </c>
      <c r="Q31" s="65">
        <v>560806958</v>
      </c>
      <c r="R31" s="65">
        <v>32762626</v>
      </c>
      <c r="S31" s="65">
        <v>0</v>
      </c>
      <c r="T31" s="65">
        <v>0</v>
      </c>
    </row>
    <row r="32" spans="1:20" x14ac:dyDescent="0.25">
      <c r="A32" s="57" t="s">
        <v>580</v>
      </c>
      <c r="B32" s="62" t="s">
        <v>581</v>
      </c>
      <c r="C32" s="66">
        <v>63846054511.348679</v>
      </c>
      <c r="D32" s="66">
        <v>5184882.5375425965</v>
      </c>
      <c r="E32" s="66">
        <v>204233.16410358986</v>
      </c>
      <c r="F32" s="66">
        <v>2778867.2848542193</v>
      </c>
      <c r="G32" s="66">
        <v>5968792122</v>
      </c>
      <c r="H32" s="66">
        <v>70241818</v>
      </c>
      <c r="I32" s="66">
        <v>70516172.199925631</v>
      </c>
      <c r="J32" s="66">
        <v>25368291.94802681</v>
      </c>
      <c r="K32" s="66">
        <v>5230119.669165127</v>
      </c>
      <c r="L32" s="66">
        <v>426632.16247463226</v>
      </c>
      <c r="M32" s="66">
        <v>230383.6527669463</v>
      </c>
      <c r="N32" s="66">
        <v>97899984</v>
      </c>
      <c r="O32" s="66">
        <v>10793313</v>
      </c>
      <c r="P32" s="66">
        <v>56993678507</v>
      </c>
      <c r="Q32" s="66">
        <v>560806958</v>
      </c>
      <c r="R32" s="66">
        <v>32762626</v>
      </c>
      <c r="S32" s="66">
        <v>54705.957453760304</v>
      </c>
      <c r="T32" s="66">
        <v>1084894.7723639712</v>
      </c>
    </row>
    <row r="33" spans="1:26" x14ac:dyDescent="0.25">
      <c r="A33" s="57" t="s">
        <v>582</v>
      </c>
    </row>
    <row r="34" spans="1:26" x14ac:dyDescent="0.25">
      <c r="A34" s="57" t="s">
        <v>583</v>
      </c>
      <c r="B34" s="60" t="s">
        <v>584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6" x14ac:dyDescent="0.25">
      <c r="A35" s="57" t="s">
        <v>585</v>
      </c>
      <c r="B35" s="61" t="s">
        <v>542</v>
      </c>
      <c r="C35" s="68">
        <v>0</v>
      </c>
      <c r="D35" s="68">
        <v>0.75440905599006347</v>
      </c>
      <c r="E35" s="68">
        <v>0.84588209773542145</v>
      </c>
      <c r="F35" s="68">
        <v>0.7089126078682606</v>
      </c>
      <c r="G35" s="68">
        <v>2.3355421327635509E-3</v>
      </c>
      <c r="H35" s="68">
        <v>1.5316734226640488E-3</v>
      </c>
      <c r="I35" s="68">
        <v>0.70968072910528079</v>
      </c>
      <c r="J35" s="68">
        <v>0.6692568937844946</v>
      </c>
      <c r="K35" s="68">
        <v>0.64463760331747089</v>
      </c>
      <c r="L35" s="68">
        <v>0.43879334295828804</v>
      </c>
      <c r="M35" s="68">
        <v>0.78190756254721638</v>
      </c>
      <c r="N35" s="68">
        <v>4.1583933445357317E-5</v>
      </c>
      <c r="O35" s="68">
        <v>9.9180239629838448E-4</v>
      </c>
      <c r="P35" s="68">
        <v>2.3803527293390844E-3</v>
      </c>
      <c r="Q35" s="68">
        <v>4.2565797347112818E-5</v>
      </c>
      <c r="R35" s="68">
        <v>1.7816998420803697E-3</v>
      </c>
      <c r="S35" s="68">
        <v>0.40394788256147079</v>
      </c>
      <c r="T35" s="68">
        <v>0.14894349463752987</v>
      </c>
    </row>
    <row r="36" spans="1:26" x14ac:dyDescent="0.25">
      <c r="A36" s="57" t="s">
        <v>586</v>
      </c>
      <c r="B36" s="61" t="s">
        <v>544</v>
      </c>
      <c r="C36" s="68">
        <v>0</v>
      </c>
      <c r="D36" s="68">
        <v>3.4487404649584037</v>
      </c>
      <c r="E36" s="68">
        <v>3.9276754117625536</v>
      </c>
      <c r="F36" s="68">
        <v>3.2460636055171528</v>
      </c>
      <c r="G36" s="68">
        <v>1.0612774559250715E-2</v>
      </c>
      <c r="H36" s="68">
        <v>7.1527830824525043E-3</v>
      </c>
      <c r="I36" s="68">
        <v>3.2409001047048069</v>
      </c>
      <c r="J36" s="68">
        <v>3.0747613693937232</v>
      </c>
      <c r="K36" s="68">
        <v>3.0279507749758445</v>
      </c>
      <c r="L36" s="68">
        <v>2.6727897050964278</v>
      </c>
      <c r="M36" s="68">
        <v>3.619074353661798</v>
      </c>
      <c r="N36" s="68">
        <v>2.8750960591612969E-4</v>
      </c>
      <c r="O36" s="68">
        <v>4.7466570092776746E-3</v>
      </c>
      <c r="P36" s="68">
        <v>1.0807648899543049E-2</v>
      </c>
      <c r="Q36" s="68">
        <v>2.9422321547406527E-4</v>
      </c>
      <c r="R36" s="68">
        <v>8.4529879434075521E-3</v>
      </c>
      <c r="S36" s="68">
        <v>1.8774997733585927</v>
      </c>
      <c r="T36" s="68">
        <v>0.73268166932443102</v>
      </c>
    </row>
    <row r="37" spans="1:26" x14ac:dyDescent="0.25">
      <c r="A37" s="57" t="s">
        <v>587</v>
      </c>
      <c r="B37" s="61" t="s">
        <v>546</v>
      </c>
      <c r="C37" s="68">
        <v>0</v>
      </c>
      <c r="D37" s="68">
        <v>4.8691219548618694</v>
      </c>
      <c r="E37" s="68">
        <v>5.751360195330971</v>
      </c>
      <c r="F37" s="68">
        <v>4.5389449527512822</v>
      </c>
      <c r="G37" s="68">
        <v>1.5612020194561706E-2</v>
      </c>
      <c r="H37" s="68">
        <v>1.0494575749147047E-2</v>
      </c>
      <c r="I37" s="68">
        <v>4.6889024581453533</v>
      </c>
      <c r="J37" s="68">
        <v>4.2391947377149855</v>
      </c>
      <c r="K37" s="68">
        <v>4.2063469298868794</v>
      </c>
      <c r="L37" s="68">
        <v>3.7797941543172211</v>
      </c>
      <c r="M37" s="68">
        <v>5.2981327300574099</v>
      </c>
      <c r="N37" s="68">
        <v>1.1868602748635717E-4</v>
      </c>
      <c r="O37" s="68">
        <v>6.1271457856666304E-3</v>
      </c>
      <c r="P37" s="68">
        <v>1.5598327928747269E-2</v>
      </c>
      <c r="Q37" s="68">
        <v>1.2142375792508433E-4</v>
      </c>
      <c r="R37" s="68">
        <v>1.2858798601034007E-2</v>
      </c>
      <c r="S37" s="68">
        <v>2.7711810375528252</v>
      </c>
      <c r="T37" s="68">
        <v>1.1497459466289977</v>
      </c>
    </row>
    <row r="38" spans="1:26" x14ac:dyDescent="0.25">
      <c r="A38" s="57" t="s">
        <v>588</v>
      </c>
      <c r="B38" s="61" t="s">
        <v>548</v>
      </c>
      <c r="C38" s="68">
        <v>0</v>
      </c>
      <c r="D38" s="68">
        <v>3.5722033418828666E-2</v>
      </c>
      <c r="E38" s="68">
        <v>3.6707929948582199E-2</v>
      </c>
      <c r="F38" s="68">
        <v>3.4674294017023405E-2</v>
      </c>
      <c r="G38" s="68">
        <v>9.5038877701167138E-5</v>
      </c>
      <c r="H38" s="68">
        <v>6.6832260702598235E-5</v>
      </c>
      <c r="I38" s="68">
        <v>3.0977382650904928E-2</v>
      </c>
      <c r="J38" s="68">
        <v>3.3663787141165975E-2</v>
      </c>
      <c r="K38" s="68">
        <v>3.2726705418464438E-2</v>
      </c>
      <c r="L38" s="68">
        <v>2.7643948078099178E-2</v>
      </c>
      <c r="M38" s="68">
        <v>3.3727246359120222E-2</v>
      </c>
      <c r="N38" s="68">
        <v>1.0551264173294377E-5</v>
      </c>
      <c r="O38" s="68">
        <v>6.4479672989830602E-5</v>
      </c>
      <c r="P38" s="68">
        <v>1.0346819023533082E-4</v>
      </c>
      <c r="Q38" s="68">
        <v>1.079682475250517E-5</v>
      </c>
      <c r="R38" s="68">
        <v>7.0124023853100262E-5</v>
      </c>
      <c r="S38" s="68">
        <v>1.7072219373805483E-2</v>
      </c>
      <c r="T38" s="68">
        <v>5.5707370124494461E-3</v>
      </c>
    </row>
    <row r="39" spans="1:26" x14ac:dyDescent="0.25">
      <c r="A39" s="57" t="s">
        <v>589</v>
      </c>
      <c r="B39" s="61" t="s">
        <v>550</v>
      </c>
      <c r="C39" s="68">
        <v>0</v>
      </c>
      <c r="D39" s="68">
        <v>1.8541147129507959E-3</v>
      </c>
      <c r="E39" s="68">
        <v>1.9104940127350814E-3</v>
      </c>
      <c r="F39" s="68">
        <v>1.7987499306535344E-3</v>
      </c>
      <c r="G39" s="68">
        <v>4.9496404696192253E-6</v>
      </c>
      <c r="H39" s="68">
        <v>3.4681933500515334E-6</v>
      </c>
      <c r="I39" s="68">
        <v>1.6131262553818744E-3</v>
      </c>
      <c r="J39" s="68">
        <v>1.7124764704691253E-3</v>
      </c>
      <c r="K39" s="68">
        <v>1.6840319220217748E-3</v>
      </c>
      <c r="L39" s="68">
        <v>1.432121258912619E-3</v>
      </c>
      <c r="M39" s="68">
        <v>1.7567747431069189E-3</v>
      </c>
      <c r="N39" s="68">
        <v>5.4750615772980173E-7</v>
      </c>
      <c r="O39" s="68">
        <v>3.345128032091707E-6</v>
      </c>
      <c r="P39" s="68">
        <v>5.375053471833504E-6</v>
      </c>
      <c r="Q39" s="68">
        <v>5.6057829871510886E-7</v>
      </c>
      <c r="R39" s="68">
        <v>3.556964650609723E-6</v>
      </c>
      <c r="S39" s="68">
        <v>8.8665333668287618E-4</v>
      </c>
      <c r="T39" s="68">
        <v>2.5731957930376251E-4</v>
      </c>
    </row>
    <row r="40" spans="1:26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x14ac:dyDescent="0.25">
      <c r="A41" s="57" t="s">
        <v>537</v>
      </c>
      <c r="B41" s="61" t="s">
        <v>552</v>
      </c>
      <c r="C41" s="68">
        <v>0</v>
      </c>
      <c r="D41" s="68">
        <v>1.6390519584424934</v>
      </c>
      <c r="E41" s="68">
        <v>1.9567416049616093</v>
      </c>
      <c r="F41" s="68">
        <v>1.5705518710661424</v>
      </c>
      <c r="G41" s="68">
        <v>4.6285758266391974E-3</v>
      </c>
      <c r="H41" s="68">
        <v>3.6792622831081242E-3</v>
      </c>
      <c r="I41" s="68">
        <v>1.4893201107383209</v>
      </c>
      <c r="J41" s="68">
        <v>1.3852740994010748</v>
      </c>
      <c r="K41" s="68">
        <v>1.4177758832527592</v>
      </c>
      <c r="L41" s="68">
        <v>1.2918388145462716</v>
      </c>
      <c r="M41" s="68">
        <v>1.7696576517084197</v>
      </c>
      <c r="N41" s="68">
        <v>5.6654590080495971E-4</v>
      </c>
      <c r="O41" s="68">
        <v>3.0211854141838595E-3</v>
      </c>
      <c r="P41" s="68">
        <v>4.8238224402686412E-3</v>
      </c>
      <c r="Q41" s="68">
        <v>5.7475890634245256E-4</v>
      </c>
      <c r="R41" s="68">
        <v>4.555807043519323E-3</v>
      </c>
      <c r="S41" s="68">
        <v>0.93061198594865924</v>
      </c>
      <c r="T41" s="68">
        <v>0.48850837220750987</v>
      </c>
    </row>
    <row r="42" spans="1:26" x14ac:dyDescent="0.25">
      <c r="A42" s="57" t="s">
        <v>539</v>
      </c>
      <c r="B42" s="61" t="s">
        <v>554</v>
      </c>
      <c r="C42" s="68">
        <v>0</v>
      </c>
      <c r="D42" s="68">
        <v>2.0245010504090114E-2</v>
      </c>
      <c r="E42" s="68">
        <v>3.2778372790551666E-2</v>
      </c>
      <c r="F42" s="68">
        <v>0</v>
      </c>
      <c r="G42" s="68">
        <v>7.629238325393699E-5</v>
      </c>
      <c r="H42" s="68">
        <v>6.3891127238113534E-5</v>
      </c>
      <c r="I42" s="68">
        <v>2.2210518066045456E-2</v>
      </c>
      <c r="J42" s="68">
        <v>1.3272961120675057E-2</v>
      </c>
      <c r="K42" s="68">
        <v>1.5644033900671574E-2</v>
      </c>
      <c r="L42" s="68">
        <v>0</v>
      </c>
      <c r="M42" s="68">
        <v>3.1869327870442457E-2</v>
      </c>
      <c r="N42" s="68">
        <v>1.2736442263763204E-4</v>
      </c>
      <c r="O42" s="68">
        <v>3.3058782726110578E-4</v>
      </c>
      <c r="P42" s="68">
        <v>6.9485477500490702E-5</v>
      </c>
      <c r="Q42" s="68">
        <v>1.2656780628955027E-4</v>
      </c>
      <c r="R42" s="68">
        <v>9.583576933016875E-5</v>
      </c>
      <c r="S42" s="68">
        <v>7.1650387262814114E-2</v>
      </c>
      <c r="T42" s="68">
        <v>0</v>
      </c>
    </row>
    <row r="43" spans="1:26" x14ac:dyDescent="0.25">
      <c r="A43" s="57" t="s">
        <v>541</v>
      </c>
      <c r="B43" s="61" t="s">
        <v>556</v>
      </c>
      <c r="C43" s="68">
        <v>0</v>
      </c>
      <c r="D43" s="68">
        <v>5.900073621123899E-2</v>
      </c>
      <c r="E43" s="68">
        <v>7.1960783767711409E-2</v>
      </c>
      <c r="F43" s="68">
        <v>0</v>
      </c>
      <c r="G43" s="68">
        <v>1.9540097757140643E-4</v>
      </c>
      <c r="H43" s="68">
        <v>1.3395280791042691E-4</v>
      </c>
      <c r="I43" s="68">
        <v>5.8369982503184661E-2</v>
      </c>
      <c r="J43" s="68">
        <v>5.3858428477372516E-2</v>
      </c>
      <c r="K43" s="68">
        <v>5.3234132051905497E-2</v>
      </c>
      <c r="L43" s="68">
        <v>0</v>
      </c>
      <c r="M43" s="68">
        <v>7.1672291415671274E-2</v>
      </c>
      <c r="N43" s="68">
        <v>2.7662714582693196E-4</v>
      </c>
      <c r="O43" s="68">
        <v>9.1784387471780871E-4</v>
      </c>
      <c r="P43" s="68">
        <v>1.9509865343201769E-4</v>
      </c>
      <c r="Q43" s="68">
        <v>2.7842308428580818E-4</v>
      </c>
      <c r="R43" s="68">
        <v>1.6679032761818702E-4</v>
      </c>
      <c r="S43" s="68">
        <v>0.15229393483211681</v>
      </c>
      <c r="T43" s="68">
        <v>0</v>
      </c>
    </row>
    <row r="44" spans="1:26" x14ac:dyDescent="0.25">
      <c r="A44" s="57" t="s">
        <v>543</v>
      </c>
      <c r="B44" s="61" t="s">
        <v>558</v>
      </c>
      <c r="C44" s="68">
        <v>0</v>
      </c>
      <c r="D44" s="68">
        <v>0.65795413822009996</v>
      </c>
      <c r="E44" s="68">
        <v>0.77503651147643815</v>
      </c>
      <c r="F44" s="68">
        <v>0</v>
      </c>
      <c r="G44" s="68">
        <v>2.1476666954170654E-3</v>
      </c>
      <c r="H44" s="68">
        <v>1.4329486196793927E-3</v>
      </c>
      <c r="I44" s="68">
        <v>0.64351540716329581</v>
      </c>
      <c r="J44" s="68">
        <v>0.61828074380088682</v>
      </c>
      <c r="K44" s="68">
        <v>0.60254590103634142</v>
      </c>
      <c r="L44" s="68">
        <v>0</v>
      </c>
      <c r="M44" s="68">
        <v>0.77456858336908185</v>
      </c>
      <c r="N44" s="68">
        <v>2.9747308675163002E-3</v>
      </c>
      <c r="O44" s="68">
        <v>1.018234924788985E-2</v>
      </c>
      <c r="P44" s="68">
        <v>2.1670438415594766E-3</v>
      </c>
      <c r="Q44" s="68">
        <v>2.9995536491983039E-3</v>
      </c>
      <c r="R44" s="68">
        <v>1.7289631103578082E-3</v>
      </c>
      <c r="S44" s="68">
        <v>1.632507373181223</v>
      </c>
      <c r="T44" s="68">
        <v>0</v>
      </c>
    </row>
    <row r="45" spans="1:26" x14ac:dyDescent="0.25">
      <c r="A45" s="57" t="s">
        <v>545</v>
      </c>
      <c r="B45" s="61" t="s">
        <v>560</v>
      </c>
      <c r="C45" s="68">
        <v>0</v>
      </c>
      <c r="D45" s="68">
        <v>0.18928034563007548</v>
      </c>
      <c r="E45" s="68">
        <v>0.24034999505600699</v>
      </c>
      <c r="F45" s="68">
        <v>0</v>
      </c>
      <c r="G45" s="68">
        <v>6.5834676998034649E-4</v>
      </c>
      <c r="H45" s="68">
        <v>4.4724160980081956E-4</v>
      </c>
      <c r="I45" s="68">
        <v>0.19678924799907441</v>
      </c>
      <c r="J45" s="68">
        <v>0.18322497589118331</v>
      </c>
      <c r="K45" s="68">
        <v>0.1732911520153689</v>
      </c>
      <c r="L45" s="68">
        <v>0</v>
      </c>
      <c r="M45" s="68">
        <v>0.20741062601130192</v>
      </c>
      <c r="N45" s="68">
        <v>9.2521144048696732E-4</v>
      </c>
      <c r="O45" s="68">
        <v>2.9982016480691741E-3</v>
      </c>
      <c r="P45" s="68">
        <v>6.596788312283609E-4</v>
      </c>
      <c r="Q45" s="68">
        <v>9.3178874183278348E-4</v>
      </c>
      <c r="R45" s="68">
        <v>5.5115698695347589E-4</v>
      </c>
      <c r="S45" s="68">
        <v>0.43952574863172011</v>
      </c>
      <c r="T45" s="68">
        <v>0</v>
      </c>
    </row>
    <row r="46" spans="1:26" x14ac:dyDescent="0.25">
      <c r="A46" s="57" t="s">
        <v>547</v>
      </c>
      <c r="B46" s="61" t="s">
        <v>562</v>
      </c>
      <c r="C46" s="68">
        <v>0</v>
      </c>
      <c r="D46" s="68">
        <v>1.1973068362894246</v>
      </c>
      <c r="E46" s="68">
        <v>1.3985390310540975</v>
      </c>
      <c r="F46" s="68">
        <v>0</v>
      </c>
      <c r="G46" s="68">
        <v>4.0651372598945737E-3</v>
      </c>
      <c r="H46" s="68">
        <v>2.5513866646285082E-3</v>
      </c>
      <c r="I46" s="68">
        <v>1.225496420936518</v>
      </c>
      <c r="J46" s="68">
        <v>1.2694476806149704</v>
      </c>
      <c r="K46" s="68">
        <v>1.1443625737228278</v>
      </c>
      <c r="L46" s="68">
        <v>0</v>
      </c>
      <c r="M46" s="68">
        <v>1.1616306242042795</v>
      </c>
      <c r="N46" s="68">
        <v>5.3618528187127862E-3</v>
      </c>
      <c r="O46" s="68">
        <v>1.8808747361369452E-2</v>
      </c>
      <c r="P46" s="68">
        <v>4.1946772363834995E-3</v>
      </c>
      <c r="Q46" s="68">
        <v>5.4296336424876955E-3</v>
      </c>
      <c r="R46" s="68">
        <v>2.84616919188106E-3</v>
      </c>
      <c r="S46" s="68">
        <v>2.4009512604089345</v>
      </c>
      <c r="T46" s="68">
        <v>0</v>
      </c>
    </row>
    <row r="47" spans="1:26" x14ac:dyDescent="0.25">
      <c r="A47" s="57" t="s">
        <v>549</v>
      </c>
      <c r="B47" s="61" t="s">
        <v>564</v>
      </c>
      <c r="C47" s="68">
        <v>0</v>
      </c>
      <c r="D47" s="68">
        <v>0.45126175663198342</v>
      </c>
      <c r="E47" s="68">
        <v>0.64901697520978596</v>
      </c>
      <c r="F47" s="68">
        <v>0</v>
      </c>
      <c r="G47" s="68">
        <v>1.7598077215903703E-3</v>
      </c>
      <c r="H47" s="68">
        <v>1.2172138999002585E-3</v>
      </c>
      <c r="I47" s="68">
        <v>0.52458827760365967</v>
      </c>
      <c r="J47" s="68">
        <v>0.47085103986104948</v>
      </c>
      <c r="K47" s="68">
        <v>0.41700920648756407</v>
      </c>
      <c r="L47" s="68">
        <v>0</v>
      </c>
      <c r="M47" s="68">
        <v>0.40259469848543417</v>
      </c>
      <c r="N47" s="68">
        <v>2.5094073430026492E-3</v>
      </c>
      <c r="O47" s="68">
        <v>7.4693615506563442E-3</v>
      </c>
      <c r="P47" s="68">
        <v>1.7508429605043666E-3</v>
      </c>
      <c r="Q47" s="68">
        <v>2.5241839565343432E-3</v>
      </c>
      <c r="R47" s="68">
        <v>1.5308006327709766E-3</v>
      </c>
      <c r="S47" s="68">
        <v>0.85791294496110293</v>
      </c>
      <c r="T47" s="68">
        <v>0</v>
      </c>
    </row>
    <row r="48" spans="1:26" x14ac:dyDescent="0.25">
      <c r="A48" s="57" t="s">
        <v>551</v>
      </c>
      <c r="B48" s="61" t="s">
        <v>566</v>
      </c>
      <c r="C48" s="68">
        <v>0</v>
      </c>
      <c r="D48" s="68">
        <v>0.684159889256167</v>
      </c>
      <c r="E48" s="68">
        <v>0.92910204178222178</v>
      </c>
      <c r="F48" s="68">
        <v>0</v>
      </c>
      <c r="G48" s="68">
        <v>2.5572443726618863E-3</v>
      </c>
      <c r="H48" s="68">
        <v>1.7317032732620196E-3</v>
      </c>
      <c r="I48" s="68">
        <v>0.76429914819376077</v>
      </c>
      <c r="J48" s="68">
        <v>0.7105887018870789</v>
      </c>
      <c r="K48" s="68">
        <v>0.63614116955792577</v>
      </c>
      <c r="L48" s="68">
        <v>0</v>
      </c>
      <c r="M48" s="68">
        <v>0.64121376495990823</v>
      </c>
      <c r="N48" s="68">
        <v>3.5845915604497168E-3</v>
      </c>
      <c r="O48" s="68">
        <v>1.1140203978186592E-2</v>
      </c>
      <c r="P48" s="68">
        <v>2.5656133897998387E-3</v>
      </c>
      <c r="Q48" s="68">
        <v>3.6108555174177671E-3</v>
      </c>
      <c r="R48" s="68">
        <v>2.1262112195626717E-3</v>
      </c>
      <c r="S48" s="68">
        <v>1.3573712998501242</v>
      </c>
      <c r="T48" s="68">
        <v>0</v>
      </c>
    </row>
    <row r="49" spans="1:20" x14ac:dyDescent="0.25">
      <c r="A49" s="57" t="s">
        <v>553</v>
      </c>
      <c r="B49" s="61" t="s">
        <v>568</v>
      </c>
      <c r="C49" s="68">
        <v>0</v>
      </c>
      <c r="D49" s="68">
        <v>8.6976693595510787E-2</v>
      </c>
      <c r="E49" s="68">
        <v>0.1026421992278622</v>
      </c>
      <c r="F49" s="68">
        <v>0</v>
      </c>
      <c r="G49" s="68">
        <v>2.8412073593851256E-4</v>
      </c>
      <c r="H49" s="68">
        <v>1.8984223092558637E-4</v>
      </c>
      <c r="I49" s="68">
        <v>8.5118749278449826E-2</v>
      </c>
      <c r="J49" s="68">
        <v>8.1611036376600804E-2</v>
      </c>
      <c r="K49" s="68">
        <v>7.9591139771194225E-2</v>
      </c>
      <c r="L49" s="68">
        <v>0</v>
      </c>
      <c r="M49" s="68">
        <v>0.10256150217238338</v>
      </c>
      <c r="N49" s="68">
        <v>3.9399214383902328E-4</v>
      </c>
      <c r="O49" s="68">
        <v>1.3463955308917798E-3</v>
      </c>
      <c r="P49" s="68">
        <v>2.8652634379523333E-4</v>
      </c>
      <c r="Q49" s="68">
        <v>3.9724067251405967E-4</v>
      </c>
      <c r="R49" s="68">
        <v>2.294540724451828E-4</v>
      </c>
      <c r="S49" s="68">
        <v>0.2162565229334385</v>
      </c>
      <c r="T49" s="68">
        <v>0</v>
      </c>
    </row>
    <row r="50" spans="1:20" x14ac:dyDescent="0.25">
      <c r="A50" s="57" t="s">
        <v>555</v>
      </c>
      <c r="B50" s="61" t="s">
        <v>570</v>
      </c>
      <c r="C50" s="68">
        <v>0</v>
      </c>
      <c r="D50" s="68">
        <v>0.13763150060435492</v>
      </c>
      <c r="E50" s="68">
        <v>0.26757281913451592</v>
      </c>
      <c r="F50" s="68">
        <v>0</v>
      </c>
      <c r="G50" s="68">
        <v>1.0130448701255194E-3</v>
      </c>
      <c r="H50" s="68">
        <v>4.2924186233375401E-4</v>
      </c>
      <c r="I50" s="68">
        <v>0.24485329047750015</v>
      </c>
      <c r="J50" s="68">
        <v>0.19997640385647816</v>
      </c>
      <c r="K50" s="68">
        <v>0.14643746487637088</v>
      </c>
      <c r="L50" s="68">
        <v>0</v>
      </c>
      <c r="M50" s="68">
        <v>0</v>
      </c>
      <c r="N50" s="68">
        <v>8.526180382550431E-4</v>
      </c>
      <c r="O50" s="68">
        <v>2.7658046361214595E-3</v>
      </c>
      <c r="P50" s="68">
        <v>1.5629395190270878E-3</v>
      </c>
      <c r="Q50" s="68">
        <v>8.5964801128733908E-4</v>
      </c>
      <c r="R50" s="68">
        <v>4.965497007416857E-4</v>
      </c>
      <c r="S50" s="68">
        <v>0</v>
      </c>
      <c r="T50" s="68">
        <v>0</v>
      </c>
    </row>
    <row r="51" spans="1:20" x14ac:dyDescent="0.25">
      <c r="A51" s="57" t="s">
        <v>557</v>
      </c>
      <c r="B51" s="62" t="s">
        <v>590</v>
      </c>
      <c r="C51" s="69">
        <v>0</v>
      </c>
      <c r="D51" s="69">
        <v>14.232716489327556</v>
      </c>
      <c r="E51" s="69">
        <v>16.98727646325106</v>
      </c>
      <c r="F51" s="69">
        <v>10.100946081150514</v>
      </c>
      <c r="G51" s="69">
        <v>4.6045963017819568E-2</v>
      </c>
      <c r="H51" s="69">
        <v>3.1126017087103244E-2</v>
      </c>
      <c r="I51" s="69">
        <v>13.926634953821537</v>
      </c>
      <c r="J51" s="69">
        <v>13.004975335792208</v>
      </c>
      <c r="K51" s="69">
        <v>12.599378702193608</v>
      </c>
      <c r="L51" s="69">
        <v>8.2122920862552196</v>
      </c>
      <c r="M51" s="69">
        <v>14.897777737565573</v>
      </c>
      <c r="N51" s="69">
        <v>1.8031820018710881E-2</v>
      </c>
      <c r="O51" s="69">
        <v>7.0914111061612037E-2</v>
      </c>
      <c r="P51" s="69">
        <v>4.7170901494835563E-2</v>
      </c>
      <c r="Q51" s="69">
        <v>1.8202224161987586E-2</v>
      </c>
      <c r="R51" s="69">
        <v>3.7494905430206178E-2</v>
      </c>
      <c r="S51" s="69">
        <v>13.129669024193509</v>
      </c>
      <c r="T51" s="69">
        <v>2.525707539390222</v>
      </c>
    </row>
    <row r="52" spans="1:20" x14ac:dyDescent="0.25">
      <c r="A52" s="57" t="s">
        <v>559</v>
      </c>
    </row>
    <row r="53" spans="1:20" ht="15.75" x14ac:dyDescent="0.25">
      <c r="A53" s="57" t="s">
        <v>561</v>
      </c>
      <c r="B53" s="58" t="s">
        <v>591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  <row r="54" spans="1:20" x14ac:dyDescent="0.25">
      <c r="A54" s="57" t="s">
        <v>563</v>
      </c>
      <c r="B54" s="60" t="s">
        <v>540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</row>
    <row r="55" spans="1:20" x14ac:dyDescent="0.25">
      <c r="A55" s="57" t="s">
        <v>565</v>
      </c>
      <c r="B55" s="61" t="s">
        <v>542</v>
      </c>
      <c r="C55" s="59">
        <v>79341.759778919703</v>
      </c>
      <c r="D55" s="59">
        <v>1950.6206794832692</v>
      </c>
      <c r="E55" s="59">
        <v>83.406711111803261</v>
      </c>
      <c r="F55" s="59">
        <v>1060.3066433719562</v>
      </c>
      <c r="G55" s="59">
        <v>4573.5257162567859</v>
      </c>
      <c r="H55" s="59">
        <v>59.217216919362386</v>
      </c>
      <c r="I55" s="59">
        <v>19573.90307475374</v>
      </c>
      <c r="J55" s="59">
        <v>7119.305958202659</v>
      </c>
      <c r="K55" s="59">
        <v>1754.3139898646043</v>
      </c>
      <c r="L55" s="59">
        <v>124.44726535165151</v>
      </c>
      <c r="M55" s="59">
        <v>72.400552004013278</v>
      </c>
      <c r="N55" s="59">
        <v>81.08827592938583</v>
      </c>
      <c r="O55" s="59">
        <v>7.8537551719624554</v>
      </c>
      <c r="P55" s="59">
        <v>42262.973527368289</v>
      </c>
      <c r="Q55" s="59">
        <v>460.82055637090042</v>
      </c>
      <c r="R55" s="59">
        <v>31.938792304261071</v>
      </c>
      <c r="S55" s="59">
        <v>9.7074141195940538</v>
      </c>
      <c r="T55" s="59">
        <v>115.92965033543987</v>
      </c>
    </row>
    <row r="56" spans="1:20" x14ac:dyDescent="0.25">
      <c r="A56" s="57" t="s">
        <v>567</v>
      </c>
      <c r="B56" s="61" t="s">
        <v>544</v>
      </c>
      <c r="C56" s="59">
        <v>325254.2878088695</v>
      </c>
      <c r="D56" s="59">
        <v>8015.6276434441315</v>
      </c>
      <c r="E56" s="59">
        <v>334.41267550789638</v>
      </c>
      <c r="F56" s="59">
        <v>4366.253292239202</v>
      </c>
      <c r="G56" s="59">
        <v>18611.716945757904</v>
      </c>
      <c r="H56" s="59">
        <v>236.1659466085774</v>
      </c>
      <c r="I56" s="59">
        <v>79823.423523668927</v>
      </c>
      <c r="J56" s="59">
        <v>29774.211857321839</v>
      </c>
      <c r="K56" s="59">
        <v>7276.4289891835015</v>
      </c>
      <c r="L56" s="59">
        <v>509.86416844104457</v>
      </c>
      <c r="M56" s="59">
        <v>291.04227994069794</v>
      </c>
      <c r="N56" s="59">
        <v>324.72740280714805</v>
      </c>
      <c r="O56" s="59">
        <v>32.163203685416406</v>
      </c>
      <c r="P56" s="59">
        <v>173219.13965538345</v>
      </c>
      <c r="Q56" s="59">
        <v>1848.0350025248199</v>
      </c>
      <c r="R56" s="59">
        <v>123.9328305289647</v>
      </c>
      <c r="S56" s="59">
        <v>38.777763713411453</v>
      </c>
      <c r="T56" s="59">
        <v>428.36462811257644</v>
      </c>
    </row>
    <row r="57" spans="1:20" x14ac:dyDescent="0.25">
      <c r="A57" s="57" t="s">
        <v>569</v>
      </c>
      <c r="B57" s="61" t="s">
        <v>546</v>
      </c>
      <c r="C57" s="59">
        <v>136079.2423285573</v>
      </c>
      <c r="D57" s="59">
        <v>3373.9939249505096</v>
      </c>
      <c r="E57" s="59">
        <v>131.93956693834943</v>
      </c>
      <c r="F57" s="59">
        <v>1847.5859404254775</v>
      </c>
      <c r="G57" s="59">
        <v>7641.2011869556773</v>
      </c>
      <c r="H57" s="59">
        <v>91.807931573277074</v>
      </c>
      <c r="I57" s="59">
        <v>32952.450007193402</v>
      </c>
      <c r="J57" s="59">
        <v>13082.657509057763</v>
      </c>
      <c r="K57" s="59">
        <v>3134.3336271023968</v>
      </c>
      <c r="L57" s="59">
        <v>213.00149874450696</v>
      </c>
      <c r="M57" s="59">
        <v>115.65124724180166</v>
      </c>
      <c r="N57" s="59">
        <v>127.69504863453916</v>
      </c>
      <c r="O57" s="59">
        <v>13.421810305448799</v>
      </c>
      <c r="P57" s="59">
        <v>72434.94332495291</v>
      </c>
      <c r="Q57" s="59">
        <v>729.57178155825193</v>
      </c>
      <c r="R57" s="59">
        <v>44.418747114117586</v>
      </c>
      <c r="S57" s="59">
        <v>15.143745024878687</v>
      </c>
      <c r="T57" s="59">
        <v>129.42543078400121</v>
      </c>
    </row>
    <row r="58" spans="1:20" x14ac:dyDescent="0.25">
      <c r="A58" s="57" t="s">
        <v>571</v>
      </c>
      <c r="B58" s="61" t="s">
        <v>592</v>
      </c>
      <c r="C58" s="59">
        <v>-24.684317437325699</v>
      </c>
      <c r="D58" s="59">
        <v>0</v>
      </c>
      <c r="E58" s="59">
        <v>0</v>
      </c>
      <c r="F58" s="59">
        <v>0</v>
      </c>
      <c r="G58" s="59">
        <v>-6.6075106392184431</v>
      </c>
      <c r="H58" s="59">
        <v>0</v>
      </c>
      <c r="I58" s="59">
        <v>-4.6318790086727804</v>
      </c>
      <c r="J58" s="59">
        <v>0.72149661688770039</v>
      </c>
      <c r="K58" s="59">
        <v>0</v>
      </c>
      <c r="L58" s="59">
        <v>0</v>
      </c>
      <c r="M58" s="59">
        <v>0</v>
      </c>
      <c r="N58" s="59">
        <v>-1.4081136735492656</v>
      </c>
      <c r="O58" s="59">
        <v>0</v>
      </c>
      <c r="P58" s="59">
        <v>-7.223824850815217</v>
      </c>
      <c r="Q58" s="59">
        <v>-5.5344858819576901</v>
      </c>
      <c r="R58" s="59">
        <v>0</v>
      </c>
      <c r="S58" s="59">
        <v>0</v>
      </c>
      <c r="T58" s="59">
        <v>0</v>
      </c>
    </row>
    <row r="59" spans="1:20" x14ac:dyDescent="0.25">
      <c r="A59" s="57" t="s">
        <v>573</v>
      </c>
      <c r="B59" s="62" t="s">
        <v>572</v>
      </c>
      <c r="C59" s="63">
        <v>540650.60559890931</v>
      </c>
      <c r="D59" s="63">
        <v>13340.24224787791</v>
      </c>
      <c r="E59" s="63">
        <v>549.75895355804903</v>
      </c>
      <c r="F59" s="63">
        <v>7274.1458760366368</v>
      </c>
      <c r="G59" s="63">
        <v>30819.836338331152</v>
      </c>
      <c r="H59" s="63">
        <v>387.19109510121683</v>
      </c>
      <c r="I59" s="63">
        <v>132345.14472660742</v>
      </c>
      <c r="J59" s="63">
        <v>49976.896821199145</v>
      </c>
      <c r="K59" s="63">
        <v>12165.076606150502</v>
      </c>
      <c r="L59" s="63">
        <v>847.3129325372031</v>
      </c>
      <c r="M59" s="63">
        <v>479.09407918651283</v>
      </c>
      <c r="N59" s="63">
        <v>532.10261369752368</v>
      </c>
      <c r="O59" s="63">
        <v>53.438769162827661</v>
      </c>
      <c r="P59" s="63">
        <v>287909.8326828538</v>
      </c>
      <c r="Q59" s="63">
        <v>3032.8928545720146</v>
      </c>
      <c r="R59" s="63">
        <v>200.29036994734335</v>
      </c>
      <c r="S59" s="63">
        <v>63.628922857884191</v>
      </c>
      <c r="T59" s="63">
        <v>673.71970923201752</v>
      </c>
    </row>
    <row r="60" spans="1:20" x14ac:dyDescent="0.25">
      <c r="A60" s="57" t="s">
        <v>574</v>
      </c>
    </row>
    <row r="61" spans="1:20" x14ac:dyDescent="0.25">
      <c r="A61" s="57" t="s">
        <v>576</v>
      </c>
      <c r="B61" s="60" t="s">
        <v>575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57" t="s">
        <v>578</v>
      </c>
      <c r="B62" s="61" t="s">
        <v>593</v>
      </c>
      <c r="C62" s="65">
        <v>107246477186</v>
      </c>
      <c r="D62" s="65">
        <v>2687420391</v>
      </c>
      <c r="E62" s="65">
        <v>101623502</v>
      </c>
      <c r="F62" s="65">
        <v>1508335314</v>
      </c>
      <c r="G62" s="65">
        <v>5968792122</v>
      </c>
      <c r="H62" s="65">
        <v>70241818</v>
      </c>
      <c r="I62" s="65">
        <v>25825428784</v>
      </c>
      <c r="J62" s="65">
        <v>10507497706</v>
      </c>
      <c r="K62" s="65">
        <v>2515470925</v>
      </c>
      <c r="L62" s="65">
        <v>172992260</v>
      </c>
      <c r="M62" s="65">
        <v>91208296</v>
      </c>
      <c r="N62" s="65">
        <v>97899984</v>
      </c>
      <c r="O62" s="65">
        <v>10793313</v>
      </c>
      <c r="P62" s="65">
        <v>56993678507</v>
      </c>
      <c r="Q62" s="65">
        <v>560806958</v>
      </c>
      <c r="R62" s="65">
        <v>32762626</v>
      </c>
      <c r="S62" s="65">
        <v>11856926</v>
      </c>
      <c r="T62" s="65">
        <v>89667754</v>
      </c>
    </row>
    <row r="63" spans="1:20" x14ac:dyDescent="0.25">
      <c r="A63" s="57" t="s">
        <v>580</v>
      </c>
      <c r="B63" s="62" t="s">
        <v>581</v>
      </c>
      <c r="C63" s="66">
        <v>107246477186</v>
      </c>
      <c r="D63" s="66">
        <v>2687420391</v>
      </c>
      <c r="E63" s="66">
        <v>101623502</v>
      </c>
      <c r="F63" s="66">
        <v>1508335314</v>
      </c>
      <c r="G63" s="66">
        <v>5968792122</v>
      </c>
      <c r="H63" s="66">
        <v>70241818</v>
      </c>
      <c r="I63" s="66">
        <v>25825428784</v>
      </c>
      <c r="J63" s="66">
        <v>10507497706</v>
      </c>
      <c r="K63" s="66">
        <v>2515470925</v>
      </c>
      <c r="L63" s="66">
        <v>172992260</v>
      </c>
      <c r="M63" s="66">
        <v>91208296</v>
      </c>
      <c r="N63" s="66">
        <v>97899984</v>
      </c>
      <c r="O63" s="66">
        <v>10793313</v>
      </c>
      <c r="P63" s="66">
        <v>56993678507</v>
      </c>
      <c r="Q63" s="66">
        <v>560806958</v>
      </c>
      <c r="R63" s="66">
        <v>32762626</v>
      </c>
      <c r="S63" s="66">
        <v>11856926</v>
      </c>
      <c r="T63" s="66">
        <v>89667754</v>
      </c>
    </row>
    <row r="64" spans="1:20" x14ac:dyDescent="0.25">
      <c r="A64" s="57" t="s">
        <v>582</v>
      </c>
    </row>
    <row r="65" spans="1:26" x14ac:dyDescent="0.25">
      <c r="A65" s="57" t="s">
        <v>583</v>
      </c>
      <c r="B65" s="60" t="s">
        <v>584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6" x14ac:dyDescent="0.25">
      <c r="A66" s="57" t="s">
        <v>585</v>
      </c>
      <c r="B66" s="61" t="s">
        <v>542</v>
      </c>
      <c r="C66" s="68">
        <v>0</v>
      </c>
      <c r="D66" s="68">
        <v>7.2583384647068006E-4</v>
      </c>
      <c r="E66" s="68">
        <v>8.2074234276834177E-4</v>
      </c>
      <c r="F66" s="68">
        <v>7.0296480731469246E-4</v>
      </c>
      <c r="G66" s="68">
        <v>7.6623973875711163E-4</v>
      </c>
      <c r="H66" s="68">
        <v>8.4304789661569389E-4</v>
      </c>
      <c r="I66" s="68">
        <v>7.5793138764381873E-4</v>
      </c>
      <c r="J66" s="68">
        <v>6.7754532595685341E-4</v>
      </c>
      <c r="K66" s="68">
        <v>6.9740976627054611E-4</v>
      </c>
      <c r="L66" s="68">
        <v>7.1938053963600172E-4</v>
      </c>
      <c r="M66" s="68">
        <v>7.9379349444280028E-4</v>
      </c>
      <c r="N66" s="68">
        <v>8.2827670257214572E-4</v>
      </c>
      <c r="O66" s="68">
        <v>7.2765008963998872E-4</v>
      </c>
      <c r="P66" s="68">
        <v>7.4153791498433506E-4</v>
      </c>
      <c r="Q66" s="68">
        <v>8.2170976981869122E-4</v>
      </c>
      <c r="R66" s="68">
        <v>9.7485446692402097E-4</v>
      </c>
      <c r="S66" s="68">
        <v>8.187125499133632E-4</v>
      </c>
      <c r="T66" s="68">
        <v>1.2928800506750717E-3</v>
      </c>
    </row>
    <row r="67" spans="1:26" x14ac:dyDescent="0.25">
      <c r="A67" s="57" t="s">
        <v>586</v>
      </c>
      <c r="B67" s="61" t="s">
        <v>544</v>
      </c>
      <c r="C67" s="68">
        <v>0</v>
      </c>
      <c r="D67" s="68">
        <v>2.9826474749867784E-3</v>
      </c>
      <c r="E67" s="68">
        <v>3.2907021400216696E-3</v>
      </c>
      <c r="F67" s="68">
        <v>2.8947497626772411E-3</v>
      </c>
      <c r="G67" s="68">
        <v>3.1181714097829162E-3</v>
      </c>
      <c r="H67" s="68">
        <v>3.3621844270684651E-3</v>
      </c>
      <c r="I67" s="68">
        <v>3.0908847319167489E-3</v>
      </c>
      <c r="J67" s="68">
        <v>2.8336158322756658E-3</v>
      </c>
      <c r="K67" s="68">
        <v>2.8926706792222223E-3</v>
      </c>
      <c r="L67" s="68">
        <v>2.9473235880093395E-3</v>
      </c>
      <c r="M67" s="68">
        <v>3.1909628038736516E-3</v>
      </c>
      <c r="N67" s="68">
        <v>3.3169300906846734E-3</v>
      </c>
      <c r="O67" s="68">
        <v>2.9799194821290187E-3</v>
      </c>
      <c r="P67" s="68">
        <v>3.0392693399165058E-3</v>
      </c>
      <c r="Q67" s="68">
        <v>3.2953139688484748E-3</v>
      </c>
      <c r="R67" s="68">
        <v>3.7827502144963808E-3</v>
      </c>
      <c r="S67" s="68">
        <v>3.2704736213594867E-3</v>
      </c>
      <c r="T67" s="68">
        <v>4.7772427545422456E-3</v>
      </c>
    </row>
    <row r="68" spans="1:26" x14ac:dyDescent="0.25">
      <c r="A68" s="57" t="s">
        <v>587</v>
      </c>
      <c r="B68" s="61" t="s">
        <v>546</v>
      </c>
      <c r="C68" s="68">
        <v>0</v>
      </c>
      <c r="D68" s="68">
        <v>1.255476789656654E-3</v>
      </c>
      <c r="E68" s="68">
        <v>1.2983174594627671E-3</v>
      </c>
      <c r="F68" s="68">
        <v>1.2249172470316354E-3</v>
      </c>
      <c r="G68" s="68">
        <v>1.2801922115517222E-3</v>
      </c>
      <c r="H68" s="68">
        <v>1.3070266998681196E-3</v>
      </c>
      <c r="I68" s="68">
        <v>1.2759691342514674E-3</v>
      </c>
      <c r="J68" s="68">
        <v>1.2450783121834318E-3</v>
      </c>
      <c r="K68" s="68">
        <v>1.2460226019517188E-3</v>
      </c>
      <c r="L68" s="68">
        <v>1.2312776233139389E-3</v>
      </c>
      <c r="M68" s="68">
        <v>1.267990438521093E-3</v>
      </c>
      <c r="N68" s="68">
        <v>1.304341874402545E-3</v>
      </c>
      <c r="O68" s="68">
        <v>1.2435301658951983E-3</v>
      </c>
      <c r="P68" s="68">
        <v>1.270929429762222E-3</v>
      </c>
      <c r="Q68" s="68">
        <v>1.3009321142521415E-3</v>
      </c>
      <c r="R68" s="68">
        <v>1.3557749343449327E-3</v>
      </c>
      <c r="S68" s="68">
        <v>1.2772066743841268E-3</v>
      </c>
      <c r="T68" s="68">
        <v>1.4433887881701733E-3</v>
      </c>
    </row>
    <row r="69" spans="1:26" x14ac:dyDescent="0.25">
      <c r="A69" s="57" t="s">
        <v>588</v>
      </c>
      <c r="B69" s="61" t="s">
        <v>592</v>
      </c>
      <c r="C69" s="68">
        <v>0</v>
      </c>
      <c r="D69" s="68">
        <v>0</v>
      </c>
      <c r="E69" s="68">
        <v>0</v>
      </c>
      <c r="F69" s="68">
        <v>0</v>
      </c>
      <c r="G69" s="68">
        <v>-1.1070096770273219E-6</v>
      </c>
      <c r="H69" s="68">
        <v>0</v>
      </c>
      <c r="I69" s="68">
        <v>-1.7935342128926956E-7</v>
      </c>
      <c r="J69" s="68">
        <v>6.8664932134670924E-8</v>
      </c>
      <c r="K69" s="68">
        <v>0</v>
      </c>
      <c r="L69" s="68">
        <v>0</v>
      </c>
      <c r="M69" s="68">
        <v>0</v>
      </c>
      <c r="N69" s="68">
        <v>-1.4383185941575494E-5</v>
      </c>
      <c r="O69" s="68">
        <v>0</v>
      </c>
      <c r="P69" s="68">
        <v>-1.2674782607562315E-7</v>
      </c>
      <c r="Q69" s="68">
        <v>-9.8687896129093503E-6</v>
      </c>
      <c r="R69" s="68">
        <v>0</v>
      </c>
      <c r="S69" s="68">
        <v>0</v>
      </c>
      <c r="T69" s="68">
        <v>0</v>
      </c>
    </row>
    <row r="70" spans="1:26" x14ac:dyDescent="0.25">
      <c r="A70" s="57" t="s">
        <v>589</v>
      </c>
      <c r="B70" s="62" t="s">
        <v>590</v>
      </c>
      <c r="C70" s="69">
        <v>0</v>
      </c>
      <c r="D70" s="69">
        <v>4.9639581111141119E-3</v>
      </c>
      <c r="E70" s="69">
        <v>5.4097619422527783E-3</v>
      </c>
      <c r="F70" s="69">
        <v>4.8226318170235694E-3</v>
      </c>
      <c r="G70" s="69">
        <v>5.1634963504147225E-3</v>
      </c>
      <c r="H70" s="69">
        <v>5.5122590235522784E-3</v>
      </c>
      <c r="I70" s="69">
        <v>5.1246059003907463E-3</v>
      </c>
      <c r="J70" s="69">
        <v>4.7563081353480851E-3</v>
      </c>
      <c r="K70" s="69">
        <v>4.8361030474444872E-3</v>
      </c>
      <c r="L70" s="69">
        <v>4.89798175095928E-3</v>
      </c>
      <c r="M70" s="69">
        <v>5.2527467368375449E-3</v>
      </c>
      <c r="N70" s="69">
        <v>5.4351654817177885E-3</v>
      </c>
      <c r="O70" s="69">
        <v>4.9510997376642062E-3</v>
      </c>
      <c r="P70" s="69">
        <v>5.0516099368369868E-3</v>
      </c>
      <c r="Q70" s="69">
        <v>5.4080870633063972E-3</v>
      </c>
      <c r="R70" s="69">
        <v>6.1133796157653341E-3</v>
      </c>
      <c r="S70" s="69">
        <v>5.3663928456569769E-3</v>
      </c>
      <c r="T70" s="69">
        <v>7.5135115933874907E-3</v>
      </c>
    </row>
    <row r="71" spans="1:26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x14ac:dyDescent="0.25">
      <c r="A72" s="57" t="s">
        <v>537</v>
      </c>
    </row>
    <row r="73" spans="1:26" ht="15.75" x14ac:dyDescent="0.25">
      <c r="A73" s="57" t="s">
        <v>539</v>
      </c>
      <c r="B73" s="58" t="s">
        <v>594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</row>
    <row r="74" spans="1:26" x14ac:dyDescent="0.25">
      <c r="A74" s="57" t="s">
        <v>541</v>
      </c>
      <c r="B74" s="60" t="s">
        <v>540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</row>
    <row r="75" spans="1:26" x14ac:dyDescent="0.25">
      <c r="A75" s="57" t="s">
        <v>543</v>
      </c>
      <c r="B75" s="61" t="s">
        <v>595</v>
      </c>
      <c r="C75" s="59">
        <v>1511.9270932086899</v>
      </c>
      <c r="D75" s="59">
        <v>0</v>
      </c>
      <c r="E75" s="59">
        <v>0</v>
      </c>
      <c r="F75" s="59">
        <v>429.46022572854713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184.36799877301425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898.09886870712853</v>
      </c>
    </row>
    <row r="76" spans="1:26" x14ac:dyDescent="0.25">
      <c r="A76" s="57" t="s">
        <v>545</v>
      </c>
      <c r="B76" s="61" t="s">
        <v>596</v>
      </c>
      <c r="C76" s="59">
        <v>136661.82649154085</v>
      </c>
      <c r="D76" s="59">
        <v>644.68474256020556</v>
      </c>
      <c r="E76" s="59">
        <v>76.866871251000504</v>
      </c>
      <c r="F76" s="59">
        <v>94.926592020066053</v>
      </c>
      <c r="G76" s="59">
        <v>14582.753273779632</v>
      </c>
      <c r="H76" s="59">
        <v>195.81252007861514</v>
      </c>
      <c r="I76" s="59">
        <v>12549.519232804276</v>
      </c>
      <c r="J76" s="59">
        <v>1333.4232703066048</v>
      </c>
      <c r="K76" s="59">
        <v>376.79606786512392</v>
      </c>
      <c r="L76" s="59">
        <v>32.076782021081407</v>
      </c>
      <c r="M76" s="59">
        <v>173.98257788494089</v>
      </c>
      <c r="N76" s="59">
        <v>0</v>
      </c>
      <c r="O76" s="59">
        <v>135.14719051027222</v>
      </c>
      <c r="P76" s="59">
        <v>106353.21631165509</v>
      </c>
      <c r="Q76" s="59">
        <v>0</v>
      </c>
      <c r="R76" s="59">
        <v>0</v>
      </c>
      <c r="S76" s="59">
        <v>19.817737176910278</v>
      </c>
      <c r="T76" s="59">
        <v>92.803321627030883</v>
      </c>
    </row>
    <row r="77" spans="1:26" x14ac:dyDescent="0.25">
      <c r="A77" s="57" t="s">
        <v>547</v>
      </c>
      <c r="B77" s="61" t="s">
        <v>597</v>
      </c>
      <c r="C77" s="59">
        <v>162126.08205260162</v>
      </c>
      <c r="D77" s="59">
        <v>8.8226119706010344</v>
      </c>
      <c r="E77" s="59">
        <v>2.3745202194390314</v>
      </c>
      <c r="F77" s="59">
        <v>0</v>
      </c>
      <c r="G77" s="59">
        <v>14737.082264043398</v>
      </c>
      <c r="H77" s="59">
        <v>434.30839240042621</v>
      </c>
      <c r="I77" s="59">
        <v>3593.9130150352248</v>
      </c>
      <c r="J77" s="59">
        <v>85.976909190123692</v>
      </c>
      <c r="K77" s="59">
        <v>4.6589759665970805</v>
      </c>
      <c r="L77" s="59">
        <v>0</v>
      </c>
      <c r="M77" s="59">
        <v>1.0136722424236462</v>
      </c>
      <c r="N77" s="59">
        <v>2224.4935648657315</v>
      </c>
      <c r="O77" s="59">
        <v>5.9262783514384445</v>
      </c>
      <c r="P77" s="59">
        <v>141027.27536024246</v>
      </c>
      <c r="Q77" s="59">
        <v>0</v>
      </c>
      <c r="R77" s="59">
        <v>0</v>
      </c>
      <c r="S77" s="59">
        <v>0.23648807374914699</v>
      </c>
      <c r="T77" s="59">
        <v>0</v>
      </c>
    </row>
    <row r="78" spans="1:26" x14ac:dyDescent="0.25">
      <c r="A78" s="57" t="s">
        <v>549</v>
      </c>
      <c r="B78" s="61" t="s">
        <v>598</v>
      </c>
      <c r="C78" s="59">
        <v>218331.73642544477</v>
      </c>
      <c r="D78" s="59">
        <v>9.4870405915775766</v>
      </c>
      <c r="E78" s="59">
        <v>3.148655185529476</v>
      </c>
      <c r="F78" s="59">
        <v>0</v>
      </c>
      <c r="G78" s="59">
        <v>20011.309433551651</v>
      </c>
      <c r="H78" s="59">
        <v>580.08540808469377</v>
      </c>
      <c r="I78" s="59">
        <v>4883.7311694183127</v>
      </c>
      <c r="J78" s="59">
        <v>116.89204052681859</v>
      </c>
      <c r="K78" s="59">
        <v>4.8043181788332818</v>
      </c>
      <c r="L78" s="59">
        <v>0</v>
      </c>
      <c r="M78" s="59">
        <v>0</v>
      </c>
      <c r="N78" s="59">
        <v>0</v>
      </c>
      <c r="O78" s="59">
        <v>5.6133100452013407</v>
      </c>
      <c r="P78" s="59">
        <v>192716.66504986217</v>
      </c>
      <c r="Q78" s="59">
        <v>0</v>
      </c>
      <c r="R78" s="59">
        <v>0</v>
      </c>
      <c r="S78" s="59">
        <v>0</v>
      </c>
      <c r="T78" s="59">
        <v>0</v>
      </c>
    </row>
    <row r="79" spans="1:26" x14ac:dyDescent="0.25">
      <c r="A79" s="57" t="s">
        <v>551</v>
      </c>
      <c r="B79" s="61" t="s">
        <v>599</v>
      </c>
      <c r="C79" s="59">
        <v>21229.657344000334</v>
      </c>
      <c r="D79" s="59">
        <v>65.777983945978391</v>
      </c>
      <c r="E79" s="59">
        <v>10.786774073666137</v>
      </c>
      <c r="F79" s="59">
        <v>4.1892222275898865</v>
      </c>
      <c r="G79" s="59">
        <v>4253.4025049001057</v>
      </c>
      <c r="H79" s="59">
        <v>22.176919390431863</v>
      </c>
      <c r="I79" s="59">
        <v>3069.724136590321</v>
      </c>
      <c r="J79" s="59">
        <v>356.96864723588857</v>
      </c>
      <c r="K79" s="59">
        <v>58.488183579912466</v>
      </c>
      <c r="L79" s="59">
        <v>1.5471732530640794</v>
      </c>
      <c r="M79" s="59">
        <v>7.8129609159806348</v>
      </c>
      <c r="N79" s="59">
        <v>0</v>
      </c>
      <c r="O79" s="59">
        <v>19.666754732593439</v>
      </c>
      <c r="P79" s="59">
        <v>13355.260471067611</v>
      </c>
      <c r="Q79" s="59">
        <v>0</v>
      </c>
      <c r="R79" s="59">
        <v>0</v>
      </c>
      <c r="S79" s="59">
        <v>0.87703114982178876</v>
      </c>
      <c r="T79" s="59">
        <v>2.9785809373721555</v>
      </c>
    </row>
    <row r="80" spans="1:26" x14ac:dyDescent="0.25">
      <c r="A80" s="57" t="s">
        <v>553</v>
      </c>
      <c r="B80" s="61" t="s">
        <v>600</v>
      </c>
      <c r="C80" s="59">
        <v>188327.34011327723</v>
      </c>
      <c r="D80" s="59">
        <v>10.581752015009508</v>
      </c>
      <c r="E80" s="59">
        <v>2.4426169374589377</v>
      </c>
      <c r="F80" s="59">
        <v>0.64531902617540537</v>
      </c>
      <c r="G80" s="59">
        <v>16627.92463214459</v>
      </c>
      <c r="H80" s="59">
        <v>432.27859859623237</v>
      </c>
      <c r="I80" s="59">
        <v>4108.9765423944182</v>
      </c>
      <c r="J80" s="59">
        <v>115.31571630199133</v>
      </c>
      <c r="K80" s="59">
        <v>5.9272577975041401</v>
      </c>
      <c r="L80" s="59">
        <v>0.26754357911559379</v>
      </c>
      <c r="M80" s="59">
        <v>1.059738091380608</v>
      </c>
      <c r="N80" s="59">
        <v>214.0651031411987</v>
      </c>
      <c r="O80" s="59">
        <v>6.9568776523129454</v>
      </c>
      <c r="P80" s="59">
        <v>166402.59102641523</v>
      </c>
      <c r="Q80" s="59">
        <v>359.26529780087844</v>
      </c>
      <c r="R80" s="59">
        <v>38.145759338889221</v>
      </c>
      <c r="S80" s="59">
        <v>0.23777484446593566</v>
      </c>
      <c r="T80" s="59">
        <v>0.65855720037172616</v>
      </c>
    </row>
    <row r="81" spans="1:20" x14ac:dyDescent="0.25">
      <c r="A81" s="57" t="s">
        <v>555</v>
      </c>
      <c r="B81" s="61" t="s">
        <v>601</v>
      </c>
      <c r="C81" s="59">
        <v>-60033.098223623369</v>
      </c>
      <c r="D81" s="59">
        <v>-69.849629125888711</v>
      </c>
      <c r="E81" s="59">
        <v>-4.5669152325469717</v>
      </c>
      <c r="F81" s="59">
        <v>0</v>
      </c>
      <c r="G81" s="59">
        <v>-4326.7061942651699</v>
      </c>
      <c r="H81" s="59">
        <v>-51.572589179102593</v>
      </c>
      <c r="I81" s="59">
        <v>-3709.3720808425701</v>
      </c>
      <c r="J81" s="59">
        <v>-520.12624662874077</v>
      </c>
      <c r="K81" s="59">
        <v>-127.2134369503555</v>
      </c>
      <c r="L81" s="59">
        <v>-2.1773297032576724</v>
      </c>
      <c r="M81" s="59">
        <v>0</v>
      </c>
      <c r="N81" s="59">
        <v>-562.18711038343167</v>
      </c>
      <c r="O81" s="59">
        <v>-5.1058655021229804E-2</v>
      </c>
      <c r="P81" s="59">
        <v>-50593.251202521576</v>
      </c>
      <c r="Q81" s="59">
        <v>-55.811273214810633</v>
      </c>
      <c r="R81" s="59">
        <v>-1.4961060765131768</v>
      </c>
      <c r="S81" s="59">
        <v>-1.6432717741170897</v>
      </c>
      <c r="T81" s="59">
        <v>-7.0737790702475554</v>
      </c>
    </row>
    <row r="82" spans="1:20" x14ac:dyDescent="0.25">
      <c r="A82" s="57" t="s">
        <v>557</v>
      </c>
      <c r="B82" s="61" t="s">
        <v>602</v>
      </c>
      <c r="C82" s="59">
        <v>-1005.1975657587659</v>
      </c>
      <c r="D82" s="59">
        <v>-4.0434106911395963E-2</v>
      </c>
      <c r="E82" s="59">
        <v>0</v>
      </c>
      <c r="F82" s="59">
        <v>0</v>
      </c>
      <c r="G82" s="59">
        <v>-269.53879503413987</v>
      </c>
      <c r="H82" s="59">
        <v>0</v>
      </c>
      <c r="I82" s="59">
        <v>-30.28691945580071</v>
      </c>
      <c r="J82" s="59">
        <v>-0.60669256776473512</v>
      </c>
      <c r="K82" s="59">
        <v>-2.0221352687710869E-2</v>
      </c>
      <c r="L82" s="59">
        <v>0</v>
      </c>
      <c r="M82" s="59">
        <v>0</v>
      </c>
      <c r="N82" s="59">
        <v>0</v>
      </c>
      <c r="O82" s="59">
        <v>0</v>
      </c>
      <c r="P82" s="59">
        <v>-704.70450324146145</v>
      </c>
      <c r="Q82" s="59">
        <v>0</v>
      </c>
      <c r="R82" s="59">
        <v>0</v>
      </c>
      <c r="S82" s="59">
        <v>0</v>
      </c>
      <c r="T82" s="59">
        <v>0</v>
      </c>
    </row>
    <row r="83" spans="1:20" x14ac:dyDescent="0.25">
      <c r="A83" s="57" t="s">
        <v>559</v>
      </c>
      <c r="B83" s="61" t="s">
        <v>603</v>
      </c>
      <c r="C83" s="59">
        <v>-17580.927822030659</v>
      </c>
      <c r="D83" s="59">
        <v>-5.9152424963296306E-2</v>
      </c>
      <c r="E83" s="59">
        <v>-2.9578043024194044E-2</v>
      </c>
      <c r="F83" s="59">
        <v>0</v>
      </c>
      <c r="G83" s="59">
        <v>-892.4735737073687</v>
      </c>
      <c r="H83" s="59">
        <v>0</v>
      </c>
      <c r="I83" s="59">
        <v>-102.79282076271969</v>
      </c>
      <c r="J83" s="59">
        <v>-1.4496668178241636</v>
      </c>
      <c r="K83" s="59">
        <v>-1.4791250986911772E-2</v>
      </c>
      <c r="L83" s="59">
        <v>0</v>
      </c>
      <c r="M83" s="59">
        <v>0</v>
      </c>
      <c r="N83" s="59">
        <v>0</v>
      </c>
      <c r="O83" s="59">
        <v>0</v>
      </c>
      <c r="P83" s="59">
        <v>-16584.108239023772</v>
      </c>
      <c r="Q83" s="59">
        <v>0</v>
      </c>
      <c r="R83" s="59">
        <v>0</v>
      </c>
      <c r="S83" s="59">
        <v>0</v>
      </c>
      <c r="T83" s="59">
        <v>0</v>
      </c>
    </row>
    <row r="84" spans="1:20" x14ac:dyDescent="0.25">
      <c r="A84" s="57" t="s">
        <v>561</v>
      </c>
      <c r="B84" s="61" t="s">
        <v>604</v>
      </c>
      <c r="C84" s="59">
        <v>-14726.740114525848</v>
      </c>
      <c r="D84" s="59">
        <v>0</v>
      </c>
      <c r="E84" s="59">
        <v>0</v>
      </c>
      <c r="F84" s="59">
        <v>0</v>
      </c>
      <c r="G84" s="59">
        <v>-759.34606784709911</v>
      </c>
      <c r="H84" s="59">
        <v>0</v>
      </c>
      <c r="I84" s="59">
        <v>-31.221748028962686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-13936.172298649788</v>
      </c>
      <c r="Q84" s="59">
        <v>0</v>
      </c>
      <c r="R84" s="59">
        <v>0</v>
      </c>
      <c r="S84" s="59">
        <v>0</v>
      </c>
      <c r="T84" s="59">
        <v>0</v>
      </c>
    </row>
    <row r="85" spans="1:20" x14ac:dyDescent="0.25">
      <c r="A85" s="57" t="s">
        <v>563</v>
      </c>
      <c r="B85" s="61" t="s">
        <v>605</v>
      </c>
      <c r="C85" s="59">
        <v>-6059.730557462477</v>
      </c>
      <c r="D85" s="59">
        <v>-3.606086345069206</v>
      </c>
      <c r="E85" s="59">
        <v>0</v>
      </c>
      <c r="F85" s="59">
        <v>0</v>
      </c>
      <c r="G85" s="59">
        <v>-267.03492754994903</v>
      </c>
      <c r="H85" s="59">
        <v>0</v>
      </c>
      <c r="I85" s="59">
        <v>-155.38016685902755</v>
      </c>
      <c r="J85" s="59">
        <v>-10.15073018999982</v>
      </c>
      <c r="K85" s="59">
        <v>0</v>
      </c>
      <c r="L85" s="59">
        <v>0</v>
      </c>
      <c r="M85" s="59">
        <v>0</v>
      </c>
      <c r="N85" s="59">
        <v>-9.2788369998616655</v>
      </c>
      <c r="O85" s="59">
        <v>0</v>
      </c>
      <c r="P85" s="59">
        <v>-5613.972143754756</v>
      </c>
      <c r="Q85" s="59">
        <v>-0.30766576381445382</v>
      </c>
      <c r="R85" s="59">
        <v>0</v>
      </c>
      <c r="S85" s="59">
        <v>0</v>
      </c>
      <c r="T85" s="59">
        <v>0</v>
      </c>
    </row>
    <row r="86" spans="1:20" x14ac:dyDescent="0.25">
      <c r="A86" s="57" t="s">
        <v>565</v>
      </c>
      <c r="B86" s="61" t="s">
        <v>606</v>
      </c>
      <c r="C86" s="59">
        <v>-1401.4512319273081</v>
      </c>
      <c r="D86" s="59">
        <v>0</v>
      </c>
      <c r="E86" s="59">
        <v>0</v>
      </c>
      <c r="F86" s="59">
        <v>0</v>
      </c>
      <c r="G86" s="59">
        <v>-31.056127927175503</v>
      </c>
      <c r="H86" s="59">
        <v>0</v>
      </c>
      <c r="I86" s="59">
        <v>-11.599513757995796</v>
      </c>
      <c r="J86" s="59">
        <v>-1.5805342390373547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-1357.2150560030993</v>
      </c>
      <c r="Q86" s="59">
        <v>0</v>
      </c>
      <c r="R86" s="59">
        <v>0</v>
      </c>
      <c r="S86" s="59">
        <v>0</v>
      </c>
      <c r="T86" s="59">
        <v>0</v>
      </c>
    </row>
    <row r="87" spans="1:20" x14ac:dyDescent="0.25">
      <c r="A87" s="57" t="s">
        <v>567</v>
      </c>
      <c r="B87" s="61" t="s">
        <v>607</v>
      </c>
      <c r="C87" s="59">
        <v>-1815.2996122078987</v>
      </c>
      <c r="D87" s="59">
        <v>-0.10246149863129982</v>
      </c>
      <c r="E87" s="59">
        <v>-2.2852539904860834E-2</v>
      </c>
      <c r="F87" s="59">
        <v>-6.265271891912119E-3</v>
      </c>
      <c r="G87" s="59">
        <v>-158.9408900632431</v>
      </c>
      <c r="H87" s="59">
        <v>-4.0110090510369156</v>
      </c>
      <c r="I87" s="59">
        <v>-39.389386874659792</v>
      </c>
      <c r="J87" s="59">
        <v>-1.1406236776132865</v>
      </c>
      <c r="K87" s="59">
        <v>-5.8061574725564453E-2</v>
      </c>
      <c r="L87" s="59">
        <v>-2.5805913165829631E-3</v>
      </c>
      <c r="M87" s="59">
        <v>-9.9537123146306809E-3</v>
      </c>
      <c r="N87" s="59">
        <v>-1.9990719544025211</v>
      </c>
      <c r="O87" s="59">
        <v>-6.7064697382804905E-2</v>
      </c>
      <c r="P87" s="59">
        <v>-1605.8424236561532</v>
      </c>
      <c r="Q87" s="59">
        <v>-3.3623350758572093</v>
      </c>
      <c r="R87" s="59">
        <v>-0.33725884700815195</v>
      </c>
      <c r="S87" s="59">
        <v>-2.2119365867667748E-3</v>
      </c>
      <c r="T87" s="59">
        <v>-5.1611851699575753E-3</v>
      </c>
    </row>
    <row r="88" spans="1:20" x14ac:dyDescent="0.25">
      <c r="A88" s="57" t="s">
        <v>569</v>
      </c>
      <c r="B88" s="61" t="s">
        <v>608</v>
      </c>
      <c r="C88" s="59">
        <v>1429.2007013888085</v>
      </c>
      <c r="D88" s="59">
        <v>0.14925278232422762</v>
      </c>
      <c r="E88" s="59">
        <v>4.9754006645327947E-2</v>
      </c>
      <c r="F88" s="59">
        <v>0</v>
      </c>
      <c r="G88" s="59">
        <v>208.41257198962427</v>
      </c>
      <c r="H88" s="59">
        <v>2.5627953223468629</v>
      </c>
      <c r="I88" s="59">
        <v>49.899097280561662</v>
      </c>
      <c r="J88" s="59">
        <v>1.1819370746020166</v>
      </c>
      <c r="K88" s="59">
        <v>7.464226074323714E-2</v>
      </c>
      <c r="L88" s="59">
        <v>0</v>
      </c>
      <c r="M88" s="59">
        <v>0</v>
      </c>
      <c r="N88" s="59">
        <v>2.944212710317649</v>
      </c>
      <c r="O88" s="59">
        <v>9.9526045536839081E-2</v>
      </c>
      <c r="P88" s="59">
        <v>1159.0916767787241</v>
      </c>
      <c r="Q88" s="59">
        <v>4.2998087974825303</v>
      </c>
      <c r="R88" s="59">
        <v>0.43542633989949586</v>
      </c>
      <c r="S88" s="59">
        <v>0</v>
      </c>
      <c r="T88" s="59">
        <v>0</v>
      </c>
    </row>
    <row r="89" spans="1:20" x14ac:dyDescent="0.25">
      <c r="A89" s="57" t="s">
        <v>571</v>
      </c>
      <c r="B89" s="62" t="s">
        <v>572</v>
      </c>
      <c r="C89" s="63">
        <v>626995.32509392593</v>
      </c>
      <c r="D89" s="63">
        <v>665.84562036423233</v>
      </c>
      <c r="E89" s="63">
        <v>91.049845858263367</v>
      </c>
      <c r="F89" s="63">
        <v>529.21509373048661</v>
      </c>
      <c r="G89" s="63">
        <v>63715.788104014842</v>
      </c>
      <c r="H89" s="63">
        <v>1611.6410356426065</v>
      </c>
      <c r="I89" s="63">
        <v>24175.720556941378</v>
      </c>
      <c r="J89" s="63">
        <v>1474.7040265150488</v>
      </c>
      <c r="K89" s="63">
        <v>323.44293451995844</v>
      </c>
      <c r="L89" s="63">
        <v>216.07958733170105</v>
      </c>
      <c r="M89" s="63">
        <v>183.85899542241114</v>
      </c>
      <c r="N89" s="63">
        <v>1868.0378613795522</v>
      </c>
      <c r="O89" s="63">
        <v>173.29181398495118</v>
      </c>
      <c r="P89" s="63">
        <v>530618.83402917068</v>
      </c>
      <c r="Q89" s="63">
        <v>304.08383254387866</v>
      </c>
      <c r="R89" s="63">
        <v>36.747820755267384</v>
      </c>
      <c r="S89" s="63">
        <v>19.523547534243299</v>
      </c>
      <c r="T89" s="63">
        <v>987.46038821648585</v>
      </c>
    </row>
    <row r="90" spans="1:20" x14ac:dyDescent="0.25">
      <c r="A90" s="57" t="s">
        <v>573</v>
      </c>
    </row>
    <row r="91" spans="1:20" x14ac:dyDescent="0.25">
      <c r="A91" s="57" t="s">
        <v>574</v>
      </c>
      <c r="B91" s="60" t="s">
        <v>575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57" t="s">
        <v>576</v>
      </c>
      <c r="B92" s="61" t="s">
        <v>609</v>
      </c>
      <c r="C92" s="65">
        <v>58819235</v>
      </c>
      <c r="D92" s="65">
        <v>3336</v>
      </c>
      <c r="E92" s="65">
        <v>744</v>
      </c>
      <c r="F92" s="65">
        <v>204</v>
      </c>
      <c r="G92" s="65">
        <v>5165476</v>
      </c>
      <c r="H92" s="65">
        <v>130561</v>
      </c>
      <c r="I92" s="65">
        <v>1281531</v>
      </c>
      <c r="J92" s="65">
        <v>37126</v>
      </c>
      <c r="K92" s="65">
        <v>1890</v>
      </c>
      <c r="L92" s="65">
        <v>84</v>
      </c>
      <c r="M92" s="65">
        <v>324</v>
      </c>
      <c r="N92" s="65">
        <v>0</v>
      </c>
      <c r="O92" s="65">
        <v>2183</v>
      </c>
      <c r="P92" s="65">
        <v>52195536</v>
      </c>
      <c r="Q92" s="65">
        <v>0</v>
      </c>
      <c r="R92" s="65">
        <v>0</v>
      </c>
      <c r="S92" s="65">
        <v>72</v>
      </c>
      <c r="T92" s="65">
        <v>168</v>
      </c>
    </row>
    <row r="93" spans="1:20" x14ac:dyDescent="0.25">
      <c r="A93" s="57" t="s">
        <v>578</v>
      </c>
      <c r="B93" s="61" t="s">
        <v>610</v>
      </c>
      <c r="C93" s="65">
        <v>691469568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97899984</v>
      </c>
      <c r="O93" s="65">
        <v>0</v>
      </c>
      <c r="P93" s="65">
        <v>0</v>
      </c>
      <c r="Q93" s="65">
        <v>560806958</v>
      </c>
      <c r="R93" s="65">
        <v>32762626</v>
      </c>
      <c r="S93" s="65">
        <v>0</v>
      </c>
      <c r="T93" s="65">
        <v>0</v>
      </c>
    </row>
    <row r="94" spans="1:20" x14ac:dyDescent="0.25">
      <c r="A94" s="57" t="s">
        <v>580</v>
      </c>
      <c r="B94" s="62" t="s">
        <v>581</v>
      </c>
      <c r="C94" s="66">
        <v>750288803</v>
      </c>
      <c r="D94" s="66">
        <v>3336</v>
      </c>
      <c r="E94" s="66">
        <v>744</v>
      </c>
      <c r="F94" s="66">
        <v>204</v>
      </c>
      <c r="G94" s="66">
        <v>5165476</v>
      </c>
      <c r="H94" s="66">
        <v>130561</v>
      </c>
      <c r="I94" s="66">
        <v>1281531</v>
      </c>
      <c r="J94" s="66">
        <v>37126</v>
      </c>
      <c r="K94" s="66">
        <v>1890</v>
      </c>
      <c r="L94" s="66">
        <v>84</v>
      </c>
      <c r="M94" s="66">
        <v>324</v>
      </c>
      <c r="N94" s="66">
        <v>97899984</v>
      </c>
      <c r="O94" s="66">
        <v>2183</v>
      </c>
      <c r="P94" s="66">
        <v>52195536</v>
      </c>
      <c r="Q94" s="66">
        <v>560806958</v>
      </c>
      <c r="R94" s="66">
        <v>32762626</v>
      </c>
      <c r="S94" s="66">
        <v>72</v>
      </c>
      <c r="T94" s="66">
        <v>168</v>
      </c>
    </row>
    <row r="95" spans="1:20" x14ac:dyDescent="0.25">
      <c r="A95" s="57" t="s">
        <v>582</v>
      </c>
    </row>
    <row r="96" spans="1:20" x14ac:dyDescent="0.25">
      <c r="A96" s="57" t="s">
        <v>583</v>
      </c>
      <c r="B96" s="60" t="s">
        <v>584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1:26" x14ac:dyDescent="0.25">
      <c r="A97" s="57" t="s">
        <v>585</v>
      </c>
      <c r="B97" s="61" t="s">
        <v>595</v>
      </c>
      <c r="C97" s="68">
        <v>0</v>
      </c>
      <c r="D97" s="68">
        <v>0</v>
      </c>
      <c r="E97" s="68">
        <v>0</v>
      </c>
      <c r="F97" s="68">
        <v>2105.1971849438587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2194.8571282501698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5345.826599447194</v>
      </c>
    </row>
    <row r="98" spans="1:26" x14ac:dyDescent="0.25">
      <c r="A98" s="57" t="s">
        <v>586</v>
      </c>
      <c r="B98" s="61" t="s">
        <v>596</v>
      </c>
      <c r="C98" s="68">
        <v>0</v>
      </c>
      <c r="D98" s="68">
        <v>193.25082211037335</v>
      </c>
      <c r="E98" s="68">
        <v>103.31568716532325</v>
      </c>
      <c r="F98" s="68">
        <v>465.32643147091198</v>
      </c>
      <c r="G98" s="68">
        <v>2.8231189678898194</v>
      </c>
      <c r="H98" s="68">
        <v>1.4997780353904699</v>
      </c>
      <c r="I98" s="68">
        <v>9.792599034127365</v>
      </c>
      <c r="J98" s="68">
        <v>35.916157687512921</v>
      </c>
      <c r="K98" s="68">
        <v>199.36299887043594</v>
      </c>
      <c r="L98" s="68">
        <v>381.86645263192156</v>
      </c>
      <c r="M98" s="68">
        <v>536.98326507697811</v>
      </c>
      <c r="N98" s="68">
        <v>0</v>
      </c>
      <c r="O98" s="68">
        <v>61.908928314371153</v>
      </c>
      <c r="P98" s="68">
        <v>2.0375921862677124</v>
      </c>
      <c r="Q98" s="68">
        <v>0</v>
      </c>
      <c r="R98" s="68">
        <v>0</v>
      </c>
      <c r="S98" s="68">
        <v>275.24634967930945</v>
      </c>
      <c r="T98" s="68">
        <v>552.40072397042184</v>
      </c>
    </row>
    <row r="99" spans="1:26" x14ac:dyDescent="0.25">
      <c r="A99" s="57" t="s">
        <v>587</v>
      </c>
      <c r="B99" s="61" t="s">
        <v>597</v>
      </c>
      <c r="C99" s="68">
        <v>0</v>
      </c>
      <c r="D99" s="68">
        <v>2.6446678568947943</v>
      </c>
      <c r="E99" s="68">
        <v>3.1915594347298808</v>
      </c>
      <c r="F99" s="68">
        <v>0</v>
      </c>
      <c r="G99" s="68">
        <v>2.8529959802433305</v>
      </c>
      <c r="H99" s="68">
        <v>3.3264787524638</v>
      </c>
      <c r="I99" s="68">
        <v>2.8043902293703584</v>
      </c>
      <c r="J99" s="68">
        <v>2.3158139629942278</v>
      </c>
      <c r="K99" s="68">
        <v>2.4650666489931643</v>
      </c>
      <c r="L99" s="68">
        <v>0</v>
      </c>
      <c r="M99" s="68">
        <v>3.1286180321717474</v>
      </c>
      <c r="N99" s="68">
        <v>2.2722103456786383E-2</v>
      </c>
      <c r="O99" s="68">
        <v>2.7147404266781696</v>
      </c>
      <c r="P99" s="68">
        <v>2.7019030010582217</v>
      </c>
      <c r="Q99" s="68">
        <v>0</v>
      </c>
      <c r="R99" s="68">
        <v>0</v>
      </c>
      <c r="S99" s="68">
        <v>3.284556579849264</v>
      </c>
      <c r="T99" s="68">
        <v>0</v>
      </c>
    </row>
    <row r="100" spans="1:26" x14ac:dyDescent="0.25">
      <c r="A100" s="57" t="s">
        <v>588</v>
      </c>
      <c r="B100" s="61" t="s">
        <v>598</v>
      </c>
      <c r="C100" s="68">
        <v>0</v>
      </c>
      <c r="D100" s="68">
        <v>2.8438371077870435</v>
      </c>
      <c r="E100" s="68">
        <v>4.2320634214105857</v>
      </c>
      <c r="F100" s="68">
        <v>0</v>
      </c>
      <c r="G100" s="68">
        <v>3.8740494455015666</v>
      </c>
      <c r="H100" s="68">
        <v>4.4430220975995409</v>
      </c>
      <c r="I100" s="68">
        <v>3.8108568340666849</v>
      </c>
      <c r="J100" s="68">
        <v>3.148522343554883</v>
      </c>
      <c r="K100" s="68">
        <v>2.54196729038798</v>
      </c>
      <c r="L100" s="68">
        <v>0</v>
      </c>
      <c r="M100" s="68">
        <v>0</v>
      </c>
      <c r="N100" s="68">
        <v>0</v>
      </c>
      <c r="O100" s="68">
        <v>2.5713742763176088</v>
      </c>
      <c r="P100" s="68">
        <v>3.6922058823164909</v>
      </c>
      <c r="Q100" s="68">
        <v>0</v>
      </c>
      <c r="R100" s="68">
        <v>0</v>
      </c>
      <c r="S100" s="68">
        <v>0</v>
      </c>
      <c r="T100" s="68">
        <v>0</v>
      </c>
    </row>
    <row r="101" spans="1:26" x14ac:dyDescent="0.25">
      <c r="A101" s="57" t="s">
        <v>589</v>
      </c>
      <c r="B101" s="61" t="s">
        <v>599</v>
      </c>
      <c r="C101" s="68">
        <v>0</v>
      </c>
      <c r="D101" s="68">
        <v>19.71762108692398</v>
      </c>
      <c r="E101" s="68">
        <v>14.49835224955126</v>
      </c>
      <c r="F101" s="68">
        <v>20.535403076421012</v>
      </c>
      <c r="G101" s="68">
        <v>0.82342895502759195</v>
      </c>
      <c r="H101" s="68">
        <v>0.16985868207528942</v>
      </c>
      <c r="I101" s="68">
        <v>2.3953569102817811</v>
      </c>
      <c r="J101" s="68">
        <v>9.6150581057988624</v>
      </c>
      <c r="K101" s="68">
        <v>30.946128878260566</v>
      </c>
      <c r="L101" s="68">
        <v>18.418729203143801</v>
      </c>
      <c r="M101" s="68">
        <v>24.114076901174798</v>
      </c>
      <c r="N101" s="68">
        <v>0</v>
      </c>
      <c r="O101" s="68">
        <v>9.0090493507070271</v>
      </c>
      <c r="P101" s="68">
        <v>0.25586978302258667</v>
      </c>
      <c r="Q101" s="68">
        <v>0</v>
      </c>
      <c r="R101" s="68">
        <v>0</v>
      </c>
      <c r="S101" s="68">
        <v>12.180988191969288</v>
      </c>
      <c r="T101" s="68">
        <v>17.729648436739019</v>
      </c>
    </row>
    <row r="102" spans="1:26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x14ac:dyDescent="0.25">
      <c r="A103" s="57" t="s">
        <v>537</v>
      </c>
      <c r="B103" s="61" t="s">
        <v>600</v>
      </c>
      <c r="C103" s="68">
        <v>0</v>
      </c>
      <c r="D103" s="68">
        <v>3.1719880140915793</v>
      </c>
      <c r="E103" s="68">
        <v>3.2830872815308303</v>
      </c>
      <c r="F103" s="68">
        <v>3.1633285596833596</v>
      </c>
      <c r="G103" s="68">
        <v>3.2190498285433113</v>
      </c>
      <c r="H103" s="68">
        <v>3.3109320439965408</v>
      </c>
      <c r="I103" s="68">
        <v>3.2063028849043977</v>
      </c>
      <c r="J103" s="68">
        <v>3.1060635754455457</v>
      </c>
      <c r="K103" s="68">
        <v>3.1361152367746774</v>
      </c>
      <c r="L103" s="68">
        <v>3.1850426085189736</v>
      </c>
      <c r="M103" s="68">
        <v>3.2707965783352098</v>
      </c>
      <c r="N103" s="68">
        <v>2.1865693373473759E-3</v>
      </c>
      <c r="O103" s="68">
        <v>3.1868427175047849</v>
      </c>
      <c r="P103" s="68">
        <v>3.1880617343677673</v>
      </c>
      <c r="Q103" s="68">
        <v>6.406220405718976E-4</v>
      </c>
      <c r="R103" s="68">
        <v>1.1643071388382977E-3</v>
      </c>
      <c r="S103" s="68">
        <v>3.3024283953602178</v>
      </c>
      <c r="T103" s="68">
        <v>3.919983335545989</v>
      </c>
    </row>
    <row r="104" spans="1:26" x14ac:dyDescent="0.25">
      <c r="A104" s="57" t="s">
        <v>539</v>
      </c>
      <c r="B104" s="61" t="s">
        <v>601</v>
      </c>
      <c r="C104" s="68">
        <v>0</v>
      </c>
      <c r="D104" s="68">
        <v>-20.938138227184865</v>
      </c>
      <c r="E104" s="68">
        <v>-6.1383269254663597</v>
      </c>
      <c r="F104" s="68">
        <v>0</v>
      </c>
      <c r="G104" s="68">
        <v>-0.83762003622999504</v>
      </c>
      <c r="H104" s="68">
        <v>-0.39500761467132295</v>
      </c>
      <c r="I104" s="68">
        <v>-2.8944848629042683</v>
      </c>
      <c r="J104" s="68">
        <v>-14.009757222128448</v>
      </c>
      <c r="K104" s="68">
        <v>-67.308696799129891</v>
      </c>
      <c r="L104" s="68">
        <v>-25.92059170544848</v>
      </c>
      <c r="M104" s="68">
        <v>0</v>
      </c>
      <c r="N104" s="68">
        <v>-5.7424637616225929E-3</v>
      </c>
      <c r="O104" s="68">
        <v>-2.338921439360046E-2</v>
      </c>
      <c r="P104" s="68">
        <v>-0.96930226375147444</v>
      </c>
      <c r="Q104" s="68">
        <v>-9.9519580523483147E-5</v>
      </c>
      <c r="R104" s="68">
        <v>-4.5665023203975671E-5</v>
      </c>
      <c r="S104" s="68">
        <v>-22.823219084959579</v>
      </c>
      <c r="T104" s="68">
        <v>-42.105827799092587</v>
      </c>
    </row>
    <row r="105" spans="1:26" x14ac:dyDescent="0.25">
      <c r="A105" s="57" t="s">
        <v>541</v>
      </c>
      <c r="B105" s="61" t="s">
        <v>602</v>
      </c>
      <c r="C105" s="68">
        <v>0</v>
      </c>
      <c r="D105" s="68">
        <v>-1.2120535644902867E-2</v>
      </c>
      <c r="E105" s="68">
        <v>0</v>
      </c>
      <c r="F105" s="68">
        <v>0</v>
      </c>
      <c r="G105" s="68">
        <v>-5.2180824193963901E-2</v>
      </c>
      <c r="H105" s="68">
        <v>0</v>
      </c>
      <c r="I105" s="68">
        <v>-2.3633388077073991E-2</v>
      </c>
      <c r="J105" s="68">
        <v>-1.6341447173537013E-2</v>
      </c>
      <c r="K105" s="68">
        <v>-1.0699128406196226E-2</v>
      </c>
      <c r="L105" s="68">
        <v>0</v>
      </c>
      <c r="M105" s="68">
        <v>0</v>
      </c>
      <c r="N105" s="68">
        <v>0</v>
      </c>
      <c r="O105" s="68">
        <v>0</v>
      </c>
      <c r="P105" s="68">
        <v>-1.3501240857866878E-2</v>
      </c>
      <c r="Q105" s="68">
        <v>0</v>
      </c>
      <c r="R105" s="68">
        <v>0</v>
      </c>
      <c r="S105" s="68">
        <v>0</v>
      </c>
      <c r="T105" s="68">
        <v>0</v>
      </c>
    </row>
    <row r="106" spans="1:26" x14ac:dyDescent="0.25">
      <c r="A106" s="57" t="s">
        <v>543</v>
      </c>
      <c r="B106" s="61" t="s">
        <v>603</v>
      </c>
      <c r="C106" s="68">
        <v>0</v>
      </c>
      <c r="D106" s="68">
        <v>-1.7731542255184744E-2</v>
      </c>
      <c r="E106" s="68">
        <v>-3.9755434172303823E-2</v>
      </c>
      <c r="F106" s="68">
        <v>0</v>
      </c>
      <c r="G106" s="68">
        <v>-0.17277663737230967</v>
      </c>
      <c r="H106" s="68">
        <v>0</v>
      </c>
      <c r="I106" s="68">
        <v>-8.0210951403219807E-2</v>
      </c>
      <c r="J106" s="68">
        <v>-3.9047212676403695E-2</v>
      </c>
      <c r="K106" s="68">
        <v>-7.8260587232337423E-3</v>
      </c>
      <c r="L106" s="68">
        <v>0</v>
      </c>
      <c r="M106" s="68">
        <v>0</v>
      </c>
      <c r="N106" s="68">
        <v>0</v>
      </c>
      <c r="O106" s="68">
        <v>0</v>
      </c>
      <c r="P106" s="68">
        <v>-0.3177303943966352</v>
      </c>
      <c r="Q106" s="68">
        <v>0</v>
      </c>
      <c r="R106" s="68">
        <v>0</v>
      </c>
      <c r="S106" s="68">
        <v>0</v>
      </c>
      <c r="T106" s="68">
        <v>0</v>
      </c>
    </row>
    <row r="107" spans="1:26" x14ac:dyDescent="0.25">
      <c r="A107" s="57" t="s">
        <v>545</v>
      </c>
      <c r="B107" s="61" t="s">
        <v>604</v>
      </c>
      <c r="C107" s="68">
        <v>0</v>
      </c>
      <c r="D107" s="68">
        <v>0</v>
      </c>
      <c r="E107" s="68">
        <v>0</v>
      </c>
      <c r="F107" s="68">
        <v>0</v>
      </c>
      <c r="G107" s="68">
        <v>-0.1470040840083468</v>
      </c>
      <c r="H107" s="68">
        <v>0</v>
      </c>
      <c r="I107" s="68">
        <v>-2.4362850394538008E-2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-0.26699931386181736</v>
      </c>
      <c r="Q107" s="68">
        <v>0</v>
      </c>
      <c r="R107" s="68">
        <v>0</v>
      </c>
      <c r="S107" s="68">
        <v>0</v>
      </c>
      <c r="T107" s="68">
        <v>0</v>
      </c>
    </row>
    <row r="108" spans="1:26" x14ac:dyDescent="0.25">
      <c r="A108" s="57" t="s">
        <v>547</v>
      </c>
      <c r="B108" s="61" t="s">
        <v>605</v>
      </c>
      <c r="C108" s="68">
        <v>0</v>
      </c>
      <c r="D108" s="68">
        <v>-1.0809611346130714</v>
      </c>
      <c r="E108" s="68">
        <v>0</v>
      </c>
      <c r="F108" s="68">
        <v>0</v>
      </c>
      <c r="G108" s="68">
        <v>-5.1696092973803197E-2</v>
      </c>
      <c r="H108" s="68">
        <v>0</v>
      </c>
      <c r="I108" s="68">
        <v>-0.12124573409385146</v>
      </c>
      <c r="J108" s="68">
        <v>-0.27341297715885954</v>
      </c>
      <c r="K108" s="68">
        <v>0</v>
      </c>
      <c r="L108" s="68">
        <v>0</v>
      </c>
      <c r="M108" s="68">
        <v>0</v>
      </c>
      <c r="N108" s="68">
        <v>-9.4778738675398199E-5</v>
      </c>
      <c r="O108" s="68">
        <v>0</v>
      </c>
      <c r="P108" s="68">
        <v>-0.10755655701580986</v>
      </c>
      <c r="Q108" s="68">
        <v>-5.4861260087014445E-7</v>
      </c>
      <c r="R108" s="68">
        <v>0</v>
      </c>
      <c r="S108" s="68">
        <v>0</v>
      </c>
      <c r="T108" s="68">
        <v>0</v>
      </c>
    </row>
    <row r="109" spans="1:26" x14ac:dyDescent="0.25">
      <c r="A109" s="57" t="s">
        <v>549</v>
      </c>
      <c r="B109" s="61" t="s">
        <v>606</v>
      </c>
      <c r="C109" s="68">
        <v>0</v>
      </c>
      <c r="D109" s="68">
        <v>0</v>
      </c>
      <c r="E109" s="68">
        <v>0</v>
      </c>
      <c r="F109" s="68">
        <v>0</v>
      </c>
      <c r="G109" s="68">
        <v>-6.0122490022556487E-3</v>
      </c>
      <c r="H109" s="68">
        <v>0</v>
      </c>
      <c r="I109" s="68">
        <v>-9.0512939273383122E-3</v>
      </c>
      <c r="J109" s="68">
        <v>-4.2572166111009932E-2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-2.6002512092281212E-2</v>
      </c>
      <c r="Q109" s="68">
        <v>0</v>
      </c>
      <c r="R109" s="68">
        <v>0</v>
      </c>
      <c r="S109" s="68">
        <v>0</v>
      </c>
      <c r="T109" s="68">
        <v>0</v>
      </c>
    </row>
    <row r="110" spans="1:26" x14ac:dyDescent="0.25">
      <c r="A110" s="57" t="s">
        <v>551</v>
      </c>
      <c r="B110" s="61" t="s">
        <v>607</v>
      </c>
      <c r="C110" s="68">
        <v>0</v>
      </c>
      <c r="D110" s="68">
        <v>-3.0713878486600666E-2</v>
      </c>
      <c r="E110" s="68">
        <v>-3.0715779442017248E-2</v>
      </c>
      <c r="F110" s="68">
        <v>-3.0712117117216269E-2</v>
      </c>
      <c r="G110" s="68">
        <v>-3.0769843875616324E-2</v>
      </c>
      <c r="H110" s="68">
        <v>-3.0721341373280812E-2</v>
      </c>
      <c r="I110" s="68">
        <v>-3.0736195124940243E-2</v>
      </c>
      <c r="J110" s="68">
        <v>-3.0723042547359979E-2</v>
      </c>
      <c r="K110" s="68">
        <v>-3.072040990770606E-2</v>
      </c>
      <c r="L110" s="68">
        <v>-3.0721325197416226E-2</v>
      </c>
      <c r="M110" s="68">
        <v>-3.072133430441568E-2</v>
      </c>
      <c r="N110" s="68">
        <v>-2.0419533004239522E-5</v>
      </c>
      <c r="O110" s="68">
        <v>-3.0721345571600965E-2</v>
      </c>
      <c r="P110" s="68">
        <v>-3.0765895835539524E-2</v>
      </c>
      <c r="Q110" s="68">
        <v>-5.995530240652273E-6</v>
      </c>
      <c r="R110" s="68">
        <v>-1.0294011444874779E-5</v>
      </c>
      <c r="S110" s="68">
        <v>-3.0721341482871874E-2</v>
      </c>
      <c r="T110" s="68">
        <v>-3.0721340297366524E-2</v>
      </c>
    </row>
    <row r="111" spans="1:26" x14ac:dyDescent="0.25">
      <c r="A111" s="57" t="s">
        <v>553</v>
      </c>
      <c r="B111" s="61" t="s">
        <v>608</v>
      </c>
      <c r="C111" s="68">
        <v>0</v>
      </c>
      <c r="D111" s="68">
        <v>4.4740042663137775E-2</v>
      </c>
      <c r="E111" s="68">
        <v>6.68736648458709E-2</v>
      </c>
      <c r="F111" s="68">
        <v>0</v>
      </c>
      <c r="G111" s="68">
        <v>4.0347215240110354E-2</v>
      </c>
      <c r="H111" s="68">
        <v>1.9629103042615045E-2</v>
      </c>
      <c r="I111" s="68">
        <v>3.8937097331677238E-2</v>
      </c>
      <c r="J111" s="68">
        <v>3.1835831347358096E-2</v>
      </c>
      <c r="K111" s="68">
        <v>3.9493259652506427E-2</v>
      </c>
      <c r="L111" s="68">
        <v>0</v>
      </c>
      <c r="M111" s="68">
        <v>0</v>
      </c>
      <c r="N111" s="68">
        <v>3.0073679177696791E-5</v>
      </c>
      <c r="O111" s="68">
        <v>4.5591408857919874E-2</v>
      </c>
      <c r="P111" s="68">
        <v>2.2206720451701543E-2</v>
      </c>
      <c r="Q111" s="68">
        <v>7.667181614181274E-6</v>
      </c>
      <c r="R111" s="68">
        <v>1.3290336980298707E-5</v>
      </c>
      <c r="S111" s="68">
        <v>0</v>
      </c>
      <c r="T111" s="68">
        <v>0</v>
      </c>
    </row>
    <row r="112" spans="1:26" x14ac:dyDescent="0.25">
      <c r="A112" s="57" t="s">
        <v>555</v>
      </c>
      <c r="B112" s="62" t="s">
        <v>590</v>
      </c>
      <c r="C112" s="69">
        <v>0</v>
      </c>
      <c r="D112" s="69">
        <v>199.59401090054925</v>
      </c>
      <c r="E112" s="69">
        <v>122.37882507831101</v>
      </c>
      <c r="F112" s="69">
        <v>2594.1916359337583</v>
      </c>
      <c r="G112" s="69">
        <v>12.334930624789441</v>
      </c>
      <c r="H112" s="69">
        <v>12.343969758523652</v>
      </c>
      <c r="I112" s="69">
        <v>18.864717714157035</v>
      </c>
      <c r="J112" s="69">
        <v>39.721597438858176</v>
      </c>
      <c r="K112" s="69">
        <v>171.13382778833784</v>
      </c>
      <c r="L112" s="69">
        <v>2572.3760396631087</v>
      </c>
      <c r="M112" s="69">
        <v>567.46603525435546</v>
      </c>
      <c r="N112" s="69">
        <v>1.9081084440009222E-2</v>
      </c>
      <c r="O112" s="69">
        <v>79.382415934471467</v>
      </c>
      <c r="P112" s="69">
        <v>10.165981129673055</v>
      </c>
      <c r="Q112" s="69">
        <v>5.4222549882107333E-4</v>
      </c>
      <c r="R112" s="69">
        <v>1.1216384411697458E-3</v>
      </c>
      <c r="S112" s="69">
        <v>271.16038242004572</v>
      </c>
      <c r="T112" s="69">
        <v>5877.7404060505105</v>
      </c>
    </row>
    <row r="113" spans="1:20" x14ac:dyDescent="0.25">
      <c r="A113" s="57" t="s">
        <v>557</v>
      </c>
    </row>
    <row r="114" spans="1:20" ht="15.75" x14ac:dyDescent="0.25">
      <c r="A114" s="57" t="s">
        <v>559</v>
      </c>
      <c r="B114" s="58" t="s">
        <v>611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</row>
    <row r="115" spans="1:20" x14ac:dyDescent="0.25">
      <c r="A115" s="57" t="s">
        <v>561</v>
      </c>
      <c r="B115" s="60" t="s">
        <v>540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</row>
    <row r="116" spans="1:20" x14ac:dyDescent="0.25">
      <c r="A116" s="57" t="s">
        <v>563</v>
      </c>
      <c r="B116" s="61" t="s">
        <v>612</v>
      </c>
      <c r="C116" s="59">
        <v>77771.204286461754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77728.298918861838</v>
      </c>
      <c r="R116" s="59">
        <v>42.905367599923004</v>
      </c>
      <c r="S116" s="59">
        <v>0</v>
      </c>
      <c r="T116" s="59">
        <v>0</v>
      </c>
    </row>
    <row r="117" spans="1:20" x14ac:dyDescent="0.25">
      <c r="A117" s="57" t="s">
        <v>565</v>
      </c>
      <c r="B117" s="61" t="s">
        <v>613</v>
      </c>
      <c r="C117" s="59">
        <v>9885.373858400093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9885.373858400093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</row>
    <row r="118" spans="1:20" x14ac:dyDescent="0.25">
      <c r="A118" s="57" t="s">
        <v>567</v>
      </c>
      <c r="B118" s="62" t="s">
        <v>572</v>
      </c>
      <c r="C118" s="63">
        <v>87656.578144861851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9885.373858400093</v>
      </c>
      <c r="O118" s="63">
        <v>0</v>
      </c>
      <c r="P118" s="63">
        <v>0</v>
      </c>
      <c r="Q118" s="63">
        <v>77728.298918861838</v>
      </c>
      <c r="R118" s="63">
        <v>42.905367599923004</v>
      </c>
      <c r="S118" s="63">
        <v>0</v>
      </c>
      <c r="T118" s="63">
        <v>0</v>
      </c>
    </row>
    <row r="119" spans="1:20" x14ac:dyDescent="0.25">
      <c r="A119" s="57" t="s">
        <v>569</v>
      </c>
    </row>
    <row r="120" spans="1:20" x14ac:dyDescent="0.25">
      <c r="A120" s="57" t="s">
        <v>571</v>
      </c>
      <c r="B120" s="60" t="s">
        <v>575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57" t="s">
        <v>573</v>
      </c>
      <c r="B121" s="61" t="s">
        <v>614</v>
      </c>
      <c r="C121" s="65">
        <v>9535124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2395776</v>
      </c>
      <c r="O121" s="65">
        <v>0</v>
      </c>
      <c r="P121" s="65">
        <v>0</v>
      </c>
      <c r="Q121" s="65">
        <v>7136090</v>
      </c>
      <c r="R121" s="65">
        <v>3258</v>
      </c>
      <c r="S121" s="65">
        <v>0</v>
      </c>
      <c r="T121" s="65">
        <v>0</v>
      </c>
    </row>
    <row r="122" spans="1:20" x14ac:dyDescent="0.25">
      <c r="A122" s="57" t="s">
        <v>574</v>
      </c>
      <c r="B122" s="62" t="s">
        <v>581</v>
      </c>
      <c r="C122" s="66">
        <v>9535124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2395776</v>
      </c>
      <c r="O122" s="66">
        <v>0</v>
      </c>
      <c r="P122" s="66">
        <v>0</v>
      </c>
      <c r="Q122" s="66">
        <v>7136090</v>
      </c>
      <c r="R122" s="66">
        <v>3258</v>
      </c>
      <c r="S122" s="66">
        <v>0</v>
      </c>
      <c r="T122" s="66">
        <v>0</v>
      </c>
    </row>
    <row r="123" spans="1:20" x14ac:dyDescent="0.25">
      <c r="A123" s="57" t="s">
        <v>576</v>
      </c>
    </row>
    <row r="124" spans="1:20" x14ac:dyDescent="0.25">
      <c r="A124" s="57" t="s">
        <v>578</v>
      </c>
      <c r="B124" s="60" t="s">
        <v>584</v>
      </c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 x14ac:dyDescent="0.25">
      <c r="A125" s="57" t="s">
        <v>580</v>
      </c>
      <c r="B125" s="61" t="s">
        <v>612</v>
      </c>
      <c r="C125" s="68">
        <v>0</v>
      </c>
      <c r="D125" s="68">
        <v>0</v>
      </c>
      <c r="E125" s="68">
        <v>0</v>
      </c>
      <c r="F125" s="68">
        <v>0</v>
      </c>
      <c r="G125" s="68">
        <v>0</v>
      </c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10.892281195845602</v>
      </c>
      <c r="R125" s="68">
        <v>13.169234990768263</v>
      </c>
      <c r="S125" s="68">
        <v>0</v>
      </c>
      <c r="T125" s="68">
        <v>0</v>
      </c>
    </row>
    <row r="126" spans="1:20" x14ac:dyDescent="0.25">
      <c r="A126" s="57" t="s">
        <v>582</v>
      </c>
      <c r="B126" s="61" t="s">
        <v>613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4.1261678297136681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</row>
    <row r="127" spans="1:20" x14ac:dyDescent="0.25">
      <c r="A127" s="57" t="s">
        <v>583</v>
      </c>
      <c r="B127" s="62" t="s">
        <v>590</v>
      </c>
      <c r="C127" s="69">
        <v>0</v>
      </c>
      <c r="D127" s="69">
        <v>0</v>
      </c>
      <c r="E127" s="69">
        <v>0</v>
      </c>
      <c r="F127" s="69">
        <v>0</v>
      </c>
      <c r="G127" s="69">
        <v>0</v>
      </c>
      <c r="H127" s="69">
        <v>0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  <c r="N127" s="69">
        <v>4.1261678297136681</v>
      </c>
      <c r="O127" s="69">
        <v>0</v>
      </c>
      <c r="P127" s="69">
        <v>0</v>
      </c>
      <c r="Q127" s="69">
        <v>10.892281195845602</v>
      </c>
      <c r="R127" s="69">
        <v>13.169234990768263</v>
      </c>
      <c r="S127" s="69">
        <v>0</v>
      </c>
      <c r="T127" s="69">
        <v>0</v>
      </c>
    </row>
    <row r="128" spans="1:20" x14ac:dyDescent="0.25">
      <c r="A128" s="57" t="s">
        <v>585</v>
      </c>
    </row>
    <row r="129" spans="1:26" x14ac:dyDescent="0.25">
      <c r="A129" s="57" t="s">
        <v>586</v>
      </c>
      <c r="B129" s="70" t="s">
        <v>535</v>
      </c>
    </row>
    <row r="130" spans="1:26" x14ac:dyDescent="0.25">
      <c r="A130" s="57" t="s">
        <v>587</v>
      </c>
      <c r="B130" s="70" t="s">
        <v>615</v>
      </c>
    </row>
    <row r="131" spans="1:26" x14ac:dyDescent="0.25">
      <c r="A131" s="57" t="s">
        <v>588</v>
      </c>
    </row>
    <row r="132" spans="1:26" x14ac:dyDescent="0.25">
      <c r="A132" s="57" t="s">
        <v>589</v>
      </c>
    </row>
    <row r="133" spans="1:26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2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1"/>
  <sheetViews>
    <sheetView showGridLines="0" showZeros="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1183</v>
      </c>
    </row>
    <row r="2" spans="1:26" x14ac:dyDescent="0.25">
      <c r="A2" s="579" t="s">
        <v>1172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</row>
    <row r="3" spans="1:26" x14ac:dyDescent="0.25">
      <c r="A3" s="519" t="s">
        <v>522</v>
      </c>
    </row>
    <row r="4" spans="1:26" x14ac:dyDescent="0.25">
      <c r="A4" s="519" t="s">
        <v>1165</v>
      </c>
    </row>
    <row r="5" spans="1:26" x14ac:dyDescent="0.25">
      <c r="A5" s="519" t="s">
        <v>524</v>
      </c>
    </row>
    <row r="6" spans="1:26" x14ac:dyDescent="0.25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</row>
    <row r="7" spans="1:26" x14ac:dyDescent="0.25">
      <c r="B7" s="520" t="s">
        <v>525</v>
      </c>
      <c r="C7" s="520" t="s">
        <v>526</v>
      </c>
      <c r="D7" s="520" t="s">
        <v>527</v>
      </c>
      <c r="E7" s="520" t="s">
        <v>528</v>
      </c>
      <c r="F7" s="520" t="s">
        <v>529</v>
      </c>
      <c r="G7" s="520" t="s">
        <v>530</v>
      </c>
      <c r="H7" s="520" t="s">
        <v>531</v>
      </c>
      <c r="I7" s="520" t="s">
        <v>532</v>
      </c>
      <c r="J7" s="520" t="s">
        <v>533</v>
      </c>
      <c r="K7" s="520" t="s">
        <v>526</v>
      </c>
      <c r="L7" s="520" t="s">
        <v>527</v>
      </c>
      <c r="M7" s="520" t="s">
        <v>528</v>
      </c>
      <c r="N7" s="520" t="s">
        <v>529</v>
      </c>
      <c r="O7" s="520" t="s">
        <v>530</v>
      </c>
      <c r="P7" s="520" t="s">
        <v>531</v>
      </c>
      <c r="Q7" s="520" t="s">
        <v>532</v>
      </c>
      <c r="R7" s="520" t="s">
        <v>533</v>
      </c>
      <c r="S7" s="520" t="s">
        <v>526</v>
      </c>
      <c r="T7" s="520" t="s">
        <v>527</v>
      </c>
    </row>
    <row r="8" spans="1:26" x14ac:dyDescent="0.25">
      <c r="A8" s="518"/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</row>
    <row r="9" spans="1:26" ht="25.5" x14ac:dyDescent="0.25">
      <c r="A9" s="521" t="s">
        <v>534</v>
      </c>
      <c r="B9" s="521" t="s">
        <v>535</v>
      </c>
      <c r="C9" s="521" t="s">
        <v>536</v>
      </c>
      <c r="D9" s="521" t="s">
        <v>4</v>
      </c>
      <c r="E9" s="521" t="s">
        <v>5</v>
      </c>
      <c r="F9" s="521" t="s">
        <v>6</v>
      </c>
      <c r="G9" s="521" t="s">
        <v>7</v>
      </c>
      <c r="H9" s="521" t="s">
        <v>8</v>
      </c>
      <c r="I9" s="521" t="s">
        <v>9</v>
      </c>
      <c r="J9" s="521" t="s">
        <v>10</v>
      </c>
      <c r="K9" s="521" t="s">
        <v>11</v>
      </c>
      <c r="L9" s="521" t="s">
        <v>12</v>
      </c>
      <c r="M9" s="521" t="s">
        <v>13</v>
      </c>
      <c r="N9" s="521" t="s">
        <v>14</v>
      </c>
      <c r="O9" s="521" t="s">
        <v>15</v>
      </c>
      <c r="P9" s="521" t="s">
        <v>16</v>
      </c>
      <c r="Q9" s="521" t="s">
        <v>17</v>
      </c>
      <c r="R9" s="521" t="s">
        <v>18</v>
      </c>
      <c r="S9" s="521" t="s">
        <v>19</v>
      </c>
      <c r="T9" s="521" t="s">
        <v>20</v>
      </c>
    </row>
    <row r="10" spans="1:26" ht="15.75" x14ac:dyDescent="0.25">
      <c r="A10" s="522" t="s">
        <v>537</v>
      </c>
      <c r="B10" s="523" t="s">
        <v>712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4"/>
      <c r="T10" s="524"/>
    </row>
    <row r="11" spans="1:26" x14ac:dyDescent="0.25">
      <c r="A11" s="522" t="s">
        <v>539</v>
      </c>
      <c r="B11" s="525" t="s">
        <v>540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6"/>
    </row>
    <row r="12" spans="1:26" x14ac:dyDescent="0.25">
      <c r="A12" s="522" t="s">
        <v>541</v>
      </c>
      <c r="B12" s="527" t="s">
        <v>1166</v>
      </c>
      <c r="C12" s="528">
        <v>5728328.91693033</v>
      </c>
      <c r="D12" s="528">
        <v>89316.109467781687</v>
      </c>
      <c r="E12" s="528">
        <v>3606.2695392217493</v>
      </c>
      <c r="F12" s="528">
        <v>36926.336186884939</v>
      </c>
      <c r="G12" s="528">
        <v>354446.3682905063</v>
      </c>
      <c r="H12" s="528">
        <v>3576.1572507484734</v>
      </c>
      <c r="I12" s="528">
        <v>1106642.2035496968</v>
      </c>
      <c r="J12" s="528">
        <v>430216.29748040618</v>
      </c>
      <c r="K12" s="528">
        <v>84153.939665493293</v>
      </c>
      <c r="L12" s="528">
        <v>4558.0378860267037</v>
      </c>
      <c r="M12" s="528">
        <v>3651.1715830996918</v>
      </c>
      <c r="N12" s="528">
        <v>12070.930218784832</v>
      </c>
      <c r="O12" s="528">
        <v>988.22626597218368</v>
      </c>
      <c r="P12" s="528">
        <v>3512868.5569770397</v>
      </c>
      <c r="Q12" s="528">
        <v>81377.012684420697</v>
      </c>
      <c r="R12" s="528">
        <v>1082.0018133408089</v>
      </c>
      <c r="S12" s="528">
        <v>684.71759869761081</v>
      </c>
      <c r="T12" s="528">
        <v>2164.5804722071698</v>
      </c>
    </row>
    <row r="13" spans="1:26" x14ac:dyDescent="0.25">
      <c r="A13" s="522" t="s">
        <v>543</v>
      </c>
    </row>
    <row r="14" spans="1:26" ht="15.75" x14ac:dyDescent="0.25">
      <c r="A14" s="522" t="s">
        <v>545</v>
      </c>
      <c r="B14" s="523" t="s">
        <v>538</v>
      </c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</row>
    <row r="15" spans="1:26" x14ac:dyDescent="0.25">
      <c r="A15" s="522" t="s">
        <v>547</v>
      </c>
      <c r="B15" s="525" t="s">
        <v>540</v>
      </c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</row>
    <row r="16" spans="1:26" x14ac:dyDescent="0.25">
      <c r="A16" s="522" t="s">
        <v>549</v>
      </c>
      <c r="B16" s="527" t="s">
        <v>1166</v>
      </c>
      <c r="C16" s="528">
        <v>4484982.0236747768</v>
      </c>
      <c r="D16" s="528">
        <v>75183.127261179819</v>
      </c>
      <c r="E16" s="528">
        <v>3011.4994378355609</v>
      </c>
      <c r="F16" s="528">
        <v>28991.95889626108</v>
      </c>
      <c r="G16" s="528">
        <v>262871.14199845097</v>
      </c>
      <c r="H16" s="528">
        <v>1831.058413668974</v>
      </c>
      <c r="I16" s="528">
        <v>952618.28364579752</v>
      </c>
      <c r="J16" s="528">
        <v>375571.04853457009</v>
      </c>
      <c r="K16" s="528">
        <v>71199.990406477285</v>
      </c>
      <c r="L16" s="528">
        <v>3496.0421788541207</v>
      </c>
      <c r="M16" s="528">
        <v>3033.0189455096947</v>
      </c>
      <c r="N16" s="528">
        <v>1521.9613663950254</v>
      </c>
      <c r="O16" s="528">
        <v>762.14250985967533</v>
      </c>
      <c r="P16" s="528">
        <v>2693242.0370922689</v>
      </c>
      <c r="Q16" s="528">
        <v>8882.7189870122238</v>
      </c>
      <c r="R16" s="528">
        <v>851.00516882858415</v>
      </c>
      <c r="S16" s="528">
        <v>609.11922334321685</v>
      </c>
      <c r="T16" s="528">
        <v>1305.8696084627431</v>
      </c>
    </row>
    <row r="17" spans="1:20" x14ac:dyDescent="0.25">
      <c r="A17" s="522" t="s">
        <v>551</v>
      </c>
    </row>
    <row r="18" spans="1:20" x14ac:dyDescent="0.25">
      <c r="A18" s="522" t="s">
        <v>553</v>
      </c>
      <c r="B18" s="525" t="s">
        <v>575</v>
      </c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</row>
    <row r="19" spans="1:20" x14ac:dyDescent="0.25">
      <c r="A19" s="522" t="s">
        <v>555</v>
      </c>
      <c r="B19" s="527" t="s">
        <v>577</v>
      </c>
      <c r="C19" s="529">
        <v>111079183.34867729</v>
      </c>
      <c r="D19" s="529">
        <v>5184882.5375425965</v>
      </c>
      <c r="E19" s="529">
        <v>204233.16410358986</v>
      </c>
      <c r="F19" s="529">
        <v>2778867.2848542193</v>
      </c>
      <c r="G19" s="529">
        <v>0</v>
      </c>
      <c r="H19" s="529">
        <v>0</v>
      </c>
      <c r="I19" s="529">
        <v>70516172.199925631</v>
      </c>
      <c r="J19" s="529">
        <v>25368291.94802681</v>
      </c>
      <c r="K19" s="529">
        <v>5230119.669165127</v>
      </c>
      <c r="L19" s="529">
        <v>426632.16247463226</v>
      </c>
      <c r="M19" s="529">
        <v>230383.6527669463</v>
      </c>
      <c r="N19" s="529">
        <v>0</v>
      </c>
      <c r="O19" s="529">
        <v>0</v>
      </c>
      <c r="P19" s="529">
        <v>0</v>
      </c>
      <c r="Q19" s="529">
        <v>0</v>
      </c>
      <c r="R19" s="529">
        <v>0</v>
      </c>
      <c r="S19" s="529">
        <v>54705.957453760304</v>
      </c>
      <c r="T19" s="529">
        <v>1084894.7723639712</v>
      </c>
    </row>
    <row r="20" spans="1:20" x14ac:dyDescent="0.25">
      <c r="A20" s="522" t="s">
        <v>557</v>
      </c>
      <c r="B20" s="527" t="s">
        <v>579</v>
      </c>
      <c r="C20" s="530">
        <v>63734975328</v>
      </c>
      <c r="D20" s="530">
        <v>0</v>
      </c>
      <c r="E20" s="530">
        <v>0</v>
      </c>
      <c r="F20" s="530">
        <v>0</v>
      </c>
      <c r="G20" s="530">
        <v>5968792122</v>
      </c>
      <c r="H20" s="530">
        <v>70241818</v>
      </c>
      <c r="I20" s="530">
        <v>0</v>
      </c>
      <c r="J20" s="530">
        <v>0</v>
      </c>
      <c r="K20" s="530">
        <v>0</v>
      </c>
      <c r="L20" s="530">
        <v>0</v>
      </c>
      <c r="M20" s="530">
        <v>0</v>
      </c>
      <c r="N20" s="530">
        <v>97899984</v>
      </c>
      <c r="O20" s="530">
        <v>10793313</v>
      </c>
      <c r="P20" s="530">
        <v>56993678507</v>
      </c>
      <c r="Q20" s="530">
        <v>560806958</v>
      </c>
      <c r="R20" s="530">
        <v>32762626</v>
      </c>
      <c r="S20" s="530">
        <v>0</v>
      </c>
      <c r="T20" s="530">
        <v>0</v>
      </c>
    </row>
    <row r="21" spans="1:20" x14ac:dyDescent="0.25">
      <c r="A21" s="522" t="s">
        <v>559</v>
      </c>
    </row>
    <row r="22" spans="1:20" x14ac:dyDescent="0.25">
      <c r="A22" s="522" t="s">
        <v>561</v>
      </c>
      <c r="B22" s="525" t="s">
        <v>584</v>
      </c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</row>
    <row r="23" spans="1:20" x14ac:dyDescent="0.25">
      <c r="A23" s="522" t="s">
        <v>563</v>
      </c>
      <c r="B23" s="527" t="s">
        <v>1167</v>
      </c>
      <c r="C23" s="532">
        <v>0</v>
      </c>
      <c r="D23" s="532">
        <v>14.500449473405672</v>
      </c>
      <c r="E23" s="532">
        <v>14.745398726271935</v>
      </c>
      <c r="F23" s="532">
        <v>10.433013139662053</v>
      </c>
      <c r="G23" s="532">
        <v>4.4040927649255962E-2</v>
      </c>
      <c r="H23" s="532">
        <v>2.6067924575485412E-2</v>
      </c>
      <c r="I23" s="532">
        <v>13.509217161489689</v>
      </c>
      <c r="J23" s="532">
        <v>14.804743232379218</v>
      </c>
      <c r="K23" s="532">
        <v>13.613453402652787</v>
      </c>
      <c r="L23" s="532">
        <v>8.1945115402826598</v>
      </c>
      <c r="M23" s="532">
        <v>13.165078811289899</v>
      </c>
      <c r="N23" s="532">
        <v>1.5546083913507334E-2</v>
      </c>
      <c r="O23" s="532">
        <v>7.0612471801723475E-2</v>
      </c>
      <c r="P23" s="532">
        <v>4.7255101050575003E-2</v>
      </c>
      <c r="Q23" s="532">
        <v>1.5839173997930719E-2</v>
      </c>
      <c r="R23" s="532">
        <v>2.5974876642323612E-2</v>
      </c>
      <c r="S23" s="532">
        <v>11.134422130497743</v>
      </c>
      <c r="T23" s="532">
        <v>1.2036831974194795</v>
      </c>
    </row>
    <row r="24" spans="1:20" x14ac:dyDescent="0.25">
      <c r="A24" s="522" t="s">
        <v>565</v>
      </c>
    </row>
    <row r="25" spans="1:20" ht="15.75" x14ac:dyDescent="0.25">
      <c r="A25" s="522" t="s">
        <v>567</v>
      </c>
      <c r="B25" s="523" t="s">
        <v>591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</row>
    <row r="26" spans="1:20" x14ac:dyDescent="0.25">
      <c r="A26" s="522" t="s">
        <v>569</v>
      </c>
      <c r="B26" s="525" t="s">
        <v>540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</row>
    <row r="27" spans="1:20" x14ac:dyDescent="0.25">
      <c r="A27" s="522" t="s">
        <v>571</v>
      </c>
      <c r="B27" s="527" t="s">
        <v>1166</v>
      </c>
      <c r="C27" s="528">
        <v>541450.3494819547</v>
      </c>
      <c r="D27" s="528">
        <v>13456.888623502757</v>
      </c>
      <c r="E27" s="528">
        <v>513.17120319196636</v>
      </c>
      <c r="F27" s="528">
        <v>7384.6631426459999</v>
      </c>
      <c r="G27" s="528">
        <v>30187.276181186266</v>
      </c>
      <c r="H27" s="528">
        <v>354.83778765190385</v>
      </c>
      <c r="I27" s="528">
        <v>130467.82025998062</v>
      </c>
      <c r="J27" s="528">
        <v>52985.686226858183</v>
      </c>
      <c r="K27" s="528">
        <v>12605.041436907575</v>
      </c>
      <c r="L27" s="528">
        <v>846.46628463307877</v>
      </c>
      <c r="M27" s="528">
        <v>451.13264115483173</v>
      </c>
      <c r="N27" s="528">
        <v>495.64168556869765</v>
      </c>
      <c r="O27" s="528">
        <v>53.330877614744843</v>
      </c>
      <c r="P27" s="528">
        <v>288146.75693928311</v>
      </c>
      <c r="Q27" s="528">
        <v>2836.3194755749087</v>
      </c>
      <c r="R27" s="528">
        <v>165.70380993911957</v>
      </c>
      <c r="S27" s="528">
        <v>58.642469113569312</v>
      </c>
      <c r="T27" s="528">
        <v>440.97043714734258</v>
      </c>
    </row>
    <row r="28" spans="1:20" x14ac:dyDescent="0.25">
      <c r="A28" s="522" t="s">
        <v>573</v>
      </c>
    </row>
    <row r="29" spans="1:20" x14ac:dyDescent="0.25">
      <c r="A29" s="522" t="s">
        <v>574</v>
      </c>
      <c r="B29" s="525" t="s">
        <v>575</v>
      </c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</row>
    <row r="30" spans="1:20" x14ac:dyDescent="0.25">
      <c r="A30" s="522" t="s">
        <v>576</v>
      </c>
      <c r="B30" s="527" t="s">
        <v>593</v>
      </c>
      <c r="C30" s="533">
        <v>107246477186</v>
      </c>
      <c r="D30" s="533">
        <v>2687420391</v>
      </c>
      <c r="E30" s="533">
        <v>101623502</v>
      </c>
      <c r="F30" s="533">
        <v>1508335314</v>
      </c>
      <c r="G30" s="533">
        <v>5968792122</v>
      </c>
      <c r="H30" s="533">
        <v>70241818</v>
      </c>
      <c r="I30" s="533">
        <v>25825428784</v>
      </c>
      <c r="J30" s="533">
        <v>10507497706</v>
      </c>
      <c r="K30" s="533">
        <v>2515470925</v>
      </c>
      <c r="L30" s="533">
        <v>172992260</v>
      </c>
      <c r="M30" s="533">
        <v>91208296</v>
      </c>
      <c r="N30" s="533">
        <v>97899984</v>
      </c>
      <c r="O30" s="533">
        <v>10793313</v>
      </c>
      <c r="P30" s="533">
        <v>56993678507</v>
      </c>
      <c r="Q30" s="533">
        <v>560806958</v>
      </c>
      <c r="R30" s="533">
        <v>32762626</v>
      </c>
      <c r="S30" s="533">
        <v>11856926</v>
      </c>
      <c r="T30" s="533">
        <v>89667754</v>
      </c>
    </row>
    <row r="31" spans="1:20" x14ac:dyDescent="0.25">
      <c r="A31" s="522" t="s">
        <v>578</v>
      </c>
    </row>
    <row r="32" spans="1:20" x14ac:dyDescent="0.25">
      <c r="A32" s="522" t="s">
        <v>580</v>
      </c>
      <c r="B32" s="525" t="s">
        <v>584</v>
      </c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</row>
    <row r="33" spans="1:26" x14ac:dyDescent="0.25">
      <c r="A33" s="522" t="s">
        <v>582</v>
      </c>
      <c r="B33" s="527" t="s">
        <v>1167</v>
      </c>
      <c r="C33" s="532">
        <v>0</v>
      </c>
      <c r="D33" s="532">
        <v>5.0073626994008901E-3</v>
      </c>
      <c r="E33" s="532">
        <v>5.0497295713344565E-3</v>
      </c>
      <c r="F33" s="532">
        <v>4.8959028367918994E-3</v>
      </c>
      <c r="G33" s="532">
        <v>5.0575184332389226E-3</v>
      </c>
      <c r="H33" s="532">
        <v>5.0516600759380097E-3</v>
      </c>
      <c r="I33" s="532">
        <v>5.051913033126916E-3</v>
      </c>
      <c r="J33" s="532">
        <v>5.0426550363748598E-3</v>
      </c>
      <c r="K33" s="532">
        <v>5.0110066117769079E-3</v>
      </c>
      <c r="L33" s="532">
        <v>4.8930876134751847E-3</v>
      </c>
      <c r="M33" s="532">
        <v>4.9461799084025409E-3</v>
      </c>
      <c r="N33" s="532">
        <v>5.0627351028851809E-3</v>
      </c>
      <c r="O33" s="532">
        <v>4.9411035902271021E-3</v>
      </c>
      <c r="P33" s="532">
        <v>5.0557669637676184E-3</v>
      </c>
      <c r="Q33" s="532">
        <v>5.0575682685714985E-3</v>
      </c>
      <c r="R33" s="532">
        <v>5.0577084370196567E-3</v>
      </c>
      <c r="S33" s="532">
        <v>4.9458408624266786E-3</v>
      </c>
      <c r="T33" s="532">
        <v>4.9178262806420089E-3</v>
      </c>
    </row>
    <row r="34" spans="1:26" x14ac:dyDescent="0.25">
      <c r="A34" s="522" t="s">
        <v>583</v>
      </c>
    </row>
    <row r="35" spans="1:26" ht="15.75" x14ac:dyDescent="0.25">
      <c r="A35" s="522" t="s">
        <v>585</v>
      </c>
      <c r="B35" s="523" t="s">
        <v>594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</row>
    <row r="36" spans="1:26" x14ac:dyDescent="0.25">
      <c r="A36" s="522" t="s">
        <v>586</v>
      </c>
      <c r="B36" s="525" t="s">
        <v>540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</row>
    <row r="37" spans="1:26" x14ac:dyDescent="0.25">
      <c r="A37" s="522" t="s">
        <v>587</v>
      </c>
      <c r="B37" s="527" t="s">
        <v>1166</v>
      </c>
      <c r="C37" s="528">
        <v>623950.97460351256</v>
      </c>
      <c r="D37" s="528">
        <v>676.09358309916627</v>
      </c>
      <c r="E37" s="528">
        <v>81.598898194221434</v>
      </c>
      <c r="F37" s="528">
        <v>549.71414797786861</v>
      </c>
      <c r="G37" s="528">
        <v>61387.950110868915</v>
      </c>
      <c r="H37" s="528">
        <v>1390.2610494275957</v>
      </c>
      <c r="I37" s="528">
        <v>23556.099643918344</v>
      </c>
      <c r="J37" s="528">
        <v>1659.5627189779561</v>
      </c>
      <c r="K37" s="528">
        <v>348.90782210840473</v>
      </c>
      <c r="L37" s="528">
        <v>215.52942253950275</v>
      </c>
      <c r="M37" s="528">
        <v>167.01999643516598</v>
      </c>
      <c r="N37" s="528">
        <v>1504.06575389359</v>
      </c>
      <c r="O37" s="528">
        <v>172.75287849776356</v>
      </c>
      <c r="P37" s="528">
        <v>531479.76294548751</v>
      </c>
      <c r="Q37" s="528">
        <v>293.36984738968044</v>
      </c>
      <c r="R37" s="528">
        <v>33.589451858742429</v>
      </c>
      <c r="S37" s="528">
        <v>16.955906240824753</v>
      </c>
      <c r="T37" s="528">
        <v>417.74042659708391</v>
      </c>
    </row>
    <row r="38" spans="1:26" x14ac:dyDescent="0.25">
      <c r="A38" s="522" t="s">
        <v>588</v>
      </c>
    </row>
    <row r="39" spans="1:26" x14ac:dyDescent="0.25">
      <c r="A39" s="522" t="s">
        <v>589</v>
      </c>
    </row>
    <row r="40" spans="1:26" x14ac:dyDescent="0.25">
      <c r="A40" s="518"/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</row>
    <row r="41" spans="1:26" x14ac:dyDescent="0.25">
      <c r="A41" s="522" t="s">
        <v>537</v>
      </c>
      <c r="B41" s="525" t="s">
        <v>575</v>
      </c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</row>
    <row r="42" spans="1:26" x14ac:dyDescent="0.25">
      <c r="A42" s="522" t="s">
        <v>539</v>
      </c>
      <c r="B42" s="527" t="s">
        <v>609</v>
      </c>
      <c r="C42" s="534">
        <v>58819235</v>
      </c>
      <c r="D42" s="534">
        <v>3336</v>
      </c>
      <c r="E42" s="534">
        <v>744</v>
      </c>
      <c r="F42" s="534">
        <v>204</v>
      </c>
      <c r="G42" s="534">
        <v>5165476</v>
      </c>
      <c r="H42" s="534">
        <v>130561</v>
      </c>
      <c r="I42" s="534">
        <v>1281531</v>
      </c>
      <c r="J42" s="534">
        <v>37126</v>
      </c>
      <c r="K42" s="534">
        <v>1890</v>
      </c>
      <c r="L42" s="534">
        <v>84</v>
      </c>
      <c r="M42" s="534">
        <v>324</v>
      </c>
      <c r="N42" s="534">
        <v>0</v>
      </c>
      <c r="O42" s="534">
        <v>2183</v>
      </c>
      <c r="P42" s="534">
        <v>52195536</v>
      </c>
      <c r="Q42" s="534">
        <v>0</v>
      </c>
      <c r="R42" s="534">
        <v>0</v>
      </c>
      <c r="S42" s="534">
        <v>72</v>
      </c>
      <c r="T42" s="534">
        <v>168</v>
      </c>
    </row>
    <row r="43" spans="1:26" x14ac:dyDescent="0.25">
      <c r="A43" s="522" t="s">
        <v>541</v>
      </c>
      <c r="B43" s="527" t="s">
        <v>610</v>
      </c>
      <c r="C43" s="535">
        <v>691469568</v>
      </c>
      <c r="D43" s="535">
        <v>0</v>
      </c>
      <c r="E43" s="535">
        <v>0</v>
      </c>
      <c r="F43" s="535">
        <v>0</v>
      </c>
      <c r="G43" s="535">
        <v>0</v>
      </c>
      <c r="H43" s="535">
        <v>0</v>
      </c>
      <c r="I43" s="535">
        <v>0</v>
      </c>
      <c r="J43" s="535">
        <v>0</v>
      </c>
      <c r="K43" s="535">
        <v>0</v>
      </c>
      <c r="L43" s="535">
        <v>0</v>
      </c>
      <c r="M43" s="535">
        <v>0</v>
      </c>
      <c r="N43" s="535">
        <v>97899984</v>
      </c>
      <c r="O43" s="535">
        <v>0</v>
      </c>
      <c r="P43" s="535">
        <v>0</v>
      </c>
      <c r="Q43" s="535">
        <v>560806958</v>
      </c>
      <c r="R43" s="535">
        <v>32762626</v>
      </c>
      <c r="S43" s="535">
        <v>0</v>
      </c>
      <c r="T43" s="535">
        <v>0</v>
      </c>
    </row>
    <row r="44" spans="1:26" x14ac:dyDescent="0.25">
      <c r="A44" s="522" t="s">
        <v>543</v>
      </c>
    </row>
    <row r="45" spans="1:26" x14ac:dyDescent="0.25">
      <c r="A45" s="522" t="s">
        <v>545</v>
      </c>
      <c r="B45" s="525" t="s">
        <v>584</v>
      </c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</row>
    <row r="46" spans="1:26" x14ac:dyDescent="0.25">
      <c r="A46" s="522" t="s">
        <v>547</v>
      </c>
      <c r="B46" s="527" t="s">
        <v>1167</v>
      </c>
      <c r="C46" s="532">
        <v>0</v>
      </c>
      <c r="D46" s="532">
        <v>202.66594217600911</v>
      </c>
      <c r="E46" s="532">
        <v>109.67593843309335</v>
      </c>
      <c r="F46" s="532">
        <v>2694.677195969944</v>
      </c>
      <c r="G46" s="532">
        <v>11.88427748204985</v>
      </c>
      <c r="H46" s="532">
        <v>10.648363978734809</v>
      </c>
      <c r="I46" s="532">
        <v>18.381217187815462</v>
      </c>
      <c r="J46" s="532">
        <v>44.700822037869848</v>
      </c>
      <c r="K46" s="532">
        <v>184.6073132848702</v>
      </c>
      <c r="L46" s="532">
        <v>2565.8264588036045</v>
      </c>
      <c r="M46" s="532">
        <v>515.4938161579197</v>
      </c>
      <c r="N46" s="532">
        <v>1.5363289067479214E-2</v>
      </c>
      <c r="O46" s="532">
        <v>79.135537561962209</v>
      </c>
      <c r="P46" s="532">
        <v>10.182475431337416</v>
      </c>
      <c r="Q46" s="532">
        <v>5.2312091211550288E-4</v>
      </c>
      <c r="R46" s="532">
        <v>1.0252368616222164E-3</v>
      </c>
      <c r="S46" s="532">
        <v>235.49869778923264</v>
      </c>
      <c r="T46" s="532">
        <v>2486.5501583159753</v>
      </c>
    </row>
    <row r="47" spans="1:26" x14ac:dyDescent="0.25">
      <c r="A47" s="522" t="s">
        <v>549</v>
      </c>
    </row>
    <row r="48" spans="1:26" ht="15.75" x14ac:dyDescent="0.25">
      <c r="A48" s="522" t="s">
        <v>551</v>
      </c>
      <c r="B48" s="523" t="s">
        <v>611</v>
      </c>
      <c r="C48" s="524"/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4"/>
      <c r="S48" s="524"/>
      <c r="T48" s="524"/>
    </row>
    <row r="49" spans="1:20" x14ac:dyDescent="0.25">
      <c r="A49" s="522" t="s">
        <v>553</v>
      </c>
      <c r="B49" s="525" t="s">
        <v>540</v>
      </c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</row>
    <row r="50" spans="1:20" x14ac:dyDescent="0.25">
      <c r="A50" s="522" t="s">
        <v>555</v>
      </c>
      <c r="B50" s="527" t="s">
        <v>1166</v>
      </c>
      <c r="C50" s="528">
        <v>77945.569170085757</v>
      </c>
      <c r="D50" s="528">
        <v>0</v>
      </c>
      <c r="E50" s="528">
        <v>0</v>
      </c>
      <c r="F50" s="528">
        <v>0</v>
      </c>
      <c r="G50" s="528">
        <v>0</v>
      </c>
      <c r="H50" s="528">
        <v>0</v>
      </c>
      <c r="I50" s="528">
        <v>0</v>
      </c>
      <c r="J50" s="528">
        <v>0</v>
      </c>
      <c r="K50" s="528">
        <v>0</v>
      </c>
      <c r="L50" s="528">
        <v>0</v>
      </c>
      <c r="M50" s="528">
        <v>0</v>
      </c>
      <c r="N50" s="528">
        <v>8549.2614129275153</v>
      </c>
      <c r="O50" s="528">
        <v>0</v>
      </c>
      <c r="P50" s="528">
        <v>0</v>
      </c>
      <c r="Q50" s="528">
        <v>69364.604374443894</v>
      </c>
      <c r="R50" s="528">
        <v>31.70338271436303</v>
      </c>
      <c r="S50" s="528">
        <v>0</v>
      </c>
      <c r="T50" s="528">
        <v>0</v>
      </c>
    </row>
    <row r="51" spans="1:20" x14ac:dyDescent="0.25">
      <c r="A51" s="522" t="s">
        <v>557</v>
      </c>
    </row>
    <row r="52" spans="1:20" x14ac:dyDescent="0.25">
      <c r="A52" s="522" t="s">
        <v>559</v>
      </c>
      <c r="B52" s="525" t="s">
        <v>575</v>
      </c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</row>
    <row r="53" spans="1:20" x14ac:dyDescent="0.25">
      <c r="A53" s="522" t="s">
        <v>561</v>
      </c>
      <c r="B53" s="527" t="s">
        <v>614</v>
      </c>
      <c r="C53" s="536">
        <v>9535124</v>
      </c>
      <c r="D53" s="536">
        <v>0</v>
      </c>
      <c r="E53" s="536">
        <v>0</v>
      </c>
      <c r="F53" s="536">
        <v>0</v>
      </c>
      <c r="G53" s="536">
        <v>0</v>
      </c>
      <c r="H53" s="536">
        <v>0</v>
      </c>
      <c r="I53" s="536">
        <v>0</v>
      </c>
      <c r="J53" s="536">
        <v>0</v>
      </c>
      <c r="K53" s="536">
        <v>0</v>
      </c>
      <c r="L53" s="536">
        <v>0</v>
      </c>
      <c r="M53" s="536">
        <v>0</v>
      </c>
      <c r="N53" s="536">
        <v>2395776</v>
      </c>
      <c r="O53" s="536">
        <v>0</v>
      </c>
      <c r="P53" s="536">
        <v>0</v>
      </c>
      <c r="Q53" s="536">
        <v>7136090</v>
      </c>
      <c r="R53" s="536">
        <v>3258</v>
      </c>
      <c r="S53" s="536">
        <v>0</v>
      </c>
      <c r="T53" s="536">
        <v>0</v>
      </c>
    </row>
    <row r="54" spans="1:20" x14ac:dyDescent="0.25">
      <c r="A54" s="522" t="s">
        <v>563</v>
      </c>
    </row>
    <row r="55" spans="1:20" x14ac:dyDescent="0.25">
      <c r="A55" s="522" t="s">
        <v>565</v>
      </c>
      <c r="B55" s="525" t="s">
        <v>584</v>
      </c>
      <c r="C55" s="531"/>
      <c r="D55" s="531"/>
      <c r="E55" s="531"/>
      <c r="F55" s="531"/>
      <c r="G55" s="531"/>
      <c r="H55" s="531"/>
      <c r="I55" s="531"/>
      <c r="J55" s="531"/>
      <c r="K55" s="531"/>
      <c r="L55" s="531"/>
      <c r="M55" s="531"/>
      <c r="N55" s="531"/>
      <c r="O55" s="531"/>
      <c r="P55" s="531"/>
      <c r="Q55" s="531"/>
      <c r="R55" s="531"/>
      <c r="S55" s="531"/>
      <c r="T55" s="531"/>
    </row>
    <row r="56" spans="1:20" x14ac:dyDescent="0.25">
      <c r="A56" s="522" t="s">
        <v>567</v>
      </c>
      <c r="B56" s="527" t="s">
        <v>1167</v>
      </c>
      <c r="C56" s="532">
        <v>0</v>
      </c>
      <c r="D56" s="532">
        <v>0</v>
      </c>
      <c r="E56" s="532">
        <v>0</v>
      </c>
      <c r="F56" s="532">
        <v>0</v>
      </c>
      <c r="G56" s="532">
        <v>0</v>
      </c>
      <c r="H56" s="532">
        <v>0</v>
      </c>
      <c r="I56" s="532">
        <v>0</v>
      </c>
      <c r="J56" s="532">
        <v>0</v>
      </c>
      <c r="K56" s="532">
        <v>0</v>
      </c>
      <c r="L56" s="532">
        <v>0</v>
      </c>
      <c r="M56" s="532">
        <v>0</v>
      </c>
      <c r="N56" s="532">
        <v>3.5684727674571897</v>
      </c>
      <c r="O56" s="532">
        <v>0</v>
      </c>
      <c r="P56" s="532">
        <v>0</v>
      </c>
      <c r="Q56" s="532">
        <v>9.7202535806644654</v>
      </c>
      <c r="R56" s="532">
        <v>9.7309339209217409</v>
      </c>
      <c r="S56" s="532">
        <v>0</v>
      </c>
      <c r="T56" s="532">
        <v>0</v>
      </c>
    </row>
    <row r="57" spans="1:20" x14ac:dyDescent="0.25">
      <c r="A57" s="522" t="s">
        <v>569</v>
      </c>
    </row>
    <row r="58" spans="1:20" x14ac:dyDescent="0.25">
      <c r="A58" s="522" t="s">
        <v>571</v>
      </c>
      <c r="B58" s="537" t="s">
        <v>535</v>
      </c>
    </row>
    <row r="59" spans="1:20" x14ac:dyDescent="0.25">
      <c r="A59" s="522" t="s">
        <v>573</v>
      </c>
      <c r="B59" s="537" t="s">
        <v>615</v>
      </c>
    </row>
    <row r="60" spans="1:20" x14ac:dyDescent="0.25">
      <c r="A60" s="522" t="s">
        <v>574</v>
      </c>
    </row>
    <row r="61" spans="1:20" x14ac:dyDescent="0.25">
      <c r="A61" s="522" t="s">
        <v>576</v>
      </c>
    </row>
    <row r="62" spans="1:20" x14ac:dyDescent="0.25">
      <c r="A62" s="522" t="s">
        <v>578</v>
      </c>
    </row>
    <row r="63" spans="1:20" x14ac:dyDescent="0.25">
      <c r="A63" s="522" t="s">
        <v>580</v>
      </c>
    </row>
    <row r="64" spans="1:20" x14ac:dyDescent="0.25">
      <c r="A64" s="522" t="s">
        <v>582</v>
      </c>
    </row>
    <row r="65" spans="1:26" x14ac:dyDescent="0.25">
      <c r="A65" s="522" t="s">
        <v>583</v>
      </c>
    </row>
    <row r="66" spans="1:26" x14ac:dyDescent="0.25">
      <c r="A66" s="522" t="s">
        <v>585</v>
      </c>
    </row>
    <row r="67" spans="1:26" x14ac:dyDescent="0.25">
      <c r="A67" s="522" t="s">
        <v>586</v>
      </c>
    </row>
    <row r="68" spans="1:26" x14ac:dyDescent="0.25">
      <c r="A68" s="522" t="s">
        <v>587</v>
      </c>
    </row>
    <row r="69" spans="1:26" x14ac:dyDescent="0.25">
      <c r="A69" s="522" t="s">
        <v>588</v>
      </c>
    </row>
    <row r="70" spans="1:26" x14ac:dyDescent="0.25">
      <c r="A70" s="522" t="s">
        <v>589</v>
      </c>
    </row>
    <row r="71" spans="1:26" x14ac:dyDescent="0.25">
      <c r="A71" s="518"/>
      <c r="B71" s="518"/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3 OF 4
 PAGE &amp;P OF &amp;N</oddHeader>
  </headerFooter>
  <rowBreaks count="1" manualBreakCount="1">
    <brk id="40" max="16383" man="1"/>
  </rowBreaks>
  <colBreaks count="2" manualBreakCount="2">
    <brk id="10" max="1048575" man="1"/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1184</v>
      </c>
    </row>
    <row r="2" spans="1:26" x14ac:dyDescent="0.25">
      <c r="A2" s="579" t="s">
        <v>1172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36" t="s">
        <v>522</v>
      </c>
    </row>
    <row r="4" spans="1:26" x14ac:dyDescent="0.25">
      <c r="A4" s="36" t="s">
        <v>523</v>
      </c>
    </row>
    <row r="5" spans="1:26" x14ac:dyDescent="0.25">
      <c r="A5" s="36" t="s">
        <v>524</v>
      </c>
    </row>
    <row r="6" spans="1:26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B7" s="37" t="s">
        <v>525</v>
      </c>
      <c r="C7" s="37" t="s">
        <v>526</v>
      </c>
      <c r="D7" s="37" t="s">
        <v>527</v>
      </c>
      <c r="E7" s="37" t="s">
        <v>528</v>
      </c>
      <c r="F7" s="37" t="s">
        <v>529</v>
      </c>
      <c r="G7" s="37" t="s">
        <v>530</v>
      </c>
      <c r="H7" s="37" t="s">
        <v>531</v>
      </c>
      <c r="I7" s="37" t="s">
        <v>532</v>
      </c>
      <c r="J7" s="37" t="s">
        <v>533</v>
      </c>
      <c r="K7" s="37" t="s">
        <v>526</v>
      </c>
      <c r="L7" s="37" t="s">
        <v>527</v>
      </c>
      <c r="M7" s="37" t="s">
        <v>528</v>
      </c>
      <c r="N7" s="37" t="s">
        <v>529</v>
      </c>
      <c r="O7" s="37" t="s">
        <v>530</v>
      </c>
      <c r="P7" s="37" t="s">
        <v>531</v>
      </c>
      <c r="Q7" s="37" t="s">
        <v>532</v>
      </c>
      <c r="R7" s="37" t="s">
        <v>533</v>
      </c>
      <c r="S7" s="37" t="s">
        <v>526</v>
      </c>
      <c r="T7" s="37" t="s">
        <v>527</v>
      </c>
    </row>
    <row r="8" spans="1:26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5.5" x14ac:dyDescent="0.25">
      <c r="A9" s="38" t="s">
        <v>534</v>
      </c>
      <c r="B9" s="38" t="s">
        <v>535</v>
      </c>
      <c r="C9" s="38" t="s">
        <v>536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8" t="s">
        <v>13</v>
      </c>
      <c r="N9" s="38" t="s">
        <v>14</v>
      </c>
      <c r="O9" s="38" t="s">
        <v>15</v>
      </c>
      <c r="P9" s="38" t="s">
        <v>16</v>
      </c>
      <c r="Q9" s="38" t="s">
        <v>17</v>
      </c>
      <c r="R9" s="38" t="s">
        <v>18</v>
      </c>
      <c r="S9" s="38" t="s">
        <v>19</v>
      </c>
      <c r="T9" s="38" t="s">
        <v>20</v>
      </c>
    </row>
    <row r="10" spans="1:26" ht="15.75" x14ac:dyDescent="0.25">
      <c r="A10" s="39" t="s">
        <v>537</v>
      </c>
      <c r="B10" s="40" t="s">
        <v>538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6" x14ac:dyDescent="0.25">
      <c r="A11" s="39" t="s">
        <v>539</v>
      </c>
      <c r="B11" s="42" t="s">
        <v>540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6" x14ac:dyDescent="0.25">
      <c r="A12" s="39" t="s">
        <v>541</v>
      </c>
      <c r="B12" s="43" t="s">
        <v>542</v>
      </c>
      <c r="C12" s="41">
        <v>227300.02058384349</v>
      </c>
      <c r="D12" s="41">
        <v>3966.8320786808508</v>
      </c>
      <c r="E12" s="41">
        <v>154.99294642440177</v>
      </c>
      <c r="F12" s="41">
        <v>2018.3402947669074</v>
      </c>
      <c r="G12" s="41">
        <v>13473.502298542377</v>
      </c>
      <c r="H12" s="41">
        <v>93.886205252701529</v>
      </c>
      <c r="I12" s="41">
        <v>48899.637741600047</v>
      </c>
      <c r="J12" s="41">
        <v>18725.235464338948</v>
      </c>
      <c r="K12" s="41">
        <v>3578.6098069579789</v>
      </c>
      <c r="L12" s="41">
        <v>186.8047179061727</v>
      </c>
      <c r="M12" s="41">
        <v>163.77646641388947</v>
      </c>
      <c r="N12" s="41">
        <v>3.9595267169395756</v>
      </c>
      <c r="O12" s="41">
        <v>10.67247135866609</v>
      </c>
      <c r="P12" s="41">
        <v>135848.50036512857</v>
      </c>
      <c r="Q12" s="41">
        <v>23.259842628515653</v>
      </c>
      <c r="R12" s="41">
        <v>43.76657995609402</v>
      </c>
      <c r="S12" s="41">
        <v>19.435689643500357</v>
      </c>
      <c r="T12" s="41">
        <v>88.808087526949379</v>
      </c>
    </row>
    <row r="13" spans="1:26" x14ac:dyDescent="0.25">
      <c r="A13" s="39" t="s">
        <v>543</v>
      </c>
      <c r="B13" s="43" t="s">
        <v>544</v>
      </c>
      <c r="C13" s="41">
        <v>1035837.874613221</v>
      </c>
      <c r="D13" s="41">
        <v>18168.005218246741</v>
      </c>
      <c r="E13" s="41">
        <v>710.07911703896514</v>
      </c>
      <c r="F13" s="41">
        <v>9271.2534242091861</v>
      </c>
      <c r="G13" s="41">
        <v>60932.556849778601</v>
      </c>
      <c r="H13" s="41">
        <v>431.35424543171001</v>
      </c>
      <c r="I13" s="41">
        <v>222612.73605256667</v>
      </c>
      <c r="J13" s="41">
        <v>87053.666809845818</v>
      </c>
      <c r="K13" s="41">
        <v>16910.03810780077</v>
      </c>
      <c r="L13" s="41">
        <v>1138.2310789716462</v>
      </c>
      <c r="M13" s="41">
        <v>748.99538547235147</v>
      </c>
      <c r="N13" s="41">
        <v>27.270800491674375</v>
      </c>
      <c r="O13" s="41">
        <v>51.062514882231639</v>
      </c>
      <c r="P13" s="41">
        <v>616916.65109545994</v>
      </c>
      <c r="Q13" s="41">
        <v>160.19893025806806</v>
      </c>
      <c r="R13" s="41">
        <v>201.17248343952468</v>
      </c>
      <c r="S13" s="41">
        <v>88.912885192891821</v>
      </c>
      <c r="T13" s="41">
        <v>415.68961413426359</v>
      </c>
    </row>
    <row r="14" spans="1:26" x14ac:dyDescent="0.25">
      <c r="A14" s="39" t="s">
        <v>545</v>
      </c>
      <c r="B14" s="43" t="s">
        <v>546</v>
      </c>
      <c r="C14" s="41">
        <v>1491569.4350072381</v>
      </c>
      <c r="D14" s="41">
        <v>25767.624328685375</v>
      </c>
      <c r="E14" s="41">
        <v>1007.0367815895332</v>
      </c>
      <c r="F14" s="41">
        <v>13069.04521383795</v>
      </c>
      <c r="G14" s="41">
        <v>88765.279460880207</v>
      </c>
      <c r="H14" s="41">
        <v>608.00851801689817</v>
      </c>
      <c r="I14" s="41">
        <v>319829.66581806133</v>
      </c>
      <c r="J14" s="41">
        <v>124036.12201255614</v>
      </c>
      <c r="K14" s="41">
        <v>23953.015478474157</v>
      </c>
      <c r="L14" s="41">
        <v>1608.8224914223326</v>
      </c>
      <c r="M14" s="41">
        <v>1066.1717382425472</v>
      </c>
      <c r="N14" s="41">
        <v>11.210291913241663</v>
      </c>
      <c r="O14" s="41">
        <v>65.830976476063228</v>
      </c>
      <c r="P14" s="41">
        <v>890740.72562742536</v>
      </c>
      <c r="Q14" s="41">
        <v>65.853171909874632</v>
      </c>
      <c r="R14" s="41">
        <v>283.61322753693611</v>
      </c>
      <c r="S14" s="41">
        <v>126.47144726909998</v>
      </c>
      <c r="T14" s="41">
        <v>564.93842294113449</v>
      </c>
    </row>
    <row r="15" spans="1:26" x14ac:dyDescent="0.25">
      <c r="A15" s="39" t="s">
        <v>547</v>
      </c>
      <c r="B15" s="43" t="s">
        <v>548</v>
      </c>
      <c r="C15" s="41">
        <v>10011.042521160089</v>
      </c>
      <c r="D15" s="41">
        <v>185.9189130658022</v>
      </c>
      <c r="E15" s="41">
        <v>7.270341369580545</v>
      </c>
      <c r="F15" s="41">
        <v>96.9897243913842</v>
      </c>
      <c r="G15" s="41">
        <v>562.0744693227058</v>
      </c>
      <c r="H15" s="41">
        <v>4.5144600257218999</v>
      </c>
      <c r="I15" s="41">
        <v>2170.7274547422339</v>
      </c>
      <c r="J15" s="41">
        <v>875.72660583501545</v>
      </c>
      <c r="K15" s="41">
        <v>173.81568649897034</v>
      </c>
      <c r="L15" s="41">
        <v>11.78864595601026</v>
      </c>
      <c r="M15" s="41">
        <v>7.565200827827562</v>
      </c>
      <c r="N15" s="41">
        <v>0.99965405446652522</v>
      </c>
      <c r="O15" s="41">
        <v>0.6953346259578681</v>
      </c>
      <c r="P15" s="41">
        <v>5899.1694519036218</v>
      </c>
      <c r="Q15" s="41">
        <v>5.8723363835268145</v>
      </c>
      <c r="R15" s="41">
        <v>2.1052073441504962</v>
      </c>
      <c r="S15" s="41">
        <v>0.90047675954865469</v>
      </c>
      <c r="T15" s="41">
        <v>4.9085580535649171</v>
      </c>
    </row>
    <row r="16" spans="1:26" x14ac:dyDescent="0.25">
      <c r="A16" s="39" t="s">
        <v>549</v>
      </c>
      <c r="B16" s="43" t="s">
        <v>550</v>
      </c>
      <c r="C16" s="41">
        <v>518.99888632007594</v>
      </c>
      <c r="D16" s="41">
        <v>9.6133669977793854</v>
      </c>
      <c r="E16" s="41">
        <v>0.39018623722184981</v>
      </c>
      <c r="F16" s="41">
        <v>4.9984873359269022</v>
      </c>
      <c r="G16" s="41">
        <v>29.543375041795613</v>
      </c>
      <c r="H16" s="41">
        <v>0.24361220608313011</v>
      </c>
      <c r="I16" s="41">
        <v>113.75148880472946</v>
      </c>
      <c r="J16" s="41">
        <v>43.442603056987281</v>
      </c>
      <c r="K16" s="41">
        <v>8.8076884788680374</v>
      </c>
      <c r="L16" s="41">
        <v>0.6109889896157833</v>
      </c>
      <c r="M16" s="41">
        <v>0.4047321824056857</v>
      </c>
      <c r="N16" s="41">
        <v>5.3600844081649064E-2</v>
      </c>
      <c r="O16" s="41">
        <v>3.6105013875439837E-2</v>
      </c>
      <c r="P16" s="41">
        <v>306.34406953161289</v>
      </c>
      <c r="Q16" s="41">
        <v>0.31437621042323555</v>
      </c>
      <c r="R16" s="41">
        <v>0.11653550254314703</v>
      </c>
      <c r="S16" s="41">
        <v>4.8505219712808037E-2</v>
      </c>
      <c r="T16" s="41">
        <v>0.27916466641354826</v>
      </c>
    </row>
    <row r="17" spans="1:20" x14ac:dyDescent="0.25">
      <c r="A17" s="39" t="s">
        <v>551</v>
      </c>
      <c r="B17" s="43" t="s">
        <v>552</v>
      </c>
      <c r="C17" s="41">
        <v>467540.99339075404</v>
      </c>
      <c r="D17" s="41">
        <v>8683.6652372965345</v>
      </c>
      <c r="E17" s="41">
        <v>339.98617184669126</v>
      </c>
      <c r="F17" s="41">
        <v>4531.3317517197247</v>
      </c>
      <c r="G17" s="41">
        <v>26260.368568519771</v>
      </c>
      <c r="H17" s="41">
        <v>211.07675505384535</v>
      </c>
      <c r="I17" s="41">
        <v>101421.14721405931</v>
      </c>
      <c r="J17" s="41">
        <v>40861.895760193642</v>
      </c>
      <c r="K17" s="41">
        <v>8112.8481100939252</v>
      </c>
      <c r="L17" s="41">
        <v>549.7842556083433</v>
      </c>
      <c r="M17" s="41">
        <v>353.74735024185816</v>
      </c>
      <c r="N17" s="41">
        <v>46.697191175638991</v>
      </c>
      <c r="O17" s="41">
        <v>32.446833229344236</v>
      </c>
      <c r="P17" s="41">
        <v>275489.71234742383</v>
      </c>
      <c r="Q17" s="41">
        <v>274.27305792992559</v>
      </c>
      <c r="R17" s="41">
        <v>98.666970005875456</v>
      </c>
      <c r="S17" s="41">
        <v>42.100055215372521</v>
      </c>
      <c r="T17" s="41">
        <v>231.24576114041724</v>
      </c>
    </row>
    <row r="18" spans="1:20" x14ac:dyDescent="0.25">
      <c r="A18" s="39" t="s">
        <v>553</v>
      </c>
      <c r="B18" s="43" t="s">
        <v>554</v>
      </c>
      <c r="C18" s="41">
        <v>6670.3041447911901</v>
      </c>
      <c r="D18" s="41">
        <v>112.10573194064612</v>
      </c>
      <c r="E18" s="41">
        <v>4.3993157175614233</v>
      </c>
      <c r="F18" s="41">
        <v>0</v>
      </c>
      <c r="G18" s="41">
        <v>394.22673142910651</v>
      </c>
      <c r="H18" s="41">
        <v>2.691336608796314</v>
      </c>
      <c r="I18" s="41">
        <v>1416.3741967995438</v>
      </c>
      <c r="J18" s="41">
        <v>579.05478079602574</v>
      </c>
      <c r="K18" s="41">
        <v>110.11065459542695</v>
      </c>
      <c r="L18" s="41">
        <v>0</v>
      </c>
      <c r="M18" s="41">
        <v>5.0509016387335324</v>
      </c>
      <c r="N18" s="41">
        <v>7.9940707767092238</v>
      </c>
      <c r="O18" s="41">
        <v>3.5157431047305403</v>
      </c>
      <c r="P18" s="41">
        <v>3984.4990763767737</v>
      </c>
      <c r="Q18" s="41">
        <v>46.61833026518952</v>
      </c>
      <c r="R18" s="41">
        <v>1.2476159078567235</v>
      </c>
      <c r="S18" s="41">
        <v>2.4156588340908258</v>
      </c>
      <c r="T18" s="41">
        <v>0</v>
      </c>
    </row>
    <row r="19" spans="1:20" x14ac:dyDescent="0.25">
      <c r="A19" s="39" t="s">
        <v>555</v>
      </c>
      <c r="B19" s="43" t="s">
        <v>556</v>
      </c>
      <c r="C19" s="41">
        <v>18655.362275926909</v>
      </c>
      <c r="D19" s="41">
        <v>313.46762977961231</v>
      </c>
      <c r="E19" s="41">
        <v>12.267252903074809</v>
      </c>
      <c r="F19" s="41">
        <v>0</v>
      </c>
      <c r="G19" s="41">
        <v>1101.5801929665959</v>
      </c>
      <c r="H19" s="41">
        <v>7.5073870725727119</v>
      </c>
      <c r="I19" s="41">
        <v>3957.4268122275403</v>
      </c>
      <c r="J19" s="41">
        <v>1622.831251173403</v>
      </c>
      <c r="K19" s="41">
        <v>308.36816370043181</v>
      </c>
      <c r="L19" s="41">
        <v>0</v>
      </c>
      <c r="M19" s="41">
        <v>14.086668336674462</v>
      </c>
      <c r="N19" s="41">
        <v>22.344821741596284</v>
      </c>
      <c r="O19" s="41">
        <v>9.851112999836193</v>
      </c>
      <c r="P19" s="41">
        <v>11145.077156534227</v>
      </c>
      <c r="Q19" s="41">
        <v>130.3531093782839</v>
      </c>
      <c r="R19" s="41">
        <v>3.4614582918207604</v>
      </c>
      <c r="S19" s="41">
        <v>6.7392588212419726</v>
      </c>
      <c r="T19" s="41">
        <v>0</v>
      </c>
    </row>
    <row r="20" spans="1:20" x14ac:dyDescent="0.25">
      <c r="A20" s="39" t="s">
        <v>557</v>
      </c>
      <c r="B20" s="43" t="s">
        <v>558</v>
      </c>
      <c r="C20" s="41">
        <v>207124.45765374022</v>
      </c>
      <c r="D20" s="41">
        <v>3480.2469154513369</v>
      </c>
      <c r="E20" s="41">
        <v>136.15544528154521</v>
      </c>
      <c r="F20" s="41">
        <v>0</v>
      </c>
      <c r="G20" s="41">
        <v>12229.314470187908</v>
      </c>
      <c r="H20" s="41">
        <v>83.328621245623452</v>
      </c>
      <c r="I20" s="41">
        <v>43933.406133894452</v>
      </c>
      <c r="J20" s="41">
        <v>18021.731498586436</v>
      </c>
      <c r="K20" s="41">
        <v>3424.203646638834</v>
      </c>
      <c r="L20" s="41">
        <v>0</v>
      </c>
      <c r="M20" s="41">
        <v>156.35230028261265</v>
      </c>
      <c r="N20" s="41">
        <v>248.07281145233253</v>
      </c>
      <c r="O20" s="41">
        <v>109.39601857616267</v>
      </c>
      <c r="P20" s="41">
        <v>123741.80784071323</v>
      </c>
      <c r="Q20" s="41">
        <v>1447.2401937628847</v>
      </c>
      <c r="R20" s="41">
        <v>38.397979336544083</v>
      </c>
      <c r="S20" s="41">
        <v>74.803778330331909</v>
      </c>
      <c r="T20" s="41">
        <v>0</v>
      </c>
    </row>
    <row r="21" spans="1:20" x14ac:dyDescent="0.25">
      <c r="A21" s="39" t="s">
        <v>559</v>
      </c>
      <c r="B21" s="43" t="s">
        <v>560</v>
      </c>
      <c r="C21" s="41">
        <v>62923.974770944449</v>
      </c>
      <c r="D21" s="41">
        <v>1004.122320846705</v>
      </c>
      <c r="E21" s="41">
        <v>41.389722154351865</v>
      </c>
      <c r="F21" s="41">
        <v>0</v>
      </c>
      <c r="G21" s="41">
        <v>3724.0631154948906</v>
      </c>
      <c r="H21" s="41">
        <v>25.37828626494062</v>
      </c>
      <c r="I21" s="41">
        <v>13373.552422683717</v>
      </c>
      <c r="J21" s="41">
        <v>5458.2035294428233</v>
      </c>
      <c r="K21" s="41">
        <v>997.26739062685499</v>
      </c>
      <c r="L21" s="41">
        <v>0</v>
      </c>
      <c r="M21" s="41">
        <v>41.133265314223777</v>
      </c>
      <c r="N21" s="41">
        <v>75.541104133269798</v>
      </c>
      <c r="O21" s="41">
        <v>32.190366539963506</v>
      </c>
      <c r="P21" s="41">
        <v>37679.064965844838</v>
      </c>
      <c r="Q21" s="41">
        <v>440.69040328400303</v>
      </c>
      <c r="R21" s="41">
        <v>11.698912645649084</v>
      </c>
      <c r="S21" s="41">
        <v>19.678965668217462</v>
      </c>
      <c r="T21" s="41">
        <v>0</v>
      </c>
    </row>
    <row r="22" spans="1:20" x14ac:dyDescent="0.25">
      <c r="A22" s="39" t="s">
        <v>561</v>
      </c>
      <c r="B22" s="43" t="s">
        <v>562</v>
      </c>
      <c r="C22" s="41">
        <v>399373.75875298172</v>
      </c>
      <c r="D22" s="41">
        <v>6274.4853146312435</v>
      </c>
      <c r="E22" s="41">
        <v>262.49606570899221</v>
      </c>
      <c r="F22" s="41">
        <v>0</v>
      </c>
      <c r="G22" s="41">
        <v>23645.961810671612</v>
      </c>
      <c r="H22" s="41">
        <v>161.05723349989103</v>
      </c>
      <c r="I22" s="41">
        <v>84903.895012532012</v>
      </c>
      <c r="J22" s="41">
        <v>34634.30485108884</v>
      </c>
      <c r="K22" s="41">
        <v>6252.8711366674288</v>
      </c>
      <c r="L22" s="41">
        <v>0</v>
      </c>
      <c r="M22" s="41">
        <v>249.08546977512316</v>
      </c>
      <c r="N22" s="41">
        <v>479.69830482378705</v>
      </c>
      <c r="O22" s="41">
        <v>202.50516224390216</v>
      </c>
      <c r="P22" s="41">
        <v>239315.33879104489</v>
      </c>
      <c r="Q22" s="41">
        <v>2798.7565147094697</v>
      </c>
      <c r="R22" s="41">
        <v>74.123716070111669</v>
      </c>
      <c r="S22" s="41">
        <v>119.17936951439739</v>
      </c>
      <c r="T22" s="41">
        <v>0</v>
      </c>
    </row>
    <row r="23" spans="1:20" x14ac:dyDescent="0.25">
      <c r="A23" s="39" t="s">
        <v>563</v>
      </c>
      <c r="B23" s="43" t="s">
        <v>564</v>
      </c>
      <c r="C23" s="41">
        <v>166362.34654567405</v>
      </c>
      <c r="D23" s="41">
        <v>2401.2288103058918</v>
      </c>
      <c r="E23" s="41">
        <v>109.534663677205</v>
      </c>
      <c r="F23" s="41">
        <v>0</v>
      </c>
      <c r="G23" s="41">
        <v>9887.4977955099257</v>
      </c>
      <c r="H23" s="41">
        <v>67.388603591404063</v>
      </c>
      <c r="I23" s="41">
        <v>35483.129509961429</v>
      </c>
      <c r="J23" s="41">
        <v>14352.46505648291</v>
      </c>
      <c r="K23" s="41">
        <v>2431.8664812626439</v>
      </c>
      <c r="L23" s="41">
        <v>0</v>
      </c>
      <c r="M23" s="41">
        <v>78.370272998294993</v>
      </c>
      <c r="N23" s="41">
        <v>200.55874604655091</v>
      </c>
      <c r="O23" s="41">
        <v>80.140011368124561</v>
      </c>
      <c r="P23" s="41">
        <v>100031.6111784963</v>
      </c>
      <c r="Q23" s="41">
        <v>1169.9851377939174</v>
      </c>
      <c r="R23" s="41">
        <v>31.077334392940173</v>
      </c>
      <c r="S23" s="41">
        <v>37.492943786499495</v>
      </c>
      <c r="T23" s="41">
        <v>0</v>
      </c>
    </row>
    <row r="24" spans="1:20" x14ac:dyDescent="0.25">
      <c r="A24" s="39" t="s">
        <v>565</v>
      </c>
      <c r="B24" s="43" t="s">
        <v>566</v>
      </c>
      <c r="C24" s="41">
        <v>243985.01880232533</v>
      </c>
      <c r="D24" s="41">
        <v>3627.473886968146</v>
      </c>
      <c r="E24" s="41">
        <v>160.56669523721237</v>
      </c>
      <c r="F24" s="41">
        <v>0</v>
      </c>
      <c r="G24" s="41">
        <v>14482.674559338393</v>
      </c>
      <c r="H24" s="41">
        <v>98.692582152062499</v>
      </c>
      <c r="I24" s="41">
        <v>51983.490175097708</v>
      </c>
      <c r="J24" s="41">
        <v>21084.656159914008</v>
      </c>
      <c r="K24" s="41">
        <v>3652.4035214066184</v>
      </c>
      <c r="L24" s="41">
        <v>0</v>
      </c>
      <c r="M24" s="41">
        <v>127.60551388514324</v>
      </c>
      <c r="N24" s="41">
        <v>293.77647581192571</v>
      </c>
      <c r="O24" s="41">
        <v>119.62196441655675</v>
      </c>
      <c r="P24" s="41">
        <v>146533.67963803123</v>
      </c>
      <c r="Q24" s="41">
        <v>1713.836101928762</v>
      </c>
      <c r="R24" s="41">
        <v>45.492249607685856</v>
      </c>
      <c r="S24" s="41">
        <v>61.049278529853069</v>
      </c>
      <c r="T24" s="41">
        <v>0</v>
      </c>
    </row>
    <row r="25" spans="1:20" x14ac:dyDescent="0.25">
      <c r="A25" s="39" t="s">
        <v>567</v>
      </c>
      <c r="B25" s="43" t="s">
        <v>568</v>
      </c>
      <c r="C25" s="41">
        <v>27386.586474423548</v>
      </c>
      <c r="D25" s="41">
        <v>460.16872943657478</v>
      </c>
      <c r="E25" s="41">
        <v>18.003169603632148</v>
      </c>
      <c r="F25" s="41">
        <v>0</v>
      </c>
      <c r="G25" s="41">
        <v>1617.0031339662514</v>
      </c>
      <c r="H25" s="41">
        <v>11.018113885995554</v>
      </c>
      <c r="I25" s="41">
        <v>5809.0326813994752</v>
      </c>
      <c r="J25" s="41">
        <v>2382.8564544603182</v>
      </c>
      <c r="K25" s="41">
        <v>452.75448583267337</v>
      </c>
      <c r="L25" s="41">
        <v>0</v>
      </c>
      <c r="M25" s="41">
        <v>20.673679898009301</v>
      </c>
      <c r="N25" s="41">
        <v>32.801005487066618</v>
      </c>
      <c r="O25" s="41">
        <v>14.464500269711461</v>
      </c>
      <c r="P25" s="41">
        <v>16361.483804650523</v>
      </c>
      <c r="Q25" s="41">
        <v>191.35848087942367</v>
      </c>
      <c r="R25" s="41">
        <v>5.0773240954381711</v>
      </c>
      <c r="S25" s="41">
        <v>9.8909105584585504</v>
      </c>
      <c r="T25" s="41">
        <v>0</v>
      </c>
    </row>
    <row r="26" spans="1:20" x14ac:dyDescent="0.25">
      <c r="A26" s="39" t="s">
        <v>569</v>
      </c>
      <c r="B26" s="43" t="s">
        <v>570</v>
      </c>
      <c r="C26" s="41">
        <v>119721.84925143211</v>
      </c>
      <c r="D26" s="41">
        <v>728.16877884656788</v>
      </c>
      <c r="E26" s="41">
        <v>46.93156304559249</v>
      </c>
      <c r="F26" s="41">
        <v>0</v>
      </c>
      <c r="G26" s="41">
        <v>5765.4951668008671</v>
      </c>
      <c r="H26" s="41">
        <v>24.912453360727483</v>
      </c>
      <c r="I26" s="41">
        <v>16710.310931367352</v>
      </c>
      <c r="J26" s="41">
        <v>5838.8556967988316</v>
      </c>
      <c r="K26" s="41">
        <v>833.01004744169973</v>
      </c>
      <c r="L26" s="41">
        <v>0</v>
      </c>
      <c r="M26" s="41">
        <v>0</v>
      </c>
      <c r="N26" s="41">
        <v>70.982960925744365</v>
      </c>
      <c r="O26" s="41">
        <v>29.713394754549025</v>
      </c>
      <c r="P26" s="41">
        <v>89248.371683704827</v>
      </c>
      <c r="Q26" s="41">
        <v>414.10899968995653</v>
      </c>
      <c r="R26" s="41">
        <v>10.987574695413965</v>
      </c>
      <c r="S26" s="41">
        <v>0</v>
      </c>
      <c r="T26" s="41">
        <v>0</v>
      </c>
    </row>
    <row r="27" spans="1:20" x14ac:dyDescent="0.25">
      <c r="A27" s="39" t="s">
        <v>571</v>
      </c>
      <c r="B27" s="44" t="s">
        <v>572</v>
      </c>
      <c r="C27" s="45">
        <v>4484982.0236747768</v>
      </c>
      <c r="D27" s="45">
        <v>75183.127261179819</v>
      </c>
      <c r="E27" s="45">
        <v>3011.4994378355609</v>
      </c>
      <c r="F27" s="45">
        <v>28991.95889626108</v>
      </c>
      <c r="G27" s="45">
        <v>262871.14199845097</v>
      </c>
      <c r="H27" s="45">
        <v>1831.058413668974</v>
      </c>
      <c r="I27" s="45">
        <v>952618.28364579764</v>
      </c>
      <c r="J27" s="45">
        <v>375571.04853457009</v>
      </c>
      <c r="K27" s="45">
        <v>71199.9904064773</v>
      </c>
      <c r="L27" s="45">
        <v>3496.0421788541207</v>
      </c>
      <c r="M27" s="45">
        <v>3033.0189455096947</v>
      </c>
      <c r="N27" s="45">
        <v>1521.9613663950256</v>
      </c>
      <c r="O27" s="45">
        <v>762.14250985967544</v>
      </c>
      <c r="P27" s="45">
        <v>2693242.0370922694</v>
      </c>
      <c r="Q27" s="45">
        <v>8882.7189870122238</v>
      </c>
      <c r="R27" s="45">
        <v>851.00516882858403</v>
      </c>
      <c r="S27" s="45">
        <v>609.11922334321673</v>
      </c>
      <c r="T27" s="45">
        <v>1305.8696084627434</v>
      </c>
    </row>
    <row r="28" spans="1:20" x14ac:dyDescent="0.25">
      <c r="A28" s="39" t="s">
        <v>573</v>
      </c>
    </row>
    <row r="29" spans="1:20" x14ac:dyDescent="0.25">
      <c r="A29" s="39" t="s">
        <v>574</v>
      </c>
      <c r="B29" s="42" t="s">
        <v>575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x14ac:dyDescent="0.25">
      <c r="A30" s="39" t="s">
        <v>576</v>
      </c>
      <c r="B30" s="43" t="s">
        <v>577</v>
      </c>
      <c r="C30" s="47">
        <v>111079183.34867729</v>
      </c>
      <c r="D30" s="47">
        <v>5184882.5375425965</v>
      </c>
      <c r="E30" s="47">
        <v>204233.16410358986</v>
      </c>
      <c r="F30" s="47">
        <v>2778867.2848542193</v>
      </c>
      <c r="G30" s="47">
        <v>0</v>
      </c>
      <c r="H30" s="47">
        <v>0</v>
      </c>
      <c r="I30" s="47">
        <v>70516172.199925631</v>
      </c>
      <c r="J30" s="47">
        <v>25368291.94802681</v>
      </c>
      <c r="K30" s="47">
        <v>5230119.669165127</v>
      </c>
      <c r="L30" s="47">
        <v>426632.16247463226</v>
      </c>
      <c r="M30" s="47">
        <v>230383.6527669463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54705.957453760304</v>
      </c>
      <c r="T30" s="47">
        <v>1084894.7723639712</v>
      </c>
    </row>
    <row r="31" spans="1:20" x14ac:dyDescent="0.25">
      <c r="A31" s="39" t="s">
        <v>578</v>
      </c>
      <c r="B31" s="43" t="s">
        <v>579</v>
      </c>
      <c r="C31" s="47">
        <v>63734975328</v>
      </c>
      <c r="D31" s="47">
        <v>0</v>
      </c>
      <c r="E31" s="47">
        <v>0</v>
      </c>
      <c r="F31" s="47">
        <v>0</v>
      </c>
      <c r="G31" s="47">
        <v>5968792122</v>
      </c>
      <c r="H31" s="47">
        <v>70241818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97899984</v>
      </c>
      <c r="O31" s="47">
        <v>10793313</v>
      </c>
      <c r="P31" s="47">
        <v>56993678507</v>
      </c>
      <c r="Q31" s="47">
        <v>560806958</v>
      </c>
      <c r="R31" s="47">
        <v>32762626</v>
      </c>
      <c r="S31" s="47">
        <v>0</v>
      </c>
      <c r="T31" s="47">
        <v>0</v>
      </c>
    </row>
    <row r="32" spans="1:20" x14ac:dyDescent="0.25">
      <c r="A32" s="39" t="s">
        <v>580</v>
      </c>
      <c r="B32" s="44" t="s">
        <v>581</v>
      </c>
      <c r="C32" s="48">
        <v>63846054511.348679</v>
      </c>
      <c r="D32" s="48">
        <v>5184882.5375425965</v>
      </c>
      <c r="E32" s="48">
        <v>204233.16410358986</v>
      </c>
      <c r="F32" s="48">
        <v>2778867.2848542193</v>
      </c>
      <c r="G32" s="48">
        <v>5968792122</v>
      </c>
      <c r="H32" s="48">
        <v>70241818</v>
      </c>
      <c r="I32" s="48">
        <v>70516172.199925631</v>
      </c>
      <c r="J32" s="48">
        <v>25368291.94802681</v>
      </c>
      <c r="K32" s="48">
        <v>5230119.669165127</v>
      </c>
      <c r="L32" s="48">
        <v>426632.16247463226</v>
      </c>
      <c r="M32" s="48">
        <v>230383.6527669463</v>
      </c>
      <c r="N32" s="48">
        <v>97899984</v>
      </c>
      <c r="O32" s="48">
        <v>10793313</v>
      </c>
      <c r="P32" s="48">
        <v>56993678507</v>
      </c>
      <c r="Q32" s="48">
        <v>560806958</v>
      </c>
      <c r="R32" s="48">
        <v>32762626</v>
      </c>
      <c r="S32" s="48">
        <v>54705.957453760304</v>
      </c>
      <c r="T32" s="48">
        <v>1084894.7723639712</v>
      </c>
    </row>
    <row r="33" spans="1:26" x14ac:dyDescent="0.25">
      <c r="A33" s="39" t="s">
        <v>582</v>
      </c>
    </row>
    <row r="34" spans="1:26" x14ac:dyDescent="0.25">
      <c r="A34" s="39" t="s">
        <v>583</v>
      </c>
      <c r="B34" s="42" t="s">
        <v>584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6" x14ac:dyDescent="0.25">
      <c r="A35" s="39" t="s">
        <v>585</v>
      </c>
      <c r="B35" s="43" t="s">
        <v>542</v>
      </c>
      <c r="C35" s="50">
        <v>0</v>
      </c>
      <c r="D35" s="50">
        <v>0.76507655669301866</v>
      </c>
      <c r="E35" s="50">
        <v>0.75890194966468438</v>
      </c>
      <c r="F35" s="50">
        <v>0.72631762796573796</v>
      </c>
      <c r="G35" s="50">
        <v>2.2573247690904213E-3</v>
      </c>
      <c r="H35" s="50">
        <v>1.336614112873638E-3</v>
      </c>
      <c r="I35" s="50">
        <v>0.69345280970386558</v>
      </c>
      <c r="J35" s="50">
        <v>0.73813544493662409</v>
      </c>
      <c r="K35" s="50">
        <v>0.68423096091971924</v>
      </c>
      <c r="L35" s="50">
        <v>0.43785896689699338</v>
      </c>
      <c r="M35" s="50">
        <v>0.71088579613573555</v>
      </c>
      <c r="N35" s="50">
        <v>4.0444610460197577E-5</v>
      </c>
      <c r="O35" s="50">
        <v>9.8880402696244337E-4</v>
      </c>
      <c r="P35" s="50">
        <v>2.3835713700852555E-3</v>
      </c>
      <c r="Q35" s="50">
        <v>4.147566697721973E-5</v>
      </c>
      <c r="R35" s="50">
        <v>1.3358691075646386E-3</v>
      </c>
      <c r="S35" s="50">
        <v>0.35527555952070106</v>
      </c>
      <c r="T35" s="50">
        <v>8.1858710899157291E-2</v>
      </c>
    </row>
    <row r="36" spans="1:26" x14ac:dyDescent="0.25">
      <c r="A36" s="39" t="s">
        <v>586</v>
      </c>
      <c r="B36" s="43" t="s">
        <v>544</v>
      </c>
      <c r="C36" s="50">
        <v>0</v>
      </c>
      <c r="D36" s="50">
        <v>3.5040341004248798</v>
      </c>
      <c r="E36" s="50">
        <v>3.4768061306576206</v>
      </c>
      <c r="F36" s="50">
        <v>3.3363426439041191</v>
      </c>
      <c r="G36" s="50">
        <v>1.0208523869543231E-2</v>
      </c>
      <c r="H36" s="50">
        <v>6.1409891958051259E-3</v>
      </c>
      <c r="I36" s="50">
        <v>3.1569032905164049</v>
      </c>
      <c r="J36" s="50">
        <v>3.4315935415831968</v>
      </c>
      <c r="K36" s="50">
        <v>3.2332029049920541</v>
      </c>
      <c r="L36" s="50">
        <v>2.6679448459053434</v>
      </c>
      <c r="M36" s="50">
        <v>3.2510786962390399</v>
      </c>
      <c r="N36" s="50">
        <v>2.7855776249845324E-4</v>
      </c>
      <c r="O36" s="50">
        <v>4.7309398775178335E-3</v>
      </c>
      <c r="P36" s="50">
        <v>1.0824299593501232E-2</v>
      </c>
      <c r="Q36" s="50">
        <v>2.8565788632399253E-4</v>
      </c>
      <c r="R36" s="50">
        <v>6.1403039988163549E-3</v>
      </c>
      <c r="S36" s="50">
        <v>1.6252870680134717</v>
      </c>
      <c r="T36" s="50">
        <v>0.383161228833725</v>
      </c>
    </row>
    <row r="37" spans="1:26" x14ac:dyDescent="0.25">
      <c r="A37" s="39" t="s">
        <v>587</v>
      </c>
      <c r="B37" s="43" t="s">
        <v>546</v>
      </c>
      <c r="C37" s="50">
        <v>0</v>
      </c>
      <c r="D37" s="50">
        <v>4.9697604800316428</v>
      </c>
      <c r="E37" s="50">
        <v>4.9308190763707227</v>
      </c>
      <c r="F37" s="50">
        <v>4.7030116497713772</v>
      </c>
      <c r="G37" s="50">
        <v>1.4871564907363046E-2</v>
      </c>
      <c r="H37" s="50">
        <v>8.6559336778113879E-3</v>
      </c>
      <c r="I37" s="50">
        <v>4.5355505813799502</v>
      </c>
      <c r="J37" s="50">
        <v>4.8894155848834702</v>
      </c>
      <c r="K37" s="50">
        <v>4.579821685475455</v>
      </c>
      <c r="L37" s="50">
        <v>3.7709826706231833</v>
      </c>
      <c r="M37" s="50">
        <v>4.6278098529893326</v>
      </c>
      <c r="N37" s="50">
        <v>1.145075969904312E-4</v>
      </c>
      <c r="O37" s="50">
        <v>6.099237229205085E-3</v>
      </c>
      <c r="P37" s="50">
        <v>1.5628763556962268E-2</v>
      </c>
      <c r="Q37" s="50">
        <v>1.174257397674346E-4</v>
      </c>
      <c r="R37" s="50">
        <v>8.6566085251205474E-3</v>
      </c>
      <c r="S37" s="50">
        <v>2.31184048603845</v>
      </c>
      <c r="T37" s="50">
        <v>0.52073107672013319</v>
      </c>
    </row>
    <row r="38" spans="1:26" x14ac:dyDescent="0.25">
      <c r="A38" s="39" t="s">
        <v>588</v>
      </c>
      <c r="B38" s="43" t="s">
        <v>548</v>
      </c>
      <c r="C38" s="50">
        <v>0</v>
      </c>
      <c r="D38" s="50">
        <v>3.5857883321291112E-2</v>
      </c>
      <c r="E38" s="50">
        <v>3.5598240870875056E-2</v>
      </c>
      <c r="F38" s="50">
        <v>3.4902611189822373E-2</v>
      </c>
      <c r="G38" s="50">
        <v>9.4168880040400535E-5</v>
      </c>
      <c r="H38" s="50">
        <v>6.427026170823056E-5</v>
      </c>
      <c r="I38" s="50">
        <v>3.0783398857610184E-2</v>
      </c>
      <c r="J38" s="50">
        <v>3.4520519064868735E-2</v>
      </c>
      <c r="K38" s="50">
        <v>3.3233596455492995E-2</v>
      </c>
      <c r="L38" s="50">
        <v>2.7631873526907897E-2</v>
      </c>
      <c r="M38" s="50">
        <v>3.2837402901500307E-2</v>
      </c>
      <c r="N38" s="50">
        <v>1.0210972603085667E-5</v>
      </c>
      <c r="O38" s="50">
        <v>6.4422724140203111E-5</v>
      </c>
      <c r="P38" s="50">
        <v>1.03505680040973E-4</v>
      </c>
      <c r="Q38" s="50">
        <v>1.0471225971356109E-5</v>
      </c>
      <c r="R38" s="50">
        <v>6.4256367732870267E-5</v>
      </c>
      <c r="S38" s="50">
        <v>1.6460305265834609E-2</v>
      </c>
      <c r="T38" s="50">
        <v>4.5244554390000743E-3</v>
      </c>
    </row>
    <row r="39" spans="1:26" x14ac:dyDescent="0.25">
      <c r="A39" s="39" t="s">
        <v>589</v>
      </c>
      <c r="B39" s="43" t="s">
        <v>550</v>
      </c>
      <c r="C39" s="50">
        <v>0</v>
      </c>
      <c r="D39" s="50">
        <v>1.8541147129507959E-3</v>
      </c>
      <c r="E39" s="50">
        <v>1.9104940127350814E-3</v>
      </c>
      <c r="F39" s="50">
        <v>1.7987499306535344E-3</v>
      </c>
      <c r="G39" s="50">
        <v>4.9496404696192253E-6</v>
      </c>
      <c r="H39" s="50">
        <v>3.4681933500515334E-6</v>
      </c>
      <c r="I39" s="50">
        <v>1.6131262553818744E-3</v>
      </c>
      <c r="J39" s="50">
        <v>1.7124764704691253E-3</v>
      </c>
      <c r="K39" s="50">
        <v>1.6840319220217748E-3</v>
      </c>
      <c r="L39" s="50">
        <v>1.432121258912619E-3</v>
      </c>
      <c r="M39" s="50">
        <v>1.7567747431069189E-3</v>
      </c>
      <c r="N39" s="50">
        <v>5.4750615772980173E-7</v>
      </c>
      <c r="O39" s="50">
        <v>3.345128032091707E-6</v>
      </c>
      <c r="P39" s="50">
        <v>5.375053471833504E-6</v>
      </c>
      <c r="Q39" s="50">
        <v>5.6057829871510886E-7</v>
      </c>
      <c r="R39" s="50">
        <v>3.556964650609723E-6</v>
      </c>
      <c r="S39" s="50">
        <v>8.8665333668287618E-4</v>
      </c>
      <c r="T39" s="50">
        <v>2.5731957930376251E-4</v>
      </c>
    </row>
    <row r="40" spans="1:26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537</v>
      </c>
      <c r="B41" s="43" t="s">
        <v>552</v>
      </c>
      <c r="C41" s="50">
        <v>0</v>
      </c>
      <c r="D41" s="50">
        <v>1.6748046217865151</v>
      </c>
      <c r="E41" s="50">
        <v>1.6646961982836717</v>
      </c>
      <c r="F41" s="50">
        <v>1.6306398569003413</v>
      </c>
      <c r="G41" s="50">
        <v>4.3996118530796723E-3</v>
      </c>
      <c r="H41" s="50">
        <v>3.0050013092463718E-3</v>
      </c>
      <c r="I41" s="50">
        <v>1.4382679043682729</v>
      </c>
      <c r="J41" s="50">
        <v>1.6107468269408634</v>
      </c>
      <c r="K41" s="50">
        <v>1.5511782948149946</v>
      </c>
      <c r="L41" s="50">
        <v>1.2886610620713193</v>
      </c>
      <c r="M41" s="50">
        <v>1.5354707072020657</v>
      </c>
      <c r="N41" s="50">
        <v>4.7698875186372847E-4</v>
      </c>
      <c r="O41" s="50">
        <v>3.0061977475631654E-3</v>
      </c>
      <c r="P41" s="50">
        <v>4.8336889206684218E-3</v>
      </c>
      <c r="Q41" s="50">
        <v>4.8906857166691135E-4</v>
      </c>
      <c r="R41" s="50">
        <v>3.0115708675450942E-3</v>
      </c>
      <c r="S41" s="50">
        <v>0.7695698453126828</v>
      </c>
      <c r="T41" s="50">
        <v>0.21315040594816015</v>
      </c>
    </row>
    <row r="42" spans="1:26" x14ac:dyDescent="0.25">
      <c r="A42" s="39" t="s">
        <v>539</v>
      </c>
      <c r="B42" s="43" t="s">
        <v>554</v>
      </c>
      <c r="C42" s="50">
        <v>0</v>
      </c>
      <c r="D42" s="50">
        <v>2.1621653167436892E-2</v>
      </c>
      <c r="E42" s="50">
        <v>2.1540652992723699E-2</v>
      </c>
      <c r="F42" s="50">
        <v>0</v>
      </c>
      <c r="G42" s="50">
        <v>6.6047991515075664E-5</v>
      </c>
      <c r="H42" s="50">
        <v>3.8315303980263068E-5</v>
      </c>
      <c r="I42" s="50">
        <v>2.0085806597440886E-2</v>
      </c>
      <c r="J42" s="50">
        <v>2.2825927026634746E-2</v>
      </c>
      <c r="K42" s="50">
        <v>2.1053180722536639E-2</v>
      </c>
      <c r="L42" s="50">
        <v>0</v>
      </c>
      <c r="M42" s="50">
        <v>2.1923871672626754E-2</v>
      </c>
      <c r="N42" s="50">
        <v>8.1655486038784473E-5</v>
      </c>
      <c r="O42" s="50">
        <v>3.2573345225238445E-4</v>
      </c>
      <c r="P42" s="50">
        <v>6.9911245961907785E-5</v>
      </c>
      <c r="Q42" s="50">
        <v>8.3127232285854633E-5</v>
      </c>
      <c r="R42" s="50">
        <v>3.8080461189427347E-5</v>
      </c>
      <c r="S42" s="50">
        <v>4.4157143874735003E-2</v>
      </c>
      <c r="T42" s="50">
        <v>0</v>
      </c>
    </row>
    <row r="43" spans="1:26" x14ac:dyDescent="0.25">
      <c r="A43" s="39" t="s">
        <v>541</v>
      </c>
      <c r="B43" s="43" t="s">
        <v>556</v>
      </c>
      <c r="C43" s="50">
        <v>0</v>
      </c>
      <c r="D43" s="50">
        <v>6.0458000255524016E-2</v>
      </c>
      <c r="E43" s="50">
        <v>6.0064940759830217E-2</v>
      </c>
      <c r="F43" s="50">
        <v>0</v>
      </c>
      <c r="G43" s="50">
        <v>1.8455663565603998E-4</v>
      </c>
      <c r="H43" s="50">
        <v>1.0687916808435556E-4</v>
      </c>
      <c r="I43" s="50">
        <v>5.6120839926017907E-2</v>
      </c>
      <c r="J43" s="50">
        <v>6.3970852058079911E-2</v>
      </c>
      <c r="K43" s="50">
        <v>5.8960058890900287E-2</v>
      </c>
      <c r="L43" s="50">
        <v>0</v>
      </c>
      <c r="M43" s="50">
        <v>6.1144391832889243E-2</v>
      </c>
      <c r="N43" s="50">
        <v>2.2824132169006568E-4</v>
      </c>
      <c r="O43" s="50">
        <v>9.1270520921946704E-4</v>
      </c>
      <c r="P43" s="50">
        <v>1.9554935649864012E-4</v>
      </c>
      <c r="Q43" s="50">
        <v>2.3243846660383964E-4</v>
      </c>
      <c r="R43" s="50">
        <v>1.0565265103660372E-4</v>
      </c>
      <c r="S43" s="50">
        <v>0.12319058352901084</v>
      </c>
      <c r="T43" s="50">
        <v>0</v>
      </c>
    </row>
    <row r="44" spans="1:26" x14ac:dyDescent="0.25">
      <c r="A44" s="39" t="s">
        <v>543</v>
      </c>
      <c r="B44" s="43" t="s">
        <v>558</v>
      </c>
      <c r="C44" s="50">
        <v>0</v>
      </c>
      <c r="D44" s="50">
        <v>0.67122965472248075</v>
      </c>
      <c r="E44" s="50">
        <v>0.66666667913192257</v>
      </c>
      <c r="F44" s="50">
        <v>0</v>
      </c>
      <c r="G44" s="50">
        <v>2.0488759233401074E-3</v>
      </c>
      <c r="H44" s="50">
        <v>1.1863107137349926E-3</v>
      </c>
      <c r="I44" s="50">
        <v>0.62302596359506857</v>
      </c>
      <c r="J44" s="50">
        <v>0.71040381967806066</v>
      </c>
      <c r="K44" s="50">
        <v>0.65470847002348465</v>
      </c>
      <c r="L44" s="50">
        <v>0</v>
      </c>
      <c r="M44" s="50">
        <v>0.67866056642819617</v>
      </c>
      <c r="N44" s="50">
        <v>2.5339412869805223E-3</v>
      </c>
      <c r="O44" s="50">
        <v>1.0135536565664563E-2</v>
      </c>
      <c r="P44" s="50">
        <v>2.1711496973390687E-3</v>
      </c>
      <c r="Q44" s="50">
        <v>2.5806387975715606E-3</v>
      </c>
      <c r="R44" s="50">
        <v>1.1720055448712838E-3</v>
      </c>
      <c r="S44" s="50">
        <v>1.3673790170578608</v>
      </c>
      <c r="T44" s="50">
        <v>0</v>
      </c>
    </row>
    <row r="45" spans="1:26" x14ac:dyDescent="0.25">
      <c r="A45" s="39" t="s">
        <v>545</v>
      </c>
      <c r="B45" s="43" t="s">
        <v>560</v>
      </c>
      <c r="C45" s="50">
        <v>0</v>
      </c>
      <c r="D45" s="50">
        <v>0.19366346558018926</v>
      </c>
      <c r="E45" s="50">
        <v>0.2026591632951367</v>
      </c>
      <c r="F45" s="50">
        <v>0</v>
      </c>
      <c r="G45" s="50">
        <v>6.2392240161432291E-4</v>
      </c>
      <c r="H45" s="50">
        <v>3.6129882436899085E-4</v>
      </c>
      <c r="I45" s="50">
        <v>0.18965227415871874</v>
      </c>
      <c r="J45" s="50">
        <v>0.21515849551973373</v>
      </c>
      <c r="K45" s="50">
        <v>0.19067773850498657</v>
      </c>
      <c r="L45" s="50">
        <v>0</v>
      </c>
      <c r="M45" s="50">
        <v>0.17854246523226089</v>
      </c>
      <c r="N45" s="50">
        <v>7.7161508150266694E-4</v>
      </c>
      <c r="O45" s="50">
        <v>2.9824361194717049E-3</v>
      </c>
      <c r="P45" s="50">
        <v>6.6110954675819135E-4</v>
      </c>
      <c r="Q45" s="50">
        <v>7.8581479241204963E-4</v>
      </c>
      <c r="R45" s="50">
        <v>3.5708104245517699E-4</v>
      </c>
      <c r="S45" s="50">
        <v>0.3597225345128256</v>
      </c>
      <c r="T45" s="50">
        <v>0</v>
      </c>
    </row>
    <row r="46" spans="1:26" x14ac:dyDescent="0.25">
      <c r="A46" s="39" t="s">
        <v>547</v>
      </c>
      <c r="B46" s="43" t="s">
        <v>562</v>
      </c>
      <c r="C46" s="50">
        <v>0</v>
      </c>
      <c r="D46" s="50">
        <v>1.2101499444199695</v>
      </c>
      <c r="E46" s="50">
        <v>1.2852763989684388</v>
      </c>
      <c r="F46" s="50">
        <v>0</v>
      </c>
      <c r="G46" s="50">
        <v>3.9615991522834963E-3</v>
      </c>
      <c r="H46" s="50">
        <v>2.2928967114702391E-3</v>
      </c>
      <c r="I46" s="50">
        <v>1.2040343706095487</v>
      </c>
      <c r="J46" s="50">
        <v>1.3652596289117822</v>
      </c>
      <c r="K46" s="50">
        <v>1.1955502994572131</v>
      </c>
      <c r="L46" s="50">
        <v>0</v>
      </c>
      <c r="M46" s="50">
        <v>1.0811768403858735</v>
      </c>
      <c r="N46" s="50">
        <v>4.899881340366583E-3</v>
      </c>
      <c r="O46" s="50">
        <v>1.8762094849274005E-2</v>
      </c>
      <c r="P46" s="50">
        <v>4.1989803967759694E-3</v>
      </c>
      <c r="Q46" s="50">
        <v>4.9905880709658918E-3</v>
      </c>
      <c r="R46" s="50">
        <v>2.2624473407629677E-3</v>
      </c>
      <c r="S46" s="50">
        <v>2.1785446240499975</v>
      </c>
      <c r="T46" s="50">
        <v>0</v>
      </c>
    </row>
    <row r="47" spans="1:26" x14ac:dyDescent="0.25">
      <c r="A47" s="39" t="s">
        <v>549</v>
      </c>
      <c r="B47" s="43" t="s">
        <v>564</v>
      </c>
      <c r="C47" s="50">
        <v>0</v>
      </c>
      <c r="D47" s="50">
        <v>0.46312115904634693</v>
      </c>
      <c r="E47" s="50">
        <v>0.5363216310042942</v>
      </c>
      <c r="F47" s="50">
        <v>0</v>
      </c>
      <c r="G47" s="50">
        <v>1.6565324429822597E-3</v>
      </c>
      <c r="H47" s="50">
        <v>9.593801172885939E-4</v>
      </c>
      <c r="I47" s="50">
        <v>0.50319137302802786</v>
      </c>
      <c r="J47" s="50">
        <v>0.56576394996901902</v>
      </c>
      <c r="K47" s="50">
        <v>0.46497339164150281</v>
      </c>
      <c r="L47" s="50">
        <v>0</v>
      </c>
      <c r="M47" s="50">
        <v>0.34017289012069596</v>
      </c>
      <c r="N47" s="50">
        <v>2.0486085681745455E-3</v>
      </c>
      <c r="O47" s="50">
        <v>7.4249687161045503E-3</v>
      </c>
      <c r="P47" s="50">
        <v>1.755135197427384E-3</v>
      </c>
      <c r="Q47" s="50">
        <v>2.0862528916660078E-3</v>
      </c>
      <c r="R47" s="50">
        <v>9.4856054557226801E-4</v>
      </c>
      <c r="S47" s="50">
        <v>0.68535394555867257</v>
      </c>
      <c r="T47" s="50">
        <v>0</v>
      </c>
    </row>
    <row r="48" spans="1:26" x14ac:dyDescent="0.25">
      <c r="A48" s="39" t="s">
        <v>551</v>
      </c>
      <c r="B48" s="43" t="s">
        <v>566</v>
      </c>
      <c r="C48" s="50">
        <v>0</v>
      </c>
      <c r="D48" s="50">
        <v>0.69962508517838229</v>
      </c>
      <c r="E48" s="50">
        <v>0.7861930550895776</v>
      </c>
      <c r="F48" s="50">
        <v>0</v>
      </c>
      <c r="G48" s="50">
        <v>2.4263995567809444E-3</v>
      </c>
      <c r="H48" s="50">
        <v>1.4050402589531853E-3</v>
      </c>
      <c r="I48" s="50">
        <v>0.73718536547496449</v>
      </c>
      <c r="J48" s="50">
        <v>0.83114212825645173</v>
      </c>
      <c r="K48" s="50">
        <v>0.69834033491429537</v>
      </c>
      <c r="L48" s="50">
        <v>0</v>
      </c>
      <c r="M48" s="50">
        <v>0.55388267506213928</v>
      </c>
      <c r="N48" s="50">
        <v>3.0007816529564061E-3</v>
      </c>
      <c r="O48" s="50">
        <v>1.1082970021953105E-2</v>
      </c>
      <c r="P48" s="50">
        <v>2.5710514477501902E-3</v>
      </c>
      <c r="Q48" s="50">
        <v>3.0560178997079451E-3</v>
      </c>
      <c r="R48" s="50">
        <v>1.3885410042432454E-3</v>
      </c>
      <c r="S48" s="50">
        <v>1.1159530217792897</v>
      </c>
      <c r="T48" s="50">
        <v>0</v>
      </c>
    </row>
    <row r="49" spans="1:20" x14ac:dyDescent="0.25">
      <c r="A49" s="39" t="s">
        <v>553</v>
      </c>
      <c r="B49" s="43" t="s">
        <v>568</v>
      </c>
      <c r="C49" s="50">
        <v>0</v>
      </c>
      <c r="D49" s="50">
        <v>8.8752006647131162E-2</v>
      </c>
      <c r="E49" s="50">
        <v>8.8150079261861178E-2</v>
      </c>
      <c r="F49" s="50">
        <v>0</v>
      </c>
      <c r="G49" s="50">
        <v>2.7090960799359054E-4</v>
      </c>
      <c r="H49" s="50">
        <v>1.5685974822000697E-4</v>
      </c>
      <c r="I49" s="50">
        <v>8.2378729590282571E-2</v>
      </c>
      <c r="J49" s="50">
        <v>9.393050424294179E-2</v>
      </c>
      <c r="K49" s="50">
        <v>8.6566754581534386E-2</v>
      </c>
      <c r="L49" s="50">
        <v>0</v>
      </c>
      <c r="M49" s="50">
        <v>8.9735880344438246E-2</v>
      </c>
      <c r="N49" s="50">
        <v>3.3504607607562651E-4</v>
      </c>
      <c r="O49" s="50">
        <v>1.3401353476649349E-3</v>
      </c>
      <c r="P49" s="50">
        <v>2.8707541315553081E-4</v>
      </c>
      <c r="Q49" s="50">
        <v>3.4121987637575579E-4</v>
      </c>
      <c r="R49" s="50">
        <v>1.5497305055578179E-4</v>
      </c>
      <c r="S49" s="50">
        <v>0.18080134264753064</v>
      </c>
      <c r="T49" s="50">
        <v>0</v>
      </c>
    </row>
    <row r="50" spans="1:20" x14ac:dyDescent="0.25">
      <c r="A50" s="39" t="s">
        <v>555</v>
      </c>
      <c r="B50" s="43" t="s">
        <v>570</v>
      </c>
      <c r="C50" s="50">
        <v>0</v>
      </c>
      <c r="D50" s="50">
        <v>0.14044074741791304</v>
      </c>
      <c r="E50" s="50">
        <v>0.22979403590784186</v>
      </c>
      <c r="F50" s="50">
        <v>0</v>
      </c>
      <c r="G50" s="50">
        <v>9.659400175037402E-4</v>
      </c>
      <c r="H50" s="50">
        <v>3.5466697858998298E-4</v>
      </c>
      <c r="I50" s="50">
        <v>0.23697132742813534</v>
      </c>
      <c r="J50" s="50">
        <v>0.23016353283702207</v>
      </c>
      <c r="K50" s="50">
        <v>0.15927169933659882</v>
      </c>
      <c r="L50" s="50">
        <v>0</v>
      </c>
      <c r="M50" s="50">
        <v>0</v>
      </c>
      <c r="N50" s="50">
        <v>7.2505589914850614E-4</v>
      </c>
      <c r="O50" s="50">
        <v>2.7529447866979327E-3</v>
      </c>
      <c r="P50" s="50">
        <v>1.5659345741781394E-3</v>
      </c>
      <c r="Q50" s="50">
        <v>7.3841630133618375E-4</v>
      </c>
      <c r="R50" s="50">
        <v>3.3536917020674607E-4</v>
      </c>
      <c r="S50" s="50">
        <v>0</v>
      </c>
      <c r="T50" s="50">
        <v>0</v>
      </c>
    </row>
    <row r="51" spans="1:20" x14ac:dyDescent="0.25">
      <c r="A51" s="39" t="s">
        <v>557</v>
      </c>
      <c r="B51" s="44" t="s">
        <v>590</v>
      </c>
      <c r="C51" s="51">
        <v>0</v>
      </c>
      <c r="D51" s="51">
        <v>14.50044947340567</v>
      </c>
      <c r="E51" s="51">
        <v>14.745398726271937</v>
      </c>
      <c r="F51" s="51">
        <v>10.433013139662053</v>
      </c>
      <c r="G51" s="51">
        <v>4.4040927649255962E-2</v>
      </c>
      <c r="H51" s="51">
        <v>2.6067924575485412E-2</v>
      </c>
      <c r="I51" s="51">
        <v>13.509217161489689</v>
      </c>
      <c r="J51" s="51">
        <v>14.804743232379218</v>
      </c>
      <c r="K51" s="51">
        <v>13.613453402652787</v>
      </c>
      <c r="L51" s="51">
        <v>8.1945115402826598</v>
      </c>
      <c r="M51" s="51">
        <v>13.1650788112899</v>
      </c>
      <c r="N51" s="51">
        <v>1.5546083913507333E-2</v>
      </c>
      <c r="O51" s="51">
        <v>7.0612471801723475E-2</v>
      </c>
      <c r="P51" s="51">
        <v>4.7255101050575003E-2</v>
      </c>
      <c r="Q51" s="51">
        <v>1.5839173997930715E-2</v>
      </c>
      <c r="R51" s="51">
        <v>2.5974876642323615E-2</v>
      </c>
      <c r="S51" s="51">
        <v>11.134422130497743</v>
      </c>
      <c r="T51" s="51">
        <v>1.2036831974194793</v>
      </c>
    </row>
    <row r="52" spans="1:20" x14ac:dyDescent="0.25">
      <c r="A52" s="39" t="s">
        <v>559</v>
      </c>
    </row>
    <row r="53" spans="1:20" ht="15.75" x14ac:dyDescent="0.25">
      <c r="A53" s="39" t="s">
        <v>561</v>
      </c>
      <c r="B53" s="40" t="s">
        <v>591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1:20" x14ac:dyDescent="0.25">
      <c r="A54" s="39" t="s">
        <v>563</v>
      </c>
      <c r="B54" s="42" t="s">
        <v>540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1:20" x14ac:dyDescent="0.25">
      <c r="A55" s="39" t="s">
        <v>565</v>
      </c>
      <c r="B55" s="43" t="s">
        <v>542</v>
      </c>
      <c r="C55" s="41">
        <v>79514.264101327019</v>
      </c>
      <c r="D55" s="41">
        <v>1976.1969393970351</v>
      </c>
      <c r="E55" s="41">
        <v>75.384363156196429</v>
      </c>
      <c r="F55" s="41">
        <v>1084.5390151076283</v>
      </c>
      <c r="G55" s="41">
        <v>4433.621539048102</v>
      </c>
      <c r="H55" s="41">
        <v>52.123326552336145</v>
      </c>
      <c r="I55" s="41">
        <v>19161.490530244693</v>
      </c>
      <c r="J55" s="41">
        <v>7779.1916290121335</v>
      </c>
      <c r="K55" s="41">
        <v>1850.7820953164999</v>
      </c>
      <c r="L55" s="41">
        <v>124.26162660603826</v>
      </c>
      <c r="M55" s="41">
        <v>66.269637067050454</v>
      </c>
      <c r="N55" s="41">
        <v>72.800998552996262</v>
      </c>
      <c r="O55" s="41">
        <v>7.83009852372557</v>
      </c>
      <c r="P55" s="41">
        <v>42315.334980474217</v>
      </c>
      <c r="Q55" s="41">
        <v>416.57172676301695</v>
      </c>
      <c r="R55" s="41">
        <v>24.355231790230111</v>
      </c>
      <c r="S55" s="41">
        <v>8.6140682155366193</v>
      </c>
      <c r="T55" s="41">
        <v>64.896295499598949</v>
      </c>
    </row>
    <row r="56" spans="1:20" x14ac:dyDescent="0.25">
      <c r="A56" s="39" t="s">
        <v>567</v>
      </c>
      <c r="B56" s="43" t="s">
        <v>544</v>
      </c>
      <c r="C56" s="41">
        <v>325804.72339234577</v>
      </c>
      <c r="D56" s="41">
        <v>8097.2376770497194</v>
      </c>
      <c r="E56" s="41">
        <v>308.81455879887716</v>
      </c>
      <c r="F56" s="41">
        <v>4443.5751789559881</v>
      </c>
      <c r="G56" s="41">
        <v>18165.303567020794</v>
      </c>
      <c r="H56" s="41">
        <v>213.53039969126732</v>
      </c>
      <c r="I56" s="41">
        <v>78507.476558388298</v>
      </c>
      <c r="J56" s="41">
        <v>31879.808686263252</v>
      </c>
      <c r="K56" s="41">
        <v>7584.2443364759019</v>
      </c>
      <c r="L56" s="41">
        <v>509.271822870618</v>
      </c>
      <c r="M56" s="41">
        <v>271.4794441028734</v>
      </c>
      <c r="N56" s="41">
        <v>298.28393580038846</v>
      </c>
      <c r="O56" s="41">
        <v>32.087718846580813</v>
      </c>
      <c r="P56" s="41">
        <v>173386.21724851159</v>
      </c>
      <c r="Q56" s="41">
        <v>1706.8435819073095</v>
      </c>
      <c r="R56" s="41">
        <v>99.734819150961528</v>
      </c>
      <c r="S56" s="41">
        <v>35.289059881283386</v>
      </c>
      <c r="T56" s="41">
        <v>265.52479863003305</v>
      </c>
    </row>
    <row r="57" spans="1:20" x14ac:dyDescent="0.25">
      <c r="A57" s="39" t="s">
        <v>569</v>
      </c>
      <c r="B57" s="43" t="s">
        <v>546</v>
      </c>
      <c r="C57" s="41">
        <v>136143.04778952102</v>
      </c>
      <c r="D57" s="41">
        <v>3383.454007056001</v>
      </c>
      <c r="E57" s="41">
        <v>128.97228123689274</v>
      </c>
      <c r="F57" s="41">
        <v>1856.5489485823837</v>
      </c>
      <c r="G57" s="41">
        <v>7589.4537849603239</v>
      </c>
      <c r="H57" s="41">
        <v>89.184061408300423</v>
      </c>
      <c r="I57" s="41">
        <v>32799.90790191514</v>
      </c>
      <c r="J57" s="41">
        <v>13326.734346216217</v>
      </c>
      <c r="K57" s="41">
        <v>3170.0150051151722</v>
      </c>
      <c r="L57" s="41">
        <v>212.93283515642244</v>
      </c>
      <c r="M57" s="41">
        <v>113.38355998490793</v>
      </c>
      <c r="N57" s="41">
        <v>124.62977151130248</v>
      </c>
      <c r="O57" s="41">
        <v>13.413060244438464</v>
      </c>
      <c r="P57" s="41">
        <v>72454.310646336686</v>
      </c>
      <c r="Q57" s="41">
        <v>713.20513676445421</v>
      </c>
      <c r="R57" s="41">
        <v>41.613758997927917</v>
      </c>
      <c r="S57" s="41">
        <v>14.739341016749314</v>
      </c>
      <c r="T57" s="41">
        <v>110.54934301771063</v>
      </c>
    </row>
    <row r="58" spans="1:20" x14ac:dyDescent="0.25">
      <c r="A58" s="39" t="s">
        <v>571</v>
      </c>
      <c r="B58" s="43" t="s">
        <v>592</v>
      </c>
      <c r="C58" s="41">
        <v>-11.685801239099195</v>
      </c>
      <c r="D58" s="41">
        <v>0</v>
      </c>
      <c r="E58" s="41">
        <v>0</v>
      </c>
      <c r="F58" s="41">
        <v>0</v>
      </c>
      <c r="G58" s="41">
        <v>-1.1027098429495727</v>
      </c>
      <c r="H58" s="41">
        <v>0</v>
      </c>
      <c r="I58" s="41">
        <v>-1.0547305675215279</v>
      </c>
      <c r="J58" s="41">
        <v>-4.8434633417503731E-2</v>
      </c>
      <c r="K58" s="41">
        <v>0</v>
      </c>
      <c r="L58" s="41">
        <v>0</v>
      </c>
      <c r="M58" s="41">
        <v>0</v>
      </c>
      <c r="N58" s="41">
        <v>-7.3020295989571424E-2</v>
      </c>
      <c r="O58" s="41">
        <v>0</v>
      </c>
      <c r="P58" s="41">
        <v>-9.1059360393490856</v>
      </c>
      <c r="Q58" s="41">
        <v>-0.30096985987193331</v>
      </c>
      <c r="R58" s="41">
        <v>0</v>
      </c>
      <c r="S58" s="41">
        <v>0</v>
      </c>
      <c r="T58" s="41">
        <v>0</v>
      </c>
    </row>
    <row r="59" spans="1:20" x14ac:dyDescent="0.25">
      <c r="A59" s="39" t="s">
        <v>573</v>
      </c>
      <c r="B59" s="44" t="s">
        <v>572</v>
      </c>
      <c r="C59" s="45">
        <v>541450.3494819547</v>
      </c>
      <c r="D59" s="45">
        <v>13456.888623502757</v>
      </c>
      <c r="E59" s="45">
        <v>513.17120319196636</v>
      </c>
      <c r="F59" s="45">
        <v>7384.6631426459999</v>
      </c>
      <c r="G59" s="45">
        <v>30187.276181186266</v>
      </c>
      <c r="H59" s="45">
        <v>354.83778765190385</v>
      </c>
      <c r="I59" s="45">
        <v>130467.82025998062</v>
      </c>
      <c r="J59" s="45">
        <v>52985.686226858183</v>
      </c>
      <c r="K59" s="45">
        <v>12605.041436907575</v>
      </c>
      <c r="L59" s="45">
        <v>846.46628463307877</v>
      </c>
      <c r="M59" s="45">
        <v>451.13264115483173</v>
      </c>
      <c r="N59" s="45">
        <v>495.64168556869765</v>
      </c>
      <c r="O59" s="45">
        <v>53.330877614744843</v>
      </c>
      <c r="P59" s="45">
        <v>288146.75693928311</v>
      </c>
      <c r="Q59" s="45">
        <v>2836.3194755749087</v>
      </c>
      <c r="R59" s="45">
        <v>165.70380993911957</v>
      </c>
      <c r="S59" s="45">
        <v>58.642469113569312</v>
      </c>
      <c r="T59" s="45">
        <v>440.97043714734258</v>
      </c>
    </row>
    <row r="60" spans="1:20" x14ac:dyDescent="0.25">
      <c r="A60" s="39" t="s">
        <v>574</v>
      </c>
    </row>
    <row r="61" spans="1:20" x14ac:dyDescent="0.25">
      <c r="A61" s="39" t="s">
        <v>576</v>
      </c>
      <c r="B61" s="42" t="s">
        <v>575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x14ac:dyDescent="0.25">
      <c r="A62" s="39" t="s">
        <v>578</v>
      </c>
      <c r="B62" s="43" t="s">
        <v>593</v>
      </c>
      <c r="C62" s="47">
        <v>107246477186</v>
      </c>
      <c r="D62" s="47">
        <v>2687420391</v>
      </c>
      <c r="E62" s="47">
        <v>101623502</v>
      </c>
      <c r="F62" s="47">
        <v>1508335314</v>
      </c>
      <c r="G62" s="47">
        <v>5968792122</v>
      </c>
      <c r="H62" s="47">
        <v>70241818</v>
      </c>
      <c r="I62" s="47">
        <v>25825428784</v>
      </c>
      <c r="J62" s="47">
        <v>10507497706</v>
      </c>
      <c r="K62" s="47">
        <v>2515470925</v>
      </c>
      <c r="L62" s="47">
        <v>172992260</v>
      </c>
      <c r="M62" s="47">
        <v>91208296</v>
      </c>
      <c r="N62" s="47">
        <v>97899984</v>
      </c>
      <c r="O62" s="47">
        <v>10793313</v>
      </c>
      <c r="P62" s="47">
        <v>56993678507</v>
      </c>
      <c r="Q62" s="47">
        <v>560806958</v>
      </c>
      <c r="R62" s="47">
        <v>32762626</v>
      </c>
      <c r="S62" s="47">
        <v>11856926</v>
      </c>
      <c r="T62" s="47">
        <v>89667754</v>
      </c>
    </row>
    <row r="63" spans="1:20" x14ac:dyDescent="0.25">
      <c r="A63" s="39" t="s">
        <v>580</v>
      </c>
      <c r="B63" s="44" t="s">
        <v>581</v>
      </c>
      <c r="C63" s="48">
        <v>107246477186</v>
      </c>
      <c r="D63" s="48">
        <v>2687420391</v>
      </c>
      <c r="E63" s="48">
        <v>101623502</v>
      </c>
      <c r="F63" s="48">
        <v>1508335314</v>
      </c>
      <c r="G63" s="48">
        <v>5968792122</v>
      </c>
      <c r="H63" s="48">
        <v>70241818</v>
      </c>
      <c r="I63" s="48">
        <v>25825428784</v>
      </c>
      <c r="J63" s="48">
        <v>10507497706</v>
      </c>
      <c r="K63" s="48">
        <v>2515470925</v>
      </c>
      <c r="L63" s="48">
        <v>172992260</v>
      </c>
      <c r="M63" s="48">
        <v>91208296</v>
      </c>
      <c r="N63" s="48">
        <v>97899984</v>
      </c>
      <c r="O63" s="48">
        <v>10793313</v>
      </c>
      <c r="P63" s="48">
        <v>56993678507</v>
      </c>
      <c r="Q63" s="48">
        <v>560806958</v>
      </c>
      <c r="R63" s="48">
        <v>32762626</v>
      </c>
      <c r="S63" s="48">
        <v>11856926</v>
      </c>
      <c r="T63" s="48">
        <v>89667754</v>
      </c>
    </row>
    <row r="64" spans="1:20" x14ac:dyDescent="0.25">
      <c r="A64" s="39" t="s">
        <v>582</v>
      </c>
    </row>
    <row r="65" spans="1:26" x14ac:dyDescent="0.25">
      <c r="A65" s="39" t="s">
        <v>583</v>
      </c>
      <c r="B65" s="42" t="s">
        <v>584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6" x14ac:dyDescent="0.25">
      <c r="A66" s="39" t="s">
        <v>585</v>
      </c>
      <c r="B66" s="43" t="s">
        <v>542</v>
      </c>
      <c r="C66" s="50">
        <v>0</v>
      </c>
      <c r="D66" s="50">
        <v>7.3535087625858355E-4</v>
      </c>
      <c r="E66" s="50">
        <v>7.418004858383687E-4</v>
      </c>
      <c r="F66" s="50">
        <v>7.1903044703734102E-4</v>
      </c>
      <c r="G66" s="50">
        <v>7.4280046086820336E-4</v>
      </c>
      <c r="H66" s="50">
        <v>7.4205548826108329E-4</v>
      </c>
      <c r="I66" s="50">
        <v>7.4196214477244564E-4</v>
      </c>
      <c r="J66" s="50">
        <v>7.4034673589032081E-4</v>
      </c>
      <c r="K66" s="50">
        <v>7.3575968496495336E-4</v>
      </c>
      <c r="L66" s="50">
        <v>7.1830743529241285E-4</v>
      </c>
      <c r="M66" s="50">
        <v>7.265746645135269E-4</v>
      </c>
      <c r="N66" s="50">
        <v>7.4362625588372171E-4</v>
      </c>
      <c r="O66" s="50">
        <v>7.2545830216594017E-4</v>
      </c>
      <c r="P66" s="50">
        <v>7.4245663885823797E-4</v>
      </c>
      <c r="Q66" s="50">
        <v>7.4280770026219421E-4</v>
      </c>
      <c r="R66" s="50">
        <v>7.4338460507500565E-4</v>
      </c>
      <c r="S66" s="50">
        <v>7.2650096791838112E-4</v>
      </c>
      <c r="T66" s="50">
        <v>7.237417310530489E-4</v>
      </c>
    </row>
    <row r="67" spans="1:26" x14ac:dyDescent="0.25">
      <c r="A67" s="39" t="s">
        <v>586</v>
      </c>
      <c r="B67" s="43" t="s">
        <v>544</v>
      </c>
      <c r="C67" s="50">
        <v>0</v>
      </c>
      <c r="D67" s="50">
        <v>3.013014898661502E-3</v>
      </c>
      <c r="E67" s="50">
        <v>3.0388104397236493E-3</v>
      </c>
      <c r="F67" s="50">
        <v>2.9460128246761902E-3</v>
      </c>
      <c r="G67" s="50">
        <v>3.0433801673317501E-3</v>
      </c>
      <c r="H67" s="50">
        <v>3.0399327034967591E-3</v>
      </c>
      <c r="I67" s="50">
        <v>3.0399292579036349E-3</v>
      </c>
      <c r="J67" s="50">
        <v>3.0340057717128236E-3</v>
      </c>
      <c r="K67" s="50">
        <v>3.0150395542639405E-3</v>
      </c>
      <c r="L67" s="50">
        <v>2.9438994719799489E-3</v>
      </c>
      <c r="M67" s="50">
        <v>2.9764775355837522E-3</v>
      </c>
      <c r="N67" s="50">
        <v>3.046823131251875E-3</v>
      </c>
      <c r="O67" s="50">
        <v>2.9729258149542048E-3</v>
      </c>
      <c r="P67" s="50">
        <v>3.0422008508753508E-3</v>
      </c>
      <c r="Q67" s="50">
        <v>3.0435492241294724E-3</v>
      </c>
      <c r="R67" s="50">
        <v>3.0441643826401928E-3</v>
      </c>
      <c r="S67" s="50">
        <v>2.9762402060435717E-3</v>
      </c>
      <c r="T67" s="50">
        <v>2.9612071986327777E-3</v>
      </c>
    </row>
    <row r="68" spans="1:26" x14ac:dyDescent="0.25">
      <c r="A68" s="39" t="s">
        <v>587</v>
      </c>
      <c r="B68" s="43" t="s">
        <v>546</v>
      </c>
      <c r="C68" s="50">
        <v>0</v>
      </c>
      <c r="D68" s="50">
        <v>1.2589969244808045E-3</v>
      </c>
      <c r="E68" s="50">
        <v>1.2691186457724388E-3</v>
      </c>
      <c r="F68" s="50">
        <v>1.2308595650783679E-3</v>
      </c>
      <c r="G68" s="50">
        <v>1.2715225509340202E-3</v>
      </c>
      <c r="H68" s="50">
        <v>1.2696718841801677E-3</v>
      </c>
      <c r="I68" s="50">
        <v>1.2700624712274338E-3</v>
      </c>
      <c r="J68" s="50">
        <v>1.2683071383024309E-3</v>
      </c>
      <c r="K68" s="50">
        <v>1.2602073725480141E-3</v>
      </c>
      <c r="L68" s="50">
        <v>1.2308807062028234E-3</v>
      </c>
      <c r="M68" s="50">
        <v>1.2431277083052614E-3</v>
      </c>
      <c r="N68" s="50">
        <v>1.2730315820205086E-3</v>
      </c>
      <c r="O68" s="50">
        <v>1.2427194731069566E-3</v>
      </c>
      <c r="P68" s="50">
        <v>1.2712692450170208E-3</v>
      </c>
      <c r="Q68" s="50">
        <v>1.2717480170145361E-3</v>
      </c>
      <c r="R68" s="50">
        <v>1.2701594493044579E-3</v>
      </c>
      <c r="S68" s="50">
        <v>1.2430996884647263E-3</v>
      </c>
      <c r="T68" s="50">
        <v>1.2328773509561824E-3</v>
      </c>
    </row>
    <row r="69" spans="1:26" x14ac:dyDescent="0.25">
      <c r="A69" s="39" t="s">
        <v>588</v>
      </c>
      <c r="B69" s="43" t="s">
        <v>592</v>
      </c>
      <c r="C69" s="50">
        <v>0</v>
      </c>
      <c r="D69" s="50">
        <v>0</v>
      </c>
      <c r="E69" s="50">
        <v>0</v>
      </c>
      <c r="F69" s="50">
        <v>0</v>
      </c>
      <c r="G69" s="50">
        <v>-1.8474589505055185E-7</v>
      </c>
      <c r="H69" s="50">
        <v>0</v>
      </c>
      <c r="I69" s="50">
        <v>-4.0840776598256535E-8</v>
      </c>
      <c r="J69" s="50">
        <v>0</v>
      </c>
      <c r="K69" s="50">
        <v>0</v>
      </c>
      <c r="L69" s="50">
        <v>0</v>
      </c>
      <c r="M69" s="50">
        <v>0</v>
      </c>
      <c r="N69" s="50">
        <v>-7.4586627092371565E-7</v>
      </c>
      <c r="O69" s="50">
        <v>0</v>
      </c>
      <c r="P69" s="50">
        <v>-1.5977098299122225E-7</v>
      </c>
      <c r="Q69" s="50">
        <v>-5.3667283470461739E-7</v>
      </c>
      <c r="R69" s="50">
        <v>0</v>
      </c>
      <c r="S69" s="50">
        <v>0</v>
      </c>
      <c r="T69" s="50">
        <v>0</v>
      </c>
    </row>
    <row r="70" spans="1:26" x14ac:dyDescent="0.25">
      <c r="A70" s="39" t="s">
        <v>589</v>
      </c>
      <c r="B70" s="44" t="s">
        <v>590</v>
      </c>
      <c r="C70" s="51">
        <v>0</v>
      </c>
      <c r="D70" s="51">
        <v>5.0073626994008901E-3</v>
      </c>
      <c r="E70" s="51">
        <v>5.0497295713344565E-3</v>
      </c>
      <c r="F70" s="51">
        <v>4.8959028367918994E-3</v>
      </c>
      <c r="G70" s="51">
        <v>5.0575184332389226E-3</v>
      </c>
      <c r="H70" s="51">
        <v>5.0516600759380097E-3</v>
      </c>
      <c r="I70" s="51">
        <v>5.051913033126916E-3</v>
      </c>
      <c r="J70" s="51">
        <v>5.0426550363748598E-3</v>
      </c>
      <c r="K70" s="51">
        <v>5.0110066117769079E-3</v>
      </c>
      <c r="L70" s="51">
        <v>4.8930876134751847E-3</v>
      </c>
      <c r="M70" s="51">
        <v>4.9461799084025409E-3</v>
      </c>
      <c r="N70" s="51">
        <v>5.0627351028851809E-3</v>
      </c>
      <c r="O70" s="51">
        <v>4.9411035902271021E-3</v>
      </c>
      <c r="P70" s="51">
        <v>5.0557669637676184E-3</v>
      </c>
      <c r="Q70" s="51">
        <v>5.0575682685714985E-3</v>
      </c>
      <c r="R70" s="51">
        <v>5.0577084370196567E-3</v>
      </c>
      <c r="S70" s="51">
        <v>4.9458408624266786E-3</v>
      </c>
      <c r="T70" s="51">
        <v>4.9178262806420089E-3</v>
      </c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537</v>
      </c>
    </row>
    <row r="73" spans="1:26" ht="15.75" x14ac:dyDescent="0.25">
      <c r="A73" s="39" t="s">
        <v>539</v>
      </c>
      <c r="B73" s="40" t="s">
        <v>594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1:26" x14ac:dyDescent="0.25">
      <c r="A74" s="39" t="s">
        <v>541</v>
      </c>
      <c r="B74" s="42" t="s">
        <v>540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1:26" x14ac:dyDescent="0.25">
      <c r="A75" s="39" t="s">
        <v>543</v>
      </c>
      <c r="B75" s="43" t="s">
        <v>595</v>
      </c>
      <c r="C75" s="41">
        <v>1004.0619513114527</v>
      </c>
      <c r="D75" s="41">
        <v>0</v>
      </c>
      <c r="E75" s="41">
        <v>0</v>
      </c>
      <c r="F75" s="41">
        <v>447.46854149789641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183.87270126250343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372.72070855105295</v>
      </c>
    </row>
    <row r="76" spans="1:26" x14ac:dyDescent="0.25">
      <c r="A76" s="39" t="s">
        <v>545</v>
      </c>
      <c r="B76" s="43" t="s">
        <v>596</v>
      </c>
      <c r="C76" s="41">
        <v>136090.48257624984</v>
      </c>
      <c r="D76" s="41">
        <v>654.24820615664987</v>
      </c>
      <c r="E76" s="41">
        <v>68.619861766929688</v>
      </c>
      <c r="F76" s="41">
        <v>97.384084222302249</v>
      </c>
      <c r="G76" s="41">
        <v>14080.917715582909</v>
      </c>
      <c r="H76" s="41">
        <v>169.72498633477755</v>
      </c>
      <c r="I76" s="41">
        <v>12251.698543564338</v>
      </c>
      <c r="J76" s="41">
        <v>1474.7224881090938</v>
      </c>
      <c r="K76" s="41">
        <v>400.36689947639923</v>
      </c>
      <c r="L76" s="41">
        <v>32.022741607585729</v>
      </c>
      <c r="M76" s="41">
        <v>157.52421147548722</v>
      </c>
      <c r="N76" s="41">
        <v>0</v>
      </c>
      <c r="O76" s="41">
        <v>134.68754957779365</v>
      </c>
      <c r="P76" s="41">
        <v>106502.06506657139</v>
      </c>
      <c r="Q76" s="41">
        <v>0</v>
      </c>
      <c r="R76" s="41">
        <v>0</v>
      </c>
      <c r="S76" s="41">
        <v>17.33310384614018</v>
      </c>
      <c r="T76" s="41">
        <v>49.167117958073909</v>
      </c>
    </row>
    <row r="77" spans="1:26" x14ac:dyDescent="0.25">
      <c r="A77" s="39" t="s">
        <v>547</v>
      </c>
      <c r="B77" s="43" t="s">
        <v>597</v>
      </c>
      <c r="C77" s="41">
        <v>161129.02929180636</v>
      </c>
      <c r="D77" s="41">
        <v>9.0187295559493013</v>
      </c>
      <c r="E77" s="41">
        <v>2.0145197140726925</v>
      </c>
      <c r="F77" s="41">
        <v>0</v>
      </c>
      <c r="G77" s="41">
        <v>13995.165164330139</v>
      </c>
      <c r="H77" s="41">
        <v>353.50994761254776</v>
      </c>
      <c r="I77" s="41">
        <v>3468.5005815215418</v>
      </c>
      <c r="J77" s="41">
        <v>100.27564213179858</v>
      </c>
      <c r="K77" s="41">
        <v>5.1063214870331644</v>
      </c>
      <c r="L77" s="41">
        <v>0</v>
      </c>
      <c r="M77" s="41">
        <v>0.87736517007244796</v>
      </c>
      <c r="N77" s="41">
        <v>1867.3488079498761</v>
      </c>
      <c r="O77" s="41">
        <v>5.8963326419109032</v>
      </c>
      <c r="P77" s="41">
        <v>141321.12094442791</v>
      </c>
      <c r="Q77" s="41">
        <v>0</v>
      </c>
      <c r="R77" s="41">
        <v>0</v>
      </c>
      <c r="S77" s="41">
        <v>0.1949352635161497</v>
      </c>
      <c r="T77" s="41">
        <v>0</v>
      </c>
    </row>
    <row r="78" spans="1:26" x14ac:dyDescent="0.25">
      <c r="A78" s="39" t="s">
        <v>549</v>
      </c>
      <c r="B78" s="43" t="s">
        <v>598</v>
      </c>
      <c r="C78" s="41">
        <v>217561.62643335148</v>
      </c>
      <c r="D78" s="41">
        <v>9.6722737071485803</v>
      </c>
      <c r="E78" s="41">
        <v>2.7204355620570895</v>
      </c>
      <c r="F78" s="41">
        <v>0</v>
      </c>
      <c r="G78" s="41">
        <v>19118.676679216274</v>
      </c>
      <c r="H78" s="41">
        <v>482.87328243764517</v>
      </c>
      <c r="I78" s="41">
        <v>4733.0093125873236</v>
      </c>
      <c r="J78" s="41">
        <v>133.67673751041258</v>
      </c>
      <c r="K78" s="41">
        <v>5.2059321276227246</v>
      </c>
      <c r="L78" s="41">
        <v>0</v>
      </c>
      <c r="M78" s="41">
        <v>0</v>
      </c>
      <c r="N78" s="41">
        <v>0</v>
      </c>
      <c r="O78" s="41">
        <v>5.5883184857483945</v>
      </c>
      <c r="P78" s="41">
        <v>193070.20346171726</v>
      </c>
      <c r="Q78" s="41">
        <v>0</v>
      </c>
      <c r="R78" s="41">
        <v>0</v>
      </c>
      <c r="S78" s="41">
        <v>0</v>
      </c>
      <c r="T78" s="41">
        <v>0</v>
      </c>
    </row>
    <row r="79" spans="1:26" x14ac:dyDescent="0.25">
      <c r="A79" s="39" t="s">
        <v>551</v>
      </c>
      <c r="B79" s="43" t="s">
        <v>599</v>
      </c>
      <c r="C79" s="41">
        <v>21182.29300212628</v>
      </c>
      <c r="D79" s="41">
        <v>66.041352738115066</v>
      </c>
      <c r="E79" s="41">
        <v>10.444076972868162</v>
      </c>
      <c r="F79" s="41">
        <v>4.2182682831964655</v>
      </c>
      <c r="G79" s="41">
        <v>4212.4371896640332</v>
      </c>
      <c r="H79" s="41">
        <v>21.283845525302617</v>
      </c>
      <c r="I79" s="41">
        <v>3049.4963204389896</v>
      </c>
      <c r="J79" s="41">
        <v>366.54439863140283</v>
      </c>
      <c r="K79" s="41">
        <v>59.442542451262504</v>
      </c>
      <c r="L79" s="41">
        <v>1.5464619069805412</v>
      </c>
      <c r="M79" s="41">
        <v>7.5962833493960584</v>
      </c>
      <c r="N79" s="41">
        <v>0</v>
      </c>
      <c r="O79" s="41">
        <v>19.648471505471818</v>
      </c>
      <c r="P79" s="41">
        <v>13360.354265072789</v>
      </c>
      <c r="Q79" s="41">
        <v>0</v>
      </c>
      <c r="R79" s="41">
        <v>0</v>
      </c>
      <c r="S79" s="41">
        <v>0.84400439027537777</v>
      </c>
      <c r="T79" s="41">
        <v>2.3955211961943204</v>
      </c>
    </row>
    <row r="80" spans="1:26" x14ac:dyDescent="0.25">
      <c r="A80" s="39" t="s">
        <v>553</v>
      </c>
      <c r="B80" s="43" t="s">
        <v>600</v>
      </c>
      <c r="C80" s="41">
        <v>188176.72577481455</v>
      </c>
      <c r="D80" s="41">
        <v>10.621531660443198</v>
      </c>
      <c r="E80" s="41">
        <v>2.3695959871245158</v>
      </c>
      <c r="F80" s="41">
        <v>0.6495192463653332</v>
      </c>
      <c r="G80" s="41">
        <v>16477.437366480081</v>
      </c>
      <c r="H80" s="41">
        <v>415.88979042511505</v>
      </c>
      <c r="I80" s="41">
        <v>4083.5384251073251</v>
      </c>
      <c r="J80" s="41">
        <v>118.21600964162629</v>
      </c>
      <c r="K80" s="41">
        <v>6.0179954340995359</v>
      </c>
      <c r="L80" s="41">
        <v>0.2674280570073459</v>
      </c>
      <c r="M80" s="41">
        <v>1.0320901525249144</v>
      </c>
      <c r="N80" s="41">
        <v>207.23775257109216</v>
      </c>
      <c r="O80" s="41">
        <v>6.9508035937059596</v>
      </c>
      <c r="P80" s="41">
        <v>166462.19339777017</v>
      </c>
      <c r="Q80" s="41">
        <v>348.55131264668029</v>
      </c>
      <c r="R80" s="41">
        <v>34.987390442364266</v>
      </c>
      <c r="S80" s="41">
        <v>0.22934645159689868</v>
      </c>
      <c r="T80" s="41">
        <v>0.53601914718018273</v>
      </c>
    </row>
    <row r="81" spans="1:20" x14ac:dyDescent="0.25">
      <c r="A81" s="39" t="s">
        <v>555</v>
      </c>
      <c r="B81" s="43" t="s">
        <v>601</v>
      </c>
      <c r="C81" s="41">
        <v>-60033.098223623369</v>
      </c>
      <c r="D81" s="41">
        <v>-69.849629125888711</v>
      </c>
      <c r="E81" s="41">
        <v>-4.5669152325469717</v>
      </c>
      <c r="F81" s="41">
        <v>0</v>
      </c>
      <c r="G81" s="41">
        <v>-4326.7061942651699</v>
      </c>
      <c r="H81" s="41">
        <v>-51.572589179102593</v>
      </c>
      <c r="I81" s="41">
        <v>-3709.3720808425701</v>
      </c>
      <c r="J81" s="41">
        <v>-520.12624662874077</v>
      </c>
      <c r="K81" s="41">
        <v>-127.2134369503555</v>
      </c>
      <c r="L81" s="41">
        <v>-2.1773297032576724</v>
      </c>
      <c r="M81" s="41">
        <v>0</v>
      </c>
      <c r="N81" s="41">
        <v>-562.18711038343167</v>
      </c>
      <c r="O81" s="41">
        <v>-5.1058655021229804E-2</v>
      </c>
      <c r="P81" s="41">
        <v>-50593.251202521576</v>
      </c>
      <c r="Q81" s="41">
        <v>-55.811273214810633</v>
      </c>
      <c r="R81" s="41">
        <v>-1.4961060765131768</v>
      </c>
      <c r="S81" s="41">
        <v>-1.6432717741170897</v>
      </c>
      <c r="T81" s="41">
        <v>-7.0737790702475554</v>
      </c>
    </row>
    <row r="82" spans="1:20" x14ac:dyDescent="0.25">
      <c r="A82" s="39" t="s">
        <v>557</v>
      </c>
      <c r="B82" s="43" t="s">
        <v>602</v>
      </c>
      <c r="C82" s="41">
        <v>-1005.1975657587659</v>
      </c>
      <c r="D82" s="41">
        <v>-4.0434106911395963E-2</v>
      </c>
      <c r="E82" s="41">
        <v>0</v>
      </c>
      <c r="F82" s="41">
        <v>0</v>
      </c>
      <c r="G82" s="41">
        <v>-269.53879503413987</v>
      </c>
      <c r="H82" s="41">
        <v>0</v>
      </c>
      <c r="I82" s="41">
        <v>-30.28691945580071</v>
      </c>
      <c r="J82" s="41">
        <v>-0.60669256776473512</v>
      </c>
      <c r="K82" s="41">
        <v>-2.0221352687710869E-2</v>
      </c>
      <c r="L82" s="41">
        <v>0</v>
      </c>
      <c r="M82" s="41">
        <v>0</v>
      </c>
      <c r="N82" s="41">
        <v>0</v>
      </c>
      <c r="O82" s="41">
        <v>0</v>
      </c>
      <c r="P82" s="41">
        <v>-704.70450324146145</v>
      </c>
      <c r="Q82" s="41">
        <v>0</v>
      </c>
      <c r="R82" s="41">
        <v>0</v>
      </c>
      <c r="S82" s="41">
        <v>0</v>
      </c>
      <c r="T82" s="41">
        <v>0</v>
      </c>
    </row>
    <row r="83" spans="1:20" x14ac:dyDescent="0.25">
      <c r="A83" s="39" t="s">
        <v>559</v>
      </c>
      <c r="B83" s="43" t="s">
        <v>603</v>
      </c>
      <c r="C83" s="41">
        <v>-17580.927822030659</v>
      </c>
      <c r="D83" s="41">
        <v>-5.9152424963296306E-2</v>
      </c>
      <c r="E83" s="41">
        <v>-2.9578043024194044E-2</v>
      </c>
      <c r="F83" s="41">
        <v>0</v>
      </c>
      <c r="G83" s="41">
        <v>-892.4735737073687</v>
      </c>
      <c r="H83" s="41">
        <v>0</v>
      </c>
      <c r="I83" s="41">
        <v>-102.79282076271969</v>
      </c>
      <c r="J83" s="41">
        <v>-1.4496668178241636</v>
      </c>
      <c r="K83" s="41">
        <v>-1.4791250986911772E-2</v>
      </c>
      <c r="L83" s="41">
        <v>0</v>
      </c>
      <c r="M83" s="41">
        <v>0</v>
      </c>
      <c r="N83" s="41">
        <v>0</v>
      </c>
      <c r="O83" s="41">
        <v>0</v>
      </c>
      <c r="P83" s="41">
        <v>-16584.108239023772</v>
      </c>
      <c r="Q83" s="41">
        <v>0</v>
      </c>
      <c r="R83" s="41">
        <v>0</v>
      </c>
      <c r="S83" s="41">
        <v>0</v>
      </c>
      <c r="T83" s="41">
        <v>0</v>
      </c>
    </row>
    <row r="84" spans="1:20" x14ac:dyDescent="0.25">
      <c r="A84" s="39" t="s">
        <v>561</v>
      </c>
      <c r="B84" s="43" t="s">
        <v>604</v>
      </c>
      <c r="C84" s="41">
        <v>-14726.740114525848</v>
      </c>
      <c r="D84" s="41">
        <v>0</v>
      </c>
      <c r="E84" s="41">
        <v>0</v>
      </c>
      <c r="F84" s="41">
        <v>0</v>
      </c>
      <c r="G84" s="41">
        <v>-759.34606784709911</v>
      </c>
      <c r="H84" s="41">
        <v>0</v>
      </c>
      <c r="I84" s="41">
        <v>-31.221748028962686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-13936.172298649788</v>
      </c>
      <c r="Q84" s="41">
        <v>0</v>
      </c>
      <c r="R84" s="41">
        <v>0</v>
      </c>
      <c r="S84" s="41">
        <v>0</v>
      </c>
      <c r="T84" s="41">
        <v>0</v>
      </c>
    </row>
    <row r="85" spans="1:20" x14ac:dyDescent="0.25">
      <c r="A85" s="39" t="s">
        <v>563</v>
      </c>
      <c r="B85" s="43" t="s">
        <v>605</v>
      </c>
      <c r="C85" s="41">
        <v>-6059.730557462477</v>
      </c>
      <c r="D85" s="41">
        <v>-3.606086345069206</v>
      </c>
      <c r="E85" s="41">
        <v>0</v>
      </c>
      <c r="F85" s="41">
        <v>0</v>
      </c>
      <c r="G85" s="41">
        <v>-267.03492754994903</v>
      </c>
      <c r="H85" s="41">
        <v>0</v>
      </c>
      <c r="I85" s="41">
        <v>-155.38016685902755</v>
      </c>
      <c r="J85" s="41">
        <v>-10.15073018999982</v>
      </c>
      <c r="K85" s="41">
        <v>0</v>
      </c>
      <c r="L85" s="41">
        <v>0</v>
      </c>
      <c r="M85" s="41">
        <v>0</v>
      </c>
      <c r="N85" s="41">
        <v>-9.2788369998616655</v>
      </c>
      <c r="O85" s="41">
        <v>0</v>
      </c>
      <c r="P85" s="41">
        <v>-5613.972143754756</v>
      </c>
      <c r="Q85" s="41">
        <v>-0.30766576381445382</v>
      </c>
      <c r="R85" s="41">
        <v>0</v>
      </c>
      <c r="S85" s="41">
        <v>0</v>
      </c>
      <c r="T85" s="41">
        <v>0</v>
      </c>
    </row>
    <row r="86" spans="1:20" x14ac:dyDescent="0.25">
      <c r="A86" s="39" t="s">
        <v>565</v>
      </c>
      <c r="B86" s="43" t="s">
        <v>606</v>
      </c>
      <c r="C86" s="41">
        <v>-1401.4512319273081</v>
      </c>
      <c r="D86" s="41">
        <v>0</v>
      </c>
      <c r="E86" s="41">
        <v>0</v>
      </c>
      <c r="F86" s="41">
        <v>0</v>
      </c>
      <c r="G86" s="41">
        <v>-31.056127927175503</v>
      </c>
      <c r="H86" s="41">
        <v>0</v>
      </c>
      <c r="I86" s="41">
        <v>-11.599513757995796</v>
      </c>
      <c r="J86" s="41">
        <v>-1.5805342390373547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-1357.2150560030993</v>
      </c>
      <c r="Q86" s="41">
        <v>0</v>
      </c>
      <c r="R86" s="41">
        <v>0</v>
      </c>
      <c r="S86" s="41">
        <v>0</v>
      </c>
      <c r="T86" s="41">
        <v>0</v>
      </c>
    </row>
    <row r="87" spans="1:20" x14ac:dyDescent="0.25">
      <c r="A87" s="39" t="s">
        <v>567</v>
      </c>
      <c r="B87" s="43" t="s">
        <v>607</v>
      </c>
      <c r="C87" s="41">
        <v>-1815.2996122078987</v>
      </c>
      <c r="D87" s="41">
        <v>-0.10246149863129982</v>
      </c>
      <c r="E87" s="41">
        <v>-2.2852539904860834E-2</v>
      </c>
      <c r="F87" s="41">
        <v>-6.265271891912119E-3</v>
      </c>
      <c r="G87" s="41">
        <v>-158.9408900632431</v>
      </c>
      <c r="H87" s="41">
        <v>-4.0110090510369156</v>
      </c>
      <c r="I87" s="41">
        <v>-39.389386874659792</v>
      </c>
      <c r="J87" s="41">
        <v>-1.1406236776132865</v>
      </c>
      <c r="K87" s="41">
        <v>-5.8061574725564453E-2</v>
      </c>
      <c r="L87" s="41">
        <v>-2.5805913165829631E-3</v>
      </c>
      <c r="M87" s="41">
        <v>-9.9537123146306809E-3</v>
      </c>
      <c r="N87" s="41">
        <v>-1.9990719544025211</v>
      </c>
      <c r="O87" s="41">
        <v>-6.7064697382804905E-2</v>
      </c>
      <c r="P87" s="41">
        <v>-1605.8424236561532</v>
      </c>
      <c r="Q87" s="41">
        <v>-3.3623350758572093</v>
      </c>
      <c r="R87" s="41">
        <v>-0.33725884700815195</v>
      </c>
      <c r="S87" s="41">
        <v>-2.2119365867667748E-3</v>
      </c>
      <c r="T87" s="41">
        <v>-5.1611851699575753E-3</v>
      </c>
    </row>
    <row r="88" spans="1:20" x14ac:dyDescent="0.25">
      <c r="A88" s="39" t="s">
        <v>569</v>
      </c>
      <c r="B88" s="43" t="s">
        <v>608</v>
      </c>
      <c r="C88" s="41">
        <v>1429.2007013888085</v>
      </c>
      <c r="D88" s="41">
        <v>0.14925278232422762</v>
      </c>
      <c r="E88" s="41">
        <v>4.9754006645327947E-2</v>
      </c>
      <c r="F88" s="41">
        <v>0</v>
      </c>
      <c r="G88" s="41">
        <v>208.41257198962427</v>
      </c>
      <c r="H88" s="41">
        <v>2.5627953223468629</v>
      </c>
      <c r="I88" s="41">
        <v>49.899097280561662</v>
      </c>
      <c r="J88" s="41">
        <v>1.1819370746020166</v>
      </c>
      <c r="K88" s="41">
        <v>7.464226074323714E-2</v>
      </c>
      <c r="L88" s="41">
        <v>0</v>
      </c>
      <c r="M88" s="41">
        <v>0</v>
      </c>
      <c r="N88" s="41">
        <v>2.944212710317649</v>
      </c>
      <c r="O88" s="41">
        <v>9.9526045536839081E-2</v>
      </c>
      <c r="P88" s="41">
        <v>1159.0916767787241</v>
      </c>
      <c r="Q88" s="41">
        <v>4.2998087974825303</v>
      </c>
      <c r="R88" s="41">
        <v>0.43542633989949586</v>
      </c>
      <c r="S88" s="41">
        <v>0</v>
      </c>
      <c r="T88" s="41">
        <v>0</v>
      </c>
    </row>
    <row r="89" spans="1:20" x14ac:dyDescent="0.25">
      <c r="A89" s="39" t="s">
        <v>571</v>
      </c>
      <c r="B89" s="44" t="s">
        <v>572</v>
      </c>
      <c r="C89" s="45">
        <v>623950.97460351256</v>
      </c>
      <c r="D89" s="45">
        <v>676.09358309916627</v>
      </c>
      <c r="E89" s="45">
        <v>81.598898194221434</v>
      </c>
      <c r="F89" s="45">
        <v>549.71414797786861</v>
      </c>
      <c r="G89" s="45">
        <v>61387.950110868915</v>
      </c>
      <c r="H89" s="45">
        <v>1390.2610494275957</v>
      </c>
      <c r="I89" s="45">
        <v>23556.099643918344</v>
      </c>
      <c r="J89" s="45">
        <v>1659.5627189779561</v>
      </c>
      <c r="K89" s="45">
        <v>348.90782210840473</v>
      </c>
      <c r="L89" s="45">
        <v>215.52942253950275</v>
      </c>
      <c r="M89" s="45">
        <v>167.01999643516598</v>
      </c>
      <c r="N89" s="45">
        <v>1504.06575389359</v>
      </c>
      <c r="O89" s="45">
        <v>172.75287849776356</v>
      </c>
      <c r="P89" s="45">
        <v>531479.76294548763</v>
      </c>
      <c r="Q89" s="45">
        <v>293.36984738968044</v>
      </c>
      <c r="R89" s="45">
        <v>33.589451858742429</v>
      </c>
      <c r="S89" s="45">
        <v>16.955906240824753</v>
      </c>
      <c r="T89" s="45">
        <v>417.74042659708391</v>
      </c>
    </row>
    <row r="90" spans="1:20" x14ac:dyDescent="0.25">
      <c r="A90" s="39" t="s">
        <v>573</v>
      </c>
    </row>
    <row r="91" spans="1:20" x14ac:dyDescent="0.25">
      <c r="A91" s="39" t="s">
        <v>574</v>
      </c>
      <c r="B91" s="42" t="s">
        <v>575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1:20" x14ac:dyDescent="0.25">
      <c r="A92" s="39" t="s">
        <v>576</v>
      </c>
      <c r="B92" s="43" t="s">
        <v>609</v>
      </c>
      <c r="C92" s="47">
        <v>58819235</v>
      </c>
      <c r="D92" s="47">
        <v>3336</v>
      </c>
      <c r="E92" s="47">
        <v>744</v>
      </c>
      <c r="F92" s="47">
        <v>204</v>
      </c>
      <c r="G92" s="47">
        <v>5165476</v>
      </c>
      <c r="H92" s="47">
        <v>130561</v>
      </c>
      <c r="I92" s="47">
        <v>1281531</v>
      </c>
      <c r="J92" s="47">
        <v>37126</v>
      </c>
      <c r="K92" s="47">
        <v>1890</v>
      </c>
      <c r="L92" s="47">
        <v>84</v>
      </c>
      <c r="M92" s="47">
        <v>324</v>
      </c>
      <c r="N92" s="47">
        <v>0</v>
      </c>
      <c r="O92" s="47">
        <v>2183</v>
      </c>
      <c r="P92" s="47">
        <v>52195536</v>
      </c>
      <c r="Q92" s="47">
        <v>0</v>
      </c>
      <c r="R92" s="47">
        <v>0</v>
      </c>
      <c r="S92" s="47">
        <v>72</v>
      </c>
      <c r="T92" s="47">
        <v>168</v>
      </c>
    </row>
    <row r="93" spans="1:20" x14ac:dyDescent="0.25">
      <c r="A93" s="39" t="s">
        <v>578</v>
      </c>
      <c r="B93" s="43" t="s">
        <v>610</v>
      </c>
      <c r="C93" s="47">
        <v>691469568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97899984</v>
      </c>
      <c r="O93" s="47">
        <v>0</v>
      </c>
      <c r="P93" s="47">
        <v>0</v>
      </c>
      <c r="Q93" s="47">
        <v>560806958</v>
      </c>
      <c r="R93" s="47">
        <v>32762626</v>
      </c>
      <c r="S93" s="47">
        <v>0</v>
      </c>
      <c r="T93" s="47">
        <v>0</v>
      </c>
    </row>
    <row r="94" spans="1:20" x14ac:dyDescent="0.25">
      <c r="A94" s="39" t="s">
        <v>580</v>
      </c>
      <c r="B94" s="44" t="s">
        <v>581</v>
      </c>
      <c r="C94" s="48">
        <v>750288803</v>
      </c>
      <c r="D94" s="48">
        <v>3336</v>
      </c>
      <c r="E94" s="48">
        <v>744</v>
      </c>
      <c r="F94" s="48">
        <v>204</v>
      </c>
      <c r="G94" s="48">
        <v>5165476</v>
      </c>
      <c r="H94" s="48">
        <v>130561</v>
      </c>
      <c r="I94" s="48">
        <v>1281531</v>
      </c>
      <c r="J94" s="48">
        <v>37126</v>
      </c>
      <c r="K94" s="48">
        <v>1890</v>
      </c>
      <c r="L94" s="48">
        <v>84</v>
      </c>
      <c r="M94" s="48">
        <v>324</v>
      </c>
      <c r="N94" s="48">
        <v>97899984</v>
      </c>
      <c r="O94" s="48">
        <v>2183</v>
      </c>
      <c r="P94" s="48">
        <v>52195536</v>
      </c>
      <c r="Q94" s="48">
        <v>560806958</v>
      </c>
      <c r="R94" s="48">
        <v>32762626</v>
      </c>
      <c r="S94" s="48">
        <v>72</v>
      </c>
      <c r="T94" s="48">
        <v>168</v>
      </c>
    </row>
    <row r="95" spans="1:20" x14ac:dyDescent="0.25">
      <c r="A95" s="39" t="s">
        <v>582</v>
      </c>
    </row>
    <row r="96" spans="1:20" x14ac:dyDescent="0.25">
      <c r="A96" s="39" t="s">
        <v>583</v>
      </c>
      <c r="B96" s="42" t="s">
        <v>584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6" x14ac:dyDescent="0.25">
      <c r="A97" s="39" t="s">
        <v>585</v>
      </c>
      <c r="B97" s="43" t="s">
        <v>595</v>
      </c>
      <c r="C97" s="50">
        <v>0</v>
      </c>
      <c r="D97" s="50">
        <v>0</v>
      </c>
      <c r="E97" s="50">
        <v>0</v>
      </c>
      <c r="F97" s="50">
        <v>2193.4732426367473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2188.9607293155168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2218.5756461372198</v>
      </c>
    </row>
    <row r="98" spans="1:26" x14ac:dyDescent="0.25">
      <c r="A98" s="39" t="s">
        <v>586</v>
      </c>
      <c r="B98" s="43" t="s">
        <v>596</v>
      </c>
      <c r="C98" s="50">
        <v>0</v>
      </c>
      <c r="D98" s="50">
        <v>196.11756779276075</v>
      </c>
      <c r="E98" s="50">
        <v>92.230996998561423</v>
      </c>
      <c r="F98" s="50">
        <v>477.37296187403064</v>
      </c>
      <c r="G98" s="50">
        <v>2.7259671162121184</v>
      </c>
      <c r="H98" s="50">
        <v>1.2999669605378141</v>
      </c>
      <c r="I98" s="50">
        <v>9.5602045862053568</v>
      </c>
      <c r="J98" s="50">
        <v>39.722094707458218</v>
      </c>
      <c r="K98" s="50">
        <v>211.83433834730118</v>
      </c>
      <c r="L98" s="50">
        <v>381.22311437602059</v>
      </c>
      <c r="M98" s="50">
        <v>486.18583788730621</v>
      </c>
      <c r="N98" s="50">
        <v>0</v>
      </c>
      <c r="O98" s="50">
        <v>61.698373604119865</v>
      </c>
      <c r="P98" s="50">
        <v>2.0404439388565985</v>
      </c>
      <c r="Q98" s="50">
        <v>0</v>
      </c>
      <c r="R98" s="50">
        <v>0</v>
      </c>
      <c r="S98" s="50">
        <v>240.73755341861363</v>
      </c>
      <c r="T98" s="50">
        <v>292.66141641710664</v>
      </c>
    </row>
    <row r="99" spans="1:26" x14ac:dyDescent="0.25">
      <c r="A99" s="39" t="s">
        <v>587</v>
      </c>
      <c r="B99" s="43" t="s">
        <v>597</v>
      </c>
      <c r="C99" s="50">
        <v>0</v>
      </c>
      <c r="D99" s="50">
        <v>2.7034561019032677</v>
      </c>
      <c r="E99" s="50">
        <v>2.7076877877321133</v>
      </c>
      <c r="F99" s="50">
        <v>0</v>
      </c>
      <c r="G99" s="50">
        <v>2.7093660224788847</v>
      </c>
      <c r="H99" s="50">
        <v>2.7076228553132085</v>
      </c>
      <c r="I99" s="50">
        <v>2.7065288171113626</v>
      </c>
      <c r="J99" s="50">
        <v>2.7009546445024668</v>
      </c>
      <c r="K99" s="50">
        <v>2.7017574005466476</v>
      </c>
      <c r="L99" s="50">
        <v>0</v>
      </c>
      <c r="M99" s="50">
        <v>2.7079171915816298</v>
      </c>
      <c r="N99" s="50">
        <v>1.9074046099434257E-2</v>
      </c>
      <c r="O99" s="50">
        <v>2.7010227402248757</v>
      </c>
      <c r="P99" s="50">
        <v>2.7075327082459295</v>
      </c>
      <c r="Q99" s="50">
        <v>0</v>
      </c>
      <c r="R99" s="50">
        <v>0</v>
      </c>
      <c r="S99" s="50">
        <v>2.7074342155020794</v>
      </c>
      <c r="T99" s="50">
        <v>0</v>
      </c>
    </row>
    <row r="100" spans="1:26" x14ac:dyDescent="0.25">
      <c r="A100" s="39" t="s">
        <v>588</v>
      </c>
      <c r="B100" s="43" t="s">
        <v>598</v>
      </c>
      <c r="C100" s="50">
        <v>0</v>
      </c>
      <c r="D100" s="50">
        <v>2.8993626220469366</v>
      </c>
      <c r="E100" s="50">
        <v>3.6564994113670557</v>
      </c>
      <c r="F100" s="50">
        <v>0</v>
      </c>
      <c r="G100" s="50">
        <v>3.7012419918737929</v>
      </c>
      <c r="H100" s="50">
        <v>3.6984496322611284</v>
      </c>
      <c r="I100" s="50">
        <v>3.6932460569329368</v>
      </c>
      <c r="J100" s="50">
        <v>3.6006232158167477</v>
      </c>
      <c r="K100" s="50">
        <v>2.754461443186627</v>
      </c>
      <c r="L100" s="50">
        <v>0</v>
      </c>
      <c r="M100" s="50">
        <v>0</v>
      </c>
      <c r="N100" s="50">
        <v>0</v>
      </c>
      <c r="O100" s="50">
        <v>2.559926012711129</v>
      </c>
      <c r="P100" s="50">
        <v>3.6989792280649678</v>
      </c>
      <c r="Q100" s="50">
        <v>0</v>
      </c>
      <c r="R100" s="50">
        <v>0</v>
      </c>
      <c r="S100" s="50">
        <v>0</v>
      </c>
      <c r="T100" s="50">
        <v>0</v>
      </c>
    </row>
    <row r="101" spans="1:26" x14ac:dyDescent="0.25">
      <c r="A101" s="39" t="s">
        <v>589</v>
      </c>
      <c r="B101" s="43" t="s">
        <v>599</v>
      </c>
      <c r="C101" s="50">
        <v>0</v>
      </c>
      <c r="D101" s="50">
        <v>19.796568566581254</v>
      </c>
      <c r="E101" s="50">
        <v>14.037737866758283</v>
      </c>
      <c r="F101" s="50">
        <v>20.67778570194346</v>
      </c>
      <c r="G101" s="50">
        <v>0.81549835671756743</v>
      </c>
      <c r="H101" s="50">
        <v>0.1630184015540829</v>
      </c>
      <c r="I101" s="50">
        <v>2.379572808179427</v>
      </c>
      <c r="J101" s="50">
        <v>9.8729838558261811</v>
      </c>
      <c r="K101" s="50">
        <v>31.451080662043651</v>
      </c>
      <c r="L101" s="50">
        <v>18.410260797387394</v>
      </c>
      <c r="M101" s="50">
        <v>23.445318979617465</v>
      </c>
      <c r="N101" s="50">
        <v>0</v>
      </c>
      <c r="O101" s="50">
        <v>9.0006740748840208</v>
      </c>
      <c r="P101" s="50">
        <v>0.25596737362890171</v>
      </c>
      <c r="Q101" s="50">
        <v>0</v>
      </c>
      <c r="R101" s="50">
        <v>0</v>
      </c>
      <c r="S101" s="50">
        <v>11.722283198269135</v>
      </c>
      <c r="T101" s="50">
        <v>14.259054739251908</v>
      </c>
    </row>
    <row r="102" spans="1:26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9" t="s">
        <v>537</v>
      </c>
      <c r="B103" s="43" t="s">
        <v>600</v>
      </c>
      <c r="C103" s="50">
        <v>0</v>
      </c>
      <c r="D103" s="50">
        <v>3.1839123682383685</v>
      </c>
      <c r="E103" s="50">
        <v>3.1849408429092954</v>
      </c>
      <c r="F103" s="50">
        <v>3.1839178743398686</v>
      </c>
      <c r="G103" s="50">
        <v>3.1899165471836635</v>
      </c>
      <c r="H103" s="50">
        <v>3.1854059820705651</v>
      </c>
      <c r="I103" s="50">
        <v>3.1864530979799355</v>
      </c>
      <c r="J103" s="50">
        <v>3.1841838507144935</v>
      </c>
      <c r="K103" s="50">
        <v>3.1841245683066326</v>
      </c>
      <c r="L103" s="50">
        <v>3.1836673453255466</v>
      </c>
      <c r="M103" s="50">
        <v>3.1854634337188714</v>
      </c>
      <c r="N103" s="50">
        <v>2.1168313221694925E-3</v>
      </c>
      <c r="O103" s="50">
        <v>3.1840602811296197</v>
      </c>
      <c r="P103" s="50">
        <v>3.1892036399007408</v>
      </c>
      <c r="Q103" s="50">
        <v>6.2151745386632715E-4</v>
      </c>
      <c r="R103" s="50">
        <v>1.0679055592907683E-3</v>
      </c>
      <c r="S103" s="50">
        <v>3.1853673832902594</v>
      </c>
      <c r="T103" s="50">
        <v>3.190590161786802</v>
      </c>
    </row>
    <row r="104" spans="1:26" x14ac:dyDescent="0.25">
      <c r="A104" s="39" t="s">
        <v>539</v>
      </c>
      <c r="B104" s="43" t="s">
        <v>601</v>
      </c>
      <c r="C104" s="50">
        <v>0</v>
      </c>
      <c r="D104" s="50">
        <v>-20.938138227184865</v>
      </c>
      <c r="E104" s="50">
        <v>-6.1383269254663597</v>
      </c>
      <c r="F104" s="50">
        <v>0</v>
      </c>
      <c r="G104" s="50">
        <v>-0.83762003622999504</v>
      </c>
      <c r="H104" s="50">
        <v>-0.39500761467132295</v>
      </c>
      <c r="I104" s="50">
        <v>-2.8944848629042683</v>
      </c>
      <c r="J104" s="50">
        <v>-14.009757222128448</v>
      </c>
      <c r="K104" s="50">
        <v>-67.308696799129891</v>
      </c>
      <c r="L104" s="50">
        <v>-25.92059170544848</v>
      </c>
      <c r="M104" s="50">
        <v>0</v>
      </c>
      <c r="N104" s="50">
        <v>-5.7424637616225929E-3</v>
      </c>
      <c r="O104" s="50">
        <v>-2.338921439360046E-2</v>
      </c>
      <c r="P104" s="50">
        <v>-0.96930226375147444</v>
      </c>
      <c r="Q104" s="50">
        <v>-9.9519580523483147E-5</v>
      </c>
      <c r="R104" s="50">
        <v>-4.5665023203975671E-5</v>
      </c>
      <c r="S104" s="50">
        <v>-22.823219084959579</v>
      </c>
      <c r="T104" s="50">
        <v>-42.105827799092587</v>
      </c>
    </row>
    <row r="105" spans="1:26" x14ac:dyDescent="0.25">
      <c r="A105" s="39" t="s">
        <v>541</v>
      </c>
      <c r="B105" s="43" t="s">
        <v>602</v>
      </c>
      <c r="C105" s="50">
        <v>0</v>
      </c>
      <c r="D105" s="50">
        <v>-1.2120535644902867E-2</v>
      </c>
      <c r="E105" s="50">
        <v>0</v>
      </c>
      <c r="F105" s="50">
        <v>0</v>
      </c>
      <c r="G105" s="50">
        <v>-5.2180824193963901E-2</v>
      </c>
      <c r="H105" s="50">
        <v>0</v>
      </c>
      <c r="I105" s="50">
        <v>-2.3633388077073991E-2</v>
      </c>
      <c r="J105" s="50">
        <v>-1.6341447173537013E-2</v>
      </c>
      <c r="K105" s="50">
        <v>-1.0699128406196226E-2</v>
      </c>
      <c r="L105" s="50">
        <v>0</v>
      </c>
      <c r="M105" s="50">
        <v>0</v>
      </c>
      <c r="N105" s="50">
        <v>0</v>
      </c>
      <c r="O105" s="50">
        <v>0</v>
      </c>
      <c r="P105" s="50">
        <v>-1.3501240857866878E-2</v>
      </c>
      <c r="Q105" s="50">
        <v>0</v>
      </c>
      <c r="R105" s="50">
        <v>0</v>
      </c>
      <c r="S105" s="50">
        <v>0</v>
      </c>
      <c r="T105" s="50">
        <v>0</v>
      </c>
    </row>
    <row r="106" spans="1:26" x14ac:dyDescent="0.25">
      <c r="A106" s="39" t="s">
        <v>543</v>
      </c>
      <c r="B106" s="43" t="s">
        <v>603</v>
      </c>
      <c r="C106" s="50">
        <v>0</v>
      </c>
      <c r="D106" s="50">
        <v>-1.7731542255184744E-2</v>
      </c>
      <c r="E106" s="50">
        <v>-3.9755434172303823E-2</v>
      </c>
      <c r="F106" s="50">
        <v>0</v>
      </c>
      <c r="G106" s="50">
        <v>-0.17277663737230967</v>
      </c>
      <c r="H106" s="50">
        <v>0</v>
      </c>
      <c r="I106" s="50">
        <v>-8.0210951403219807E-2</v>
      </c>
      <c r="J106" s="50">
        <v>-3.9047212676403695E-2</v>
      </c>
      <c r="K106" s="50">
        <v>-7.8260587232337423E-3</v>
      </c>
      <c r="L106" s="50">
        <v>0</v>
      </c>
      <c r="M106" s="50">
        <v>0</v>
      </c>
      <c r="N106" s="50">
        <v>0</v>
      </c>
      <c r="O106" s="50">
        <v>0</v>
      </c>
      <c r="P106" s="50">
        <v>-0.3177303943966352</v>
      </c>
      <c r="Q106" s="50">
        <v>0</v>
      </c>
      <c r="R106" s="50">
        <v>0</v>
      </c>
      <c r="S106" s="50">
        <v>0</v>
      </c>
      <c r="T106" s="50">
        <v>0</v>
      </c>
    </row>
    <row r="107" spans="1:26" x14ac:dyDescent="0.25">
      <c r="A107" s="39" t="s">
        <v>545</v>
      </c>
      <c r="B107" s="43" t="s">
        <v>604</v>
      </c>
      <c r="C107" s="50">
        <v>0</v>
      </c>
      <c r="D107" s="50">
        <v>0</v>
      </c>
      <c r="E107" s="50">
        <v>0</v>
      </c>
      <c r="F107" s="50">
        <v>0</v>
      </c>
      <c r="G107" s="50">
        <v>-0.1470040840083468</v>
      </c>
      <c r="H107" s="50">
        <v>0</v>
      </c>
      <c r="I107" s="50">
        <v>-2.4362850394538008E-2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-0.26699931386181736</v>
      </c>
      <c r="Q107" s="50">
        <v>0</v>
      </c>
      <c r="R107" s="50">
        <v>0</v>
      </c>
      <c r="S107" s="50">
        <v>0</v>
      </c>
      <c r="T107" s="50">
        <v>0</v>
      </c>
    </row>
    <row r="108" spans="1:26" x14ac:dyDescent="0.25">
      <c r="A108" s="39" t="s">
        <v>547</v>
      </c>
      <c r="B108" s="43" t="s">
        <v>605</v>
      </c>
      <c r="C108" s="50">
        <v>0</v>
      </c>
      <c r="D108" s="50">
        <v>-1.0809611346130714</v>
      </c>
      <c r="E108" s="50">
        <v>0</v>
      </c>
      <c r="F108" s="50">
        <v>0</v>
      </c>
      <c r="G108" s="50">
        <v>-5.1696092973803197E-2</v>
      </c>
      <c r="H108" s="50">
        <v>0</v>
      </c>
      <c r="I108" s="50">
        <v>-0.12124573409385146</v>
      </c>
      <c r="J108" s="50">
        <v>-0.27341297715885954</v>
      </c>
      <c r="K108" s="50">
        <v>0</v>
      </c>
      <c r="L108" s="50">
        <v>0</v>
      </c>
      <c r="M108" s="50">
        <v>0</v>
      </c>
      <c r="N108" s="50">
        <v>-9.4778738675398199E-5</v>
      </c>
      <c r="O108" s="50">
        <v>0</v>
      </c>
      <c r="P108" s="50">
        <v>-0.10755655701580986</v>
      </c>
      <c r="Q108" s="50">
        <v>-5.4861260087014445E-7</v>
      </c>
      <c r="R108" s="50">
        <v>0</v>
      </c>
      <c r="S108" s="50">
        <v>0</v>
      </c>
      <c r="T108" s="50">
        <v>0</v>
      </c>
    </row>
    <row r="109" spans="1:26" x14ac:dyDescent="0.25">
      <c r="A109" s="39" t="s">
        <v>549</v>
      </c>
      <c r="B109" s="43" t="s">
        <v>606</v>
      </c>
      <c r="C109" s="50">
        <v>0</v>
      </c>
      <c r="D109" s="50">
        <v>0</v>
      </c>
      <c r="E109" s="50">
        <v>0</v>
      </c>
      <c r="F109" s="50">
        <v>0</v>
      </c>
      <c r="G109" s="50">
        <v>-6.0122490022556487E-3</v>
      </c>
      <c r="H109" s="50">
        <v>0</v>
      </c>
      <c r="I109" s="50">
        <v>-9.0512939273383122E-3</v>
      </c>
      <c r="J109" s="50">
        <v>-4.2572166111009932E-2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-2.6002512092281212E-2</v>
      </c>
      <c r="Q109" s="50">
        <v>0</v>
      </c>
      <c r="R109" s="50">
        <v>0</v>
      </c>
      <c r="S109" s="50">
        <v>0</v>
      </c>
      <c r="T109" s="50">
        <v>0</v>
      </c>
    </row>
    <row r="110" spans="1:26" x14ac:dyDescent="0.25">
      <c r="A110" s="39" t="s">
        <v>551</v>
      </c>
      <c r="B110" s="43" t="s">
        <v>607</v>
      </c>
      <c r="C110" s="50">
        <v>0</v>
      </c>
      <c r="D110" s="50">
        <v>-3.0713878486600666E-2</v>
      </c>
      <c r="E110" s="50">
        <v>-3.0715779442017248E-2</v>
      </c>
      <c r="F110" s="50">
        <v>-3.0712117117216269E-2</v>
      </c>
      <c r="G110" s="50">
        <v>-3.0769843875616324E-2</v>
      </c>
      <c r="H110" s="50">
        <v>-3.0721341373280812E-2</v>
      </c>
      <c r="I110" s="50">
        <v>-3.0736195124940243E-2</v>
      </c>
      <c r="J110" s="50">
        <v>-3.0723042547359979E-2</v>
      </c>
      <c r="K110" s="50">
        <v>-3.072040990770606E-2</v>
      </c>
      <c r="L110" s="50">
        <v>-3.0721325197416226E-2</v>
      </c>
      <c r="M110" s="50">
        <v>-3.072133430441568E-2</v>
      </c>
      <c r="N110" s="50">
        <v>-2.0419533004239522E-5</v>
      </c>
      <c r="O110" s="50">
        <v>-3.0721345571600965E-2</v>
      </c>
      <c r="P110" s="50">
        <v>-3.0765895835539524E-2</v>
      </c>
      <c r="Q110" s="50">
        <v>-5.995530240652273E-6</v>
      </c>
      <c r="R110" s="50">
        <v>-1.0294011444874779E-5</v>
      </c>
      <c r="S110" s="50">
        <v>-3.0721341482871874E-2</v>
      </c>
      <c r="T110" s="50">
        <v>-3.0721340297366524E-2</v>
      </c>
    </row>
    <row r="111" spans="1:26" x14ac:dyDescent="0.25">
      <c r="A111" s="39" t="s">
        <v>553</v>
      </c>
      <c r="B111" s="43" t="s">
        <v>608</v>
      </c>
      <c r="C111" s="50">
        <v>0</v>
      </c>
      <c r="D111" s="50">
        <v>4.4740042663137775E-2</v>
      </c>
      <c r="E111" s="50">
        <v>6.68736648458709E-2</v>
      </c>
      <c r="F111" s="50">
        <v>0</v>
      </c>
      <c r="G111" s="50">
        <v>4.0347215240110354E-2</v>
      </c>
      <c r="H111" s="50">
        <v>1.9629103042615045E-2</v>
      </c>
      <c r="I111" s="50">
        <v>3.8937097331677238E-2</v>
      </c>
      <c r="J111" s="50">
        <v>3.1835831347358096E-2</v>
      </c>
      <c r="K111" s="50">
        <v>3.9493259652506427E-2</v>
      </c>
      <c r="L111" s="50">
        <v>0</v>
      </c>
      <c r="M111" s="50">
        <v>0</v>
      </c>
      <c r="N111" s="50">
        <v>3.0073679177696791E-5</v>
      </c>
      <c r="O111" s="50">
        <v>4.5591408857919874E-2</v>
      </c>
      <c r="P111" s="50">
        <v>2.2206720451701543E-2</v>
      </c>
      <c r="Q111" s="50">
        <v>7.667181614181274E-6</v>
      </c>
      <c r="R111" s="50">
        <v>1.3290336980298707E-5</v>
      </c>
      <c r="S111" s="50">
        <v>0</v>
      </c>
      <c r="T111" s="50">
        <v>0</v>
      </c>
    </row>
    <row r="112" spans="1:26" x14ac:dyDescent="0.25">
      <c r="A112" s="39" t="s">
        <v>555</v>
      </c>
      <c r="B112" s="44" t="s">
        <v>590</v>
      </c>
      <c r="C112" s="51">
        <v>0</v>
      </c>
      <c r="D112" s="51">
        <v>202.66594217600911</v>
      </c>
      <c r="E112" s="51">
        <v>109.67593843309335</v>
      </c>
      <c r="F112" s="51">
        <v>2694.677195969944</v>
      </c>
      <c r="G112" s="51">
        <v>11.88427748204985</v>
      </c>
      <c r="H112" s="51">
        <v>10.648363978734809</v>
      </c>
      <c r="I112" s="51">
        <v>18.381217187815462</v>
      </c>
      <c r="J112" s="51">
        <v>44.700822037869848</v>
      </c>
      <c r="K112" s="51">
        <v>184.6073132848702</v>
      </c>
      <c r="L112" s="51">
        <v>2565.8264588036045</v>
      </c>
      <c r="M112" s="51">
        <v>515.4938161579197</v>
      </c>
      <c r="N112" s="51">
        <v>1.5363289067479214E-2</v>
      </c>
      <c r="O112" s="51">
        <v>79.135537561962209</v>
      </c>
      <c r="P112" s="51">
        <v>10.182475431337414</v>
      </c>
      <c r="Q112" s="51">
        <v>5.2312091211550288E-4</v>
      </c>
      <c r="R112" s="51">
        <v>1.0252368616222164E-3</v>
      </c>
      <c r="S112" s="51">
        <v>235.49869778923264</v>
      </c>
      <c r="T112" s="51">
        <v>2486.5501583159753</v>
      </c>
    </row>
    <row r="113" spans="1:20" x14ac:dyDescent="0.25">
      <c r="A113" s="39" t="s">
        <v>557</v>
      </c>
    </row>
    <row r="114" spans="1:20" ht="15.75" x14ac:dyDescent="0.25">
      <c r="A114" s="39" t="s">
        <v>559</v>
      </c>
      <c r="B114" s="40" t="s">
        <v>611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x14ac:dyDescent="0.25">
      <c r="A115" s="39" t="s">
        <v>561</v>
      </c>
      <c r="B115" s="42" t="s">
        <v>540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 x14ac:dyDescent="0.25">
      <c r="A116" s="39" t="s">
        <v>563</v>
      </c>
      <c r="B116" s="43" t="s">
        <v>612</v>
      </c>
      <c r="C116" s="41">
        <v>69396.307757158254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69364.604374443894</v>
      </c>
      <c r="R116" s="41">
        <v>31.70338271436303</v>
      </c>
      <c r="S116" s="41">
        <v>0</v>
      </c>
      <c r="T116" s="41">
        <v>0</v>
      </c>
    </row>
    <row r="117" spans="1:20" x14ac:dyDescent="0.25">
      <c r="A117" s="39" t="s">
        <v>565</v>
      </c>
      <c r="B117" s="43" t="s">
        <v>613</v>
      </c>
      <c r="C117" s="41">
        <v>8549.2614129275153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8549.2614129275153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</row>
    <row r="118" spans="1:20" x14ac:dyDescent="0.25">
      <c r="A118" s="39" t="s">
        <v>567</v>
      </c>
      <c r="B118" s="44" t="s">
        <v>572</v>
      </c>
      <c r="C118" s="45">
        <v>77945.569170085757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8549.2614129275153</v>
      </c>
      <c r="O118" s="45">
        <v>0</v>
      </c>
      <c r="P118" s="45">
        <v>0</v>
      </c>
      <c r="Q118" s="45">
        <v>69364.604374443894</v>
      </c>
      <c r="R118" s="45">
        <v>31.70338271436303</v>
      </c>
      <c r="S118" s="45">
        <v>0</v>
      </c>
      <c r="T118" s="45">
        <v>0</v>
      </c>
    </row>
    <row r="119" spans="1:20" x14ac:dyDescent="0.25">
      <c r="A119" s="39" t="s">
        <v>569</v>
      </c>
    </row>
    <row r="120" spans="1:20" x14ac:dyDescent="0.25">
      <c r="A120" s="39" t="s">
        <v>571</v>
      </c>
      <c r="B120" s="42" t="s">
        <v>575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</row>
    <row r="121" spans="1:20" x14ac:dyDescent="0.25">
      <c r="A121" s="39" t="s">
        <v>573</v>
      </c>
      <c r="B121" s="43" t="s">
        <v>614</v>
      </c>
      <c r="C121" s="47">
        <v>9535124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2395776</v>
      </c>
      <c r="O121" s="47">
        <v>0</v>
      </c>
      <c r="P121" s="47">
        <v>0</v>
      </c>
      <c r="Q121" s="47">
        <v>7136090</v>
      </c>
      <c r="R121" s="47">
        <v>3258</v>
      </c>
      <c r="S121" s="47">
        <v>0</v>
      </c>
      <c r="T121" s="47">
        <v>0</v>
      </c>
    </row>
    <row r="122" spans="1:20" x14ac:dyDescent="0.25">
      <c r="A122" s="39" t="s">
        <v>574</v>
      </c>
      <c r="B122" s="44" t="s">
        <v>581</v>
      </c>
      <c r="C122" s="48">
        <v>9535124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2395776</v>
      </c>
      <c r="O122" s="48">
        <v>0</v>
      </c>
      <c r="P122" s="48">
        <v>0</v>
      </c>
      <c r="Q122" s="48">
        <v>7136090</v>
      </c>
      <c r="R122" s="48">
        <v>3258</v>
      </c>
      <c r="S122" s="48">
        <v>0</v>
      </c>
      <c r="T122" s="48">
        <v>0</v>
      </c>
    </row>
    <row r="123" spans="1:20" x14ac:dyDescent="0.25">
      <c r="A123" s="39" t="s">
        <v>576</v>
      </c>
    </row>
    <row r="124" spans="1:20" x14ac:dyDescent="0.25">
      <c r="A124" s="39" t="s">
        <v>578</v>
      </c>
      <c r="B124" s="42" t="s">
        <v>584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x14ac:dyDescent="0.25">
      <c r="A125" s="39" t="s">
        <v>580</v>
      </c>
      <c r="B125" s="43" t="s">
        <v>612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9.7202535806644654</v>
      </c>
      <c r="R125" s="50">
        <v>9.7309339209217409</v>
      </c>
      <c r="S125" s="50">
        <v>0</v>
      </c>
      <c r="T125" s="50">
        <v>0</v>
      </c>
    </row>
    <row r="126" spans="1:20" x14ac:dyDescent="0.25">
      <c r="A126" s="39" t="s">
        <v>582</v>
      </c>
      <c r="B126" s="43" t="s">
        <v>613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3.5684727674571897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</row>
    <row r="127" spans="1:20" x14ac:dyDescent="0.25">
      <c r="A127" s="39" t="s">
        <v>583</v>
      </c>
      <c r="B127" s="44" t="s">
        <v>590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3.5684727674571897</v>
      </c>
      <c r="O127" s="51">
        <v>0</v>
      </c>
      <c r="P127" s="51">
        <v>0</v>
      </c>
      <c r="Q127" s="51">
        <v>9.7202535806644654</v>
      </c>
      <c r="R127" s="51">
        <v>9.7309339209217409</v>
      </c>
      <c r="S127" s="51">
        <v>0</v>
      </c>
      <c r="T127" s="51">
        <v>0</v>
      </c>
    </row>
    <row r="128" spans="1:20" x14ac:dyDescent="0.25">
      <c r="A128" s="39" t="s">
        <v>585</v>
      </c>
    </row>
    <row r="129" spans="1:26" x14ac:dyDescent="0.25">
      <c r="A129" s="39" t="s">
        <v>586</v>
      </c>
      <c r="B129" s="52" t="s">
        <v>535</v>
      </c>
    </row>
    <row r="130" spans="1:26" x14ac:dyDescent="0.25">
      <c r="A130" s="39" t="s">
        <v>587</v>
      </c>
      <c r="B130" s="52" t="s">
        <v>615</v>
      </c>
    </row>
    <row r="131" spans="1:26" x14ac:dyDescent="0.25">
      <c r="A131" s="39" t="s">
        <v>588</v>
      </c>
    </row>
    <row r="132" spans="1:26" x14ac:dyDescent="0.25">
      <c r="A132" s="39" t="s">
        <v>589</v>
      </c>
    </row>
    <row r="133" spans="1:26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4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1185</v>
      </c>
    </row>
    <row r="2" spans="1:26" x14ac:dyDescent="0.25">
      <c r="A2" s="579" t="s">
        <v>1172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</row>
    <row r="3" spans="1:26" x14ac:dyDescent="0.25">
      <c r="A3" s="559" t="s">
        <v>617</v>
      </c>
    </row>
    <row r="4" spans="1:26" x14ac:dyDescent="0.25">
      <c r="A4" s="559" t="s">
        <v>1170</v>
      </c>
    </row>
    <row r="5" spans="1:26" x14ac:dyDescent="0.25">
      <c r="A5" s="559" t="s">
        <v>524</v>
      </c>
    </row>
    <row r="6" spans="1:26" x14ac:dyDescent="0.25">
      <c r="A6" s="558"/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</row>
    <row r="7" spans="1:26" x14ac:dyDescent="0.25">
      <c r="B7" s="560" t="s">
        <v>525</v>
      </c>
      <c r="C7" s="560" t="s">
        <v>526</v>
      </c>
      <c r="D7" s="560" t="s">
        <v>527</v>
      </c>
      <c r="E7" s="560" t="s">
        <v>528</v>
      </c>
      <c r="F7" s="560" t="s">
        <v>529</v>
      </c>
      <c r="G7" s="560" t="s">
        <v>530</v>
      </c>
      <c r="H7" s="560" t="s">
        <v>531</v>
      </c>
      <c r="I7" s="560" t="s">
        <v>532</v>
      </c>
      <c r="J7" s="560" t="s">
        <v>533</v>
      </c>
      <c r="K7" s="560" t="s">
        <v>526</v>
      </c>
      <c r="L7" s="560" t="s">
        <v>527</v>
      </c>
      <c r="M7" s="560" t="s">
        <v>528</v>
      </c>
      <c r="N7" s="560" t="s">
        <v>529</v>
      </c>
      <c r="O7" s="560" t="s">
        <v>530</v>
      </c>
      <c r="P7" s="560" t="s">
        <v>531</v>
      </c>
      <c r="Q7" s="560" t="s">
        <v>532</v>
      </c>
      <c r="R7" s="560" t="s">
        <v>533</v>
      </c>
      <c r="S7" s="560" t="s">
        <v>526</v>
      </c>
      <c r="T7" s="560" t="s">
        <v>527</v>
      </c>
    </row>
    <row r="8" spans="1:26" x14ac:dyDescent="0.25">
      <c r="A8" s="558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</row>
    <row r="9" spans="1:26" ht="25.5" x14ac:dyDescent="0.25">
      <c r="A9" s="561" t="s">
        <v>534</v>
      </c>
      <c r="B9" s="561" t="s">
        <v>535</v>
      </c>
      <c r="C9" s="561" t="s">
        <v>536</v>
      </c>
      <c r="D9" s="561" t="s">
        <v>4</v>
      </c>
      <c r="E9" s="561" t="s">
        <v>5</v>
      </c>
      <c r="F9" s="561" t="s">
        <v>6</v>
      </c>
      <c r="G9" s="561" t="s">
        <v>7</v>
      </c>
      <c r="H9" s="561" t="s">
        <v>8</v>
      </c>
      <c r="I9" s="561" t="s">
        <v>9</v>
      </c>
      <c r="J9" s="561" t="s">
        <v>10</v>
      </c>
      <c r="K9" s="561" t="s">
        <v>11</v>
      </c>
      <c r="L9" s="561" t="s">
        <v>12</v>
      </c>
      <c r="M9" s="561" t="s">
        <v>13</v>
      </c>
      <c r="N9" s="561" t="s">
        <v>14</v>
      </c>
      <c r="O9" s="561" t="s">
        <v>15</v>
      </c>
      <c r="P9" s="561" t="s">
        <v>16</v>
      </c>
      <c r="Q9" s="561" t="s">
        <v>17</v>
      </c>
      <c r="R9" s="561" t="s">
        <v>18</v>
      </c>
      <c r="S9" s="561" t="s">
        <v>19</v>
      </c>
      <c r="T9" s="561" t="s">
        <v>20</v>
      </c>
    </row>
    <row r="10" spans="1:26" ht="15.75" x14ac:dyDescent="0.25">
      <c r="A10" s="562" t="s">
        <v>537</v>
      </c>
      <c r="B10" s="563" t="s">
        <v>712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</row>
    <row r="11" spans="1:26" x14ac:dyDescent="0.25">
      <c r="A11" s="562" t="s">
        <v>539</v>
      </c>
      <c r="B11" s="565" t="s">
        <v>540</v>
      </c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</row>
    <row r="12" spans="1:26" x14ac:dyDescent="0.25">
      <c r="A12" s="562" t="s">
        <v>541</v>
      </c>
      <c r="B12" s="567" t="s">
        <v>1166</v>
      </c>
      <c r="C12" s="568">
        <v>6598567.4228524808</v>
      </c>
      <c r="D12" s="568">
        <v>102485.66023735203</v>
      </c>
      <c r="E12" s="568">
        <v>4138.395496343488</v>
      </c>
      <c r="F12" s="568">
        <v>42232.127542132803</v>
      </c>
      <c r="G12" s="568">
        <v>407594.4027995193</v>
      </c>
      <c r="H12" s="568">
        <v>4077.0504693173361</v>
      </c>
      <c r="I12" s="568">
        <v>1273301.8778700975</v>
      </c>
      <c r="J12" s="568">
        <v>495026.68116155319</v>
      </c>
      <c r="K12" s="568">
        <v>96607.874671718033</v>
      </c>
      <c r="L12" s="568">
        <v>5235.080846578473</v>
      </c>
      <c r="M12" s="568">
        <v>4190.5450397448467</v>
      </c>
      <c r="N12" s="568">
        <v>14006.30114191057</v>
      </c>
      <c r="O12" s="568">
        <v>1133.6114881433014</v>
      </c>
      <c r="P12" s="568">
        <v>4052195.9954158207</v>
      </c>
      <c r="Q12" s="568">
        <v>91835.964992190988</v>
      </c>
      <c r="R12" s="568">
        <v>1235.5386930990653</v>
      </c>
      <c r="S12" s="568">
        <v>788.02540188657429</v>
      </c>
      <c r="T12" s="568">
        <v>2482.2895850739428</v>
      </c>
    </row>
    <row r="13" spans="1:26" x14ac:dyDescent="0.25">
      <c r="A13" s="562" t="s">
        <v>543</v>
      </c>
    </row>
    <row r="14" spans="1:26" ht="15.75" x14ac:dyDescent="0.25">
      <c r="A14" s="562" t="s">
        <v>545</v>
      </c>
      <c r="B14" s="563" t="s">
        <v>538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</row>
    <row r="15" spans="1:26" x14ac:dyDescent="0.25">
      <c r="A15" s="562" t="s">
        <v>547</v>
      </c>
      <c r="B15" s="565" t="s">
        <v>540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6"/>
      <c r="T15" s="566"/>
    </row>
    <row r="16" spans="1:26" x14ac:dyDescent="0.25">
      <c r="A16" s="562" t="s">
        <v>549</v>
      </c>
      <c r="B16" s="567" t="s">
        <v>1166</v>
      </c>
      <c r="C16" s="568">
        <v>5209736.4452510215</v>
      </c>
      <c r="D16" s="568">
        <v>87251.408068498451</v>
      </c>
      <c r="E16" s="568">
        <v>3495.1181730579342</v>
      </c>
      <c r="F16" s="568">
        <v>33638.087026171874</v>
      </c>
      <c r="G16" s="568">
        <v>305456.32920483284</v>
      </c>
      <c r="H16" s="568">
        <v>2124.4773104104561</v>
      </c>
      <c r="I16" s="568">
        <v>1106342.8616195179</v>
      </c>
      <c r="J16" s="568">
        <v>436158.60467745719</v>
      </c>
      <c r="K16" s="568">
        <v>82652.360839330897</v>
      </c>
      <c r="L16" s="568">
        <v>4067.8529568050958</v>
      </c>
      <c r="M16" s="568">
        <v>3517.9684145152532</v>
      </c>
      <c r="N16" s="568">
        <v>1761.735695294519</v>
      </c>
      <c r="O16" s="568">
        <v>883.44141139453745</v>
      </c>
      <c r="P16" s="568">
        <v>3128900.127208001</v>
      </c>
      <c r="Q16" s="568">
        <v>10283.57093001429</v>
      </c>
      <c r="R16" s="568">
        <v>987.00304089733868</v>
      </c>
      <c r="S16" s="568">
        <v>705.78182154040019</v>
      </c>
      <c r="T16" s="568">
        <v>1509.7168532823184</v>
      </c>
    </row>
    <row r="17" spans="1:20" x14ac:dyDescent="0.25">
      <c r="A17" s="562" t="s">
        <v>551</v>
      </c>
    </row>
    <row r="18" spans="1:20" x14ac:dyDescent="0.25">
      <c r="A18" s="562" t="s">
        <v>553</v>
      </c>
      <c r="B18" s="565" t="s">
        <v>575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</row>
    <row r="19" spans="1:20" x14ac:dyDescent="0.25">
      <c r="A19" s="562" t="s">
        <v>555</v>
      </c>
      <c r="B19" s="567" t="s">
        <v>577</v>
      </c>
      <c r="C19" s="569">
        <v>111079183.34867729</v>
      </c>
      <c r="D19" s="569">
        <v>5184882.5375425965</v>
      </c>
      <c r="E19" s="569">
        <v>204233.16410358986</v>
      </c>
      <c r="F19" s="569">
        <v>2778867.2848542193</v>
      </c>
      <c r="G19" s="569">
        <v>0</v>
      </c>
      <c r="H19" s="569">
        <v>0</v>
      </c>
      <c r="I19" s="569">
        <v>70516172.199925631</v>
      </c>
      <c r="J19" s="569">
        <v>25368291.94802681</v>
      </c>
      <c r="K19" s="569">
        <v>5230119.669165127</v>
      </c>
      <c r="L19" s="569">
        <v>426632.16247463226</v>
      </c>
      <c r="M19" s="569">
        <v>230383.6527669463</v>
      </c>
      <c r="N19" s="569">
        <v>0</v>
      </c>
      <c r="O19" s="569">
        <v>0</v>
      </c>
      <c r="P19" s="569">
        <v>0</v>
      </c>
      <c r="Q19" s="569">
        <v>0</v>
      </c>
      <c r="R19" s="569">
        <v>0</v>
      </c>
      <c r="S19" s="569">
        <v>54705.957453760304</v>
      </c>
      <c r="T19" s="569">
        <v>1084894.7723639712</v>
      </c>
    </row>
    <row r="20" spans="1:20" x14ac:dyDescent="0.25">
      <c r="A20" s="562" t="s">
        <v>557</v>
      </c>
      <c r="B20" s="567" t="s">
        <v>579</v>
      </c>
      <c r="C20" s="570">
        <v>63734975328</v>
      </c>
      <c r="D20" s="570">
        <v>0</v>
      </c>
      <c r="E20" s="570">
        <v>0</v>
      </c>
      <c r="F20" s="570">
        <v>0</v>
      </c>
      <c r="G20" s="570">
        <v>5968792122</v>
      </c>
      <c r="H20" s="570">
        <v>70241818</v>
      </c>
      <c r="I20" s="570">
        <v>0</v>
      </c>
      <c r="J20" s="570">
        <v>0</v>
      </c>
      <c r="K20" s="570">
        <v>0</v>
      </c>
      <c r="L20" s="570">
        <v>0</v>
      </c>
      <c r="M20" s="570">
        <v>0</v>
      </c>
      <c r="N20" s="570">
        <v>97899984</v>
      </c>
      <c r="O20" s="570">
        <v>10793313</v>
      </c>
      <c r="P20" s="570">
        <v>56993678507</v>
      </c>
      <c r="Q20" s="570">
        <v>560806958</v>
      </c>
      <c r="R20" s="570">
        <v>32762626</v>
      </c>
      <c r="S20" s="570">
        <v>0</v>
      </c>
      <c r="T20" s="570">
        <v>0</v>
      </c>
    </row>
    <row r="21" spans="1:20" x14ac:dyDescent="0.25">
      <c r="A21" s="562" t="s">
        <v>559</v>
      </c>
    </row>
    <row r="22" spans="1:20" x14ac:dyDescent="0.25">
      <c r="A22" s="562" t="s">
        <v>561</v>
      </c>
      <c r="B22" s="565" t="s">
        <v>584</v>
      </c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</row>
    <row r="23" spans="1:20" x14ac:dyDescent="0.25">
      <c r="A23" s="562" t="s">
        <v>563</v>
      </c>
      <c r="B23" s="567" t="s">
        <v>1167</v>
      </c>
      <c r="C23" s="572">
        <v>0</v>
      </c>
      <c r="D23" s="572">
        <v>16.828039485317206</v>
      </c>
      <c r="E23" s="572">
        <v>17.113372298757326</v>
      </c>
      <c r="F23" s="572">
        <v>12.104963489804277</v>
      </c>
      <c r="G23" s="572">
        <v>5.1175568349745418E-2</v>
      </c>
      <c r="H23" s="572">
        <v>3.0245192549123029E-2</v>
      </c>
      <c r="I23" s="572">
        <v>15.689207554869018</v>
      </c>
      <c r="J23" s="572">
        <v>17.193061541984594</v>
      </c>
      <c r="K23" s="572">
        <v>15.803149080243612</v>
      </c>
      <c r="L23" s="572">
        <v>9.5348014392772669</v>
      </c>
      <c r="M23" s="572">
        <v>15.27004356543471</v>
      </c>
      <c r="N23" s="572">
        <v>1.7995260298454378E-2</v>
      </c>
      <c r="O23" s="572">
        <v>8.1850809977857333E-2</v>
      </c>
      <c r="P23" s="572">
        <v>5.4899073180961759E-2</v>
      </c>
      <c r="Q23" s="572">
        <v>1.8337095828283734E-2</v>
      </c>
      <c r="R23" s="572">
        <v>3.0125883099155072E-2</v>
      </c>
      <c r="S23" s="572">
        <v>12.901370424545728</v>
      </c>
      <c r="T23" s="572">
        <v>1.3915790653066433</v>
      </c>
    </row>
    <row r="24" spans="1:20" x14ac:dyDescent="0.25">
      <c r="A24" s="562" t="s">
        <v>565</v>
      </c>
    </row>
    <row r="25" spans="1:20" ht="15.75" x14ac:dyDescent="0.25">
      <c r="A25" s="562" t="s">
        <v>567</v>
      </c>
      <c r="B25" s="563" t="s">
        <v>591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</row>
    <row r="26" spans="1:20" x14ac:dyDescent="0.25">
      <c r="A26" s="562" t="s">
        <v>569</v>
      </c>
      <c r="B26" s="565" t="s">
        <v>540</v>
      </c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</row>
    <row r="27" spans="1:20" x14ac:dyDescent="0.25">
      <c r="A27" s="562" t="s">
        <v>571</v>
      </c>
      <c r="B27" s="567" t="s">
        <v>1166</v>
      </c>
      <c r="C27" s="568">
        <v>581988.71722495265</v>
      </c>
      <c r="D27" s="568">
        <v>14470.977118295212</v>
      </c>
      <c r="E27" s="568">
        <v>551.81685478772204</v>
      </c>
      <c r="F27" s="568">
        <v>7941.1151539733073</v>
      </c>
      <c r="G27" s="568">
        <v>32438.153903062568</v>
      </c>
      <c r="H27" s="568">
        <v>381.55703700110945</v>
      </c>
      <c r="I27" s="568">
        <v>140272.26409942488</v>
      </c>
      <c r="J27" s="568">
        <v>56978.393753706085</v>
      </c>
      <c r="K27" s="568">
        <v>13555.059308139851</v>
      </c>
      <c r="L27" s="568">
        <v>910.28623907396286</v>
      </c>
      <c r="M27" s="568">
        <v>485.10152094077597</v>
      </c>
      <c r="N27" s="568">
        <v>531.56635350083934</v>
      </c>
      <c r="O27" s="568">
        <v>57.350651778589217</v>
      </c>
      <c r="P27" s="568">
        <v>309655.68768427527</v>
      </c>
      <c r="Q27" s="568">
        <v>3044.112328275141</v>
      </c>
      <c r="R27" s="568">
        <v>178.1663685452873</v>
      </c>
      <c r="S27" s="568">
        <v>63.058366697324601</v>
      </c>
      <c r="T27" s="568">
        <v>474.05048347482807</v>
      </c>
    </row>
    <row r="28" spans="1:20" x14ac:dyDescent="0.25">
      <c r="A28" s="562" t="s">
        <v>573</v>
      </c>
    </row>
    <row r="29" spans="1:20" x14ac:dyDescent="0.25">
      <c r="A29" s="562" t="s">
        <v>574</v>
      </c>
      <c r="B29" s="565" t="s">
        <v>575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</row>
    <row r="30" spans="1:20" x14ac:dyDescent="0.25">
      <c r="A30" s="562" t="s">
        <v>576</v>
      </c>
      <c r="B30" s="567" t="s">
        <v>593</v>
      </c>
      <c r="C30" s="573">
        <v>107246477186</v>
      </c>
      <c r="D30" s="573">
        <v>2687420391</v>
      </c>
      <c r="E30" s="573">
        <v>101623502</v>
      </c>
      <c r="F30" s="573">
        <v>1508335314</v>
      </c>
      <c r="G30" s="573">
        <v>5968792122</v>
      </c>
      <c r="H30" s="573">
        <v>70241818</v>
      </c>
      <c r="I30" s="573">
        <v>25825428784</v>
      </c>
      <c r="J30" s="573">
        <v>10507497706</v>
      </c>
      <c r="K30" s="573">
        <v>2515470925</v>
      </c>
      <c r="L30" s="573">
        <v>172992260</v>
      </c>
      <c r="M30" s="573">
        <v>91208296</v>
      </c>
      <c r="N30" s="573">
        <v>97899984</v>
      </c>
      <c r="O30" s="573">
        <v>10793313</v>
      </c>
      <c r="P30" s="573">
        <v>56993678507</v>
      </c>
      <c r="Q30" s="573">
        <v>560806958</v>
      </c>
      <c r="R30" s="573">
        <v>32762626</v>
      </c>
      <c r="S30" s="573">
        <v>11856926</v>
      </c>
      <c r="T30" s="573">
        <v>89667754</v>
      </c>
    </row>
    <row r="31" spans="1:20" x14ac:dyDescent="0.25">
      <c r="A31" s="562" t="s">
        <v>578</v>
      </c>
    </row>
    <row r="32" spans="1:20" x14ac:dyDescent="0.25">
      <c r="A32" s="562" t="s">
        <v>580</v>
      </c>
      <c r="B32" s="565" t="s">
        <v>584</v>
      </c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</row>
    <row r="33" spans="1:26" x14ac:dyDescent="0.25">
      <c r="A33" s="562" t="s">
        <v>582</v>
      </c>
      <c r="B33" s="567" t="s">
        <v>1167</v>
      </c>
      <c r="C33" s="572">
        <v>0</v>
      </c>
      <c r="D33" s="572">
        <v>5.3847091310155991E-3</v>
      </c>
      <c r="E33" s="572">
        <v>5.4300121913504031E-3</v>
      </c>
      <c r="F33" s="572">
        <v>5.2648208128960559E-3</v>
      </c>
      <c r="G33" s="572">
        <v>5.4346261756211605E-3</v>
      </c>
      <c r="H33" s="572">
        <v>5.4320495662727496E-3</v>
      </c>
      <c r="I33" s="572">
        <v>5.4315560555699164E-3</v>
      </c>
      <c r="J33" s="572">
        <v>5.4226415601471159E-3</v>
      </c>
      <c r="K33" s="572">
        <v>5.3886765986531325E-3</v>
      </c>
      <c r="L33" s="572">
        <v>5.2620055895793421E-3</v>
      </c>
      <c r="M33" s="572">
        <v>5.3186118172931993E-3</v>
      </c>
      <c r="N33" s="572">
        <v>5.4296878485785996E-3</v>
      </c>
      <c r="O33" s="572">
        <v>5.3135354991177604E-3</v>
      </c>
      <c r="P33" s="572">
        <v>5.4331584799574414E-3</v>
      </c>
      <c r="Q33" s="572">
        <v>5.4280930092795686E-3</v>
      </c>
      <c r="R33" s="572">
        <v>5.4380979273543966E-3</v>
      </c>
      <c r="S33" s="572">
        <v>5.3182727713173379E-3</v>
      </c>
      <c r="T33" s="572">
        <v>5.2867442567461663E-3</v>
      </c>
    </row>
    <row r="34" spans="1:26" x14ac:dyDescent="0.25">
      <c r="A34" s="562" t="s">
        <v>583</v>
      </c>
    </row>
    <row r="35" spans="1:26" ht="15.75" x14ac:dyDescent="0.25">
      <c r="A35" s="562" t="s">
        <v>585</v>
      </c>
      <c r="B35" s="563" t="s">
        <v>594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</row>
    <row r="36" spans="1:26" x14ac:dyDescent="0.25">
      <c r="A36" s="562" t="s">
        <v>586</v>
      </c>
      <c r="B36" s="565" t="s">
        <v>540</v>
      </c>
      <c r="C36" s="566"/>
      <c r="D36" s="566"/>
      <c r="E36" s="566"/>
      <c r="F36" s="566"/>
      <c r="G36" s="566"/>
      <c r="H36" s="566"/>
      <c r="I36" s="566"/>
      <c r="J36" s="566"/>
      <c r="K36" s="566"/>
      <c r="L36" s="566"/>
      <c r="M36" s="566"/>
      <c r="N36" s="566"/>
      <c r="O36" s="566"/>
      <c r="P36" s="566"/>
      <c r="Q36" s="566"/>
      <c r="R36" s="566"/>
      <c r="S36" s="566"/>
      <c r="T36" s="566"/>
    </row>
    <row r="37" spans="1:26" x14ac:dyDescent="0.25">
      <c r="A37" s="562" t="s">
        <v>587</v>
      </c>
      <c r="B37" s="567" t="s">
        <v>1166</v>
      </c>
      <c r="C37" s="568">
        <v>718735.13917857362</v>
      </c>
      <c r="D37" s="568">
        <v>763.27505055837548</v>
      </c>
      <c r="E37" s="568">
        <v>91.460468497831997</v>
      </c>
      <c r="F37" s="568">
        <v>652.92536198762389</v>
      </c>
      <c r="G37" s="568">
        <v>69699.919691623902</v>
      </c>
      <c r="H37" s="568">
        <v>1571.0161219057695</v>
      </c>
      <c r="I37" s="568">
        <v>26686.752151155062</v>
      </c>
      <c r="J37" s="568">
        <v>1889.6827303899911</v>
      </c>
      <c r="K37" s="568">
        <v>400.45452424727301</v>
      </c>
      <c r="L37" s="568">
        <v>256.94165069941511</v>
      </c>
      <c r="M37" s="568">
        <v>187.47510428881705</v>
      </c>
      <c r="N37" s="568">
        <v>1847.2765151287745</v>
      </c>
      <c r="O37" s="568">
        <v>192.81942497017445</v>
      </c>
      <c r="P37" s="568">
        <v>613640.18052354432</v>
      </c>
      <c r="Q37" s="568">
        <v>302.62290251842109</v>
      </c>
      <c r="R37" s="568">
        <v>34.629495092275121</v>
      </c>
      <c r="S37" s="568">
        <v>19.185213648849551</v>
      </c>
      <c r="T37" s="568">
        <v>498.52224831679632</v>
      </c>
    </row>
    <row r="38" spans="1:26" x14ac:dyDescent="0.25">
      <c r="A38" s="562" t="s">
        <v>588</v>
      </c>
    </row>
    <row r="39" spans="1:26" x14ac:dyDescent="0.25">
      <c r="A39" s="562" t="s">
        <v>589</v>
      </c>
      <c r="B39" s="565" t="s">
        <v>575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</row>
    <row r="40" spans="1:26" x14ac:dyDescent="0.25">
      <c r="A40" s="562" t="s">
        <v>729</v>
      </c>
      <c r="B40" s="567" t="s">
        <v>609</v>
      </c>
      <c r="C40" s="574">
        <v>58819235</v>
      </c>
      <c r="D40" s="574">
        <v>3336</v>
      </c>
      <c r="E40" s="574">
        <v>744</v>
      </c>
      <c r="F40" s="574">
        <v>204</v>
      </c>
      <c r="G40" s="574">
        <v>5165476</v>
      </c>
      <c r="H40" s="574">
        <v>130561</v>
      </c>
      <c r="I40" s="574">
        <v>1281531</v>
      </c>
      <c r="J40" s="574">
        <v>37126</v>
      </c>
      <c r="K40" s="574">
        <v>1890</v>
      </c>
      <c r="L40" s="574">
        <v>84</v>
      </c>
      <c r="M40" s="574">
        <v>324</v>
      </c>
      <c r="N40" s="574">
        <v>0</v>
      </c>
      <c r="O40" s="574">
        <v>2183</v>
      </c>
      <c r="P40" s="574">
        <v>52195536</v>
      </c>
      <c r="Q40" s="574">
        <v>0</v>
      </c>
      <c r="R40" s="574">
        <v>0</v>
      </c>
      <c r="S40" s="574">
        <v>72</v>
      </c>
      <c r="T40" s="574">
        <v>168</v>
      </c>
    </row>
    <row r="41" spans="1:26" x14ac:dyDescent="0.25">
      <c r="A41" s="562" t="s">
        <v>730</v>
      </c>
      <c r="B41" s="567" t="s">
        <v>610</v>
      </c>
      <c r="C41" s="575">
        <v>691469568</v>
      </c>
      <c r="D41" s="575">
        <v>0</v>
      </c>
      <c r="E41" s="575">
        <v>0</v>
      </c>
      <c r="F41" s="575">
        <v>0</v>
      </c>
      <c r="G41" s="575">
        <v>0</v>
      </c>
      <c r="H41" s="575">
        <v>0</v>
      </c>
      <c r="I41" s="575">
        <v>0</v>
      </c>
      <c r="J41" s="575">
        <v>0</v>
      </c>
      <c r="K41" s="575">
        <v>0</v>
      </c>
      <c r="L41" s="575">
        <v>0</v>
      </c>
      <c r="M41" s="575">
        <v>0</v>
      </c>
      <c r="N41" s="575">
        <v>97899984</v>
      </c>
      <c r="O41" s="575">
        <v>0</v>
      </c>
      <c r="P41" s="575">
        <v>0</v>
      </c>
      <c r="Q41" s="575">
        <v>560806958</v>
      </c>
      <c r="R41" s="575">
        <v>32762626</v>
      </c>
      <c r="S41" s="575">
        <v>0</v>
      </c>
      <c r="T41" s="575">
        <v>0</v>
      </c>
    </row>
    <row r="42" spans="1:26" x14ac:dyDescent="0.25">
      <c r="A42" s="562" t="s">
        <v>1169</v>
      </c>
    </row>
    <row r="43" spans="1:26" x14ac:dyDescent="0.25">
      <c r="A43" s="558"/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</row>
    <row r="44" spans="1:26" x14ac:dyDescent="0.25">
      <c r="A44" s="562" t="s">
        <v>537</v>
      </c>
      <c r="B44" s="565" t="s">
        <v>584</v>
      </c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</row>
    <row r="45" spans="1:26" x14ac:dyDescent="0.25">
      <c r="A45" s="562" t="s">
        <v>539</v>
      </c>
      <c r="B45" s="567" t="s">
        <v>1167</v>
      </c>
      <c r="C45" s="572">
        <v>0</v>
      </c>
      <c r="D45" s="572">
        <v>228.79947558704302</v>
      </c>
      <c r="E45" s="572">
        <v>122.9307372282688</v>
      </c>
      <c r="F45" s="572">
        <v>3200.6145195471759</v>
      </c>
      <c r="G45" s="572">
        <v>13.493416616711391</v>
      </c>
      <c r="H45" s="572">
        <v>12.032813182388074</v>
      </c>
      <c r="I45" s="572">
        <v>20.824117521273433</v>
      </c>
      <c r="J45" s="572">
        <v>50.899173904810404</v>
      </c>
      <c r="K45" s="572">
        <v>211.88070065993284</v>
      </c>
      <c r="L45" s="572">
        <v>3058.8291749930372</v>
      </c>
      <c r="M45" s="572">
        <v>578.6268650889416</v>
      </c>
      <c r="N45" s="572">
        <v>1.8869017538642032E-2</v>
      </c>
      <c r="O45" s="572">
        <v>88.327725593300286</v>
      </c>
      <c r="P45" s="572">
        <v>11.756564402816828</v>
      </c>
      <c r="Q45" s="572">
        <v>5.3962044907156996E-4</v>
      </c>
      <c r="R45" s="572">
        <v>1.0569816684497489E-3</v>
      </c>
      <c r="S45" s="572">
        <v>266.46130067846605</v>
      </c>
      <c r="T45" s="572">
        <v>2967.3943352190258</v>
      </c>
    </row>
    <row r="46" spans="1:26" x14ac:dyDescent="0.25">
      <c r="A46" s="562" t="s">
        <v>541</v>
      </c>
    </row>
    <row r="47" spans="1:26" ht="15.75" x14ac:dyDescent="0.25">
      <c r="A47" s="562" t="s">
        <v>543</v>
      </c>
      <c r="B47" s="563" t="s">
        <v>611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</row>
    <row r="48" spans="1:26" x14ac:dyDescent="0.25">
      <c r="A48" s="562" t="s">
        <v>545</v>
      </c>
      <c r="B48" s="565" t="s">
        <v>540</v>
      </c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</row>
    <row r="49" spans="1:20" x14ac:dyDescent="0.25">
      <c r="A49" s="562" t="s">
        <v>547</v>
      </c>
      <c r="B49" s="567" t="s">
        <v>1166</v>
      </c>
      <c r="C49" s="568">
        <v>88107.121197933739</v>
      </c>
      <c r="D49" s="568">
        <v>0</v>
      </c>
      <c r="E49" s="568">
        <v>0</v>
      </c>
      <c r="F49" s="568">
        <v>0</v>
      </c>
      <c r="G49" s="568">
        <v>0</v>
      </c>
      <c r="H49" s="568">
        <v>0</v>
      </c>
      <c r="I49" s="568">
        <v>0</v>
      </c>
      <c r="J49" s="568">
        <v>0</v>
      </c>
      <c r="K49" s="568">
        <v>0</v>
      </c>
      <c r="L49" s="568">
        <v>0</v>
      </c>
      <c r="M49" s="568">
        <v>0</v>
      </c>
      <c r="N49" s="568">
        <v>9865.7225779864384</v>
      </c>
      <c r="O49" s="568">
        <v>0</v>
      </c>
      <c r="P49" s="568">
        <v>0</v>
      </c>
      <c r="Q49" s="568">
        <v>78205.658831383145</v>
      </c>
      <c r="R49" s="568">
        <v>35.739788564164265</v>
      </c>
      <c r="S49" s="568">
        <v>0</v>
      </c>
      <c r="T49" s="568">
        <v>0</v>
      </c>
    </row>
    <row r="50" spans="1:20" x14ac:dyDescent="0.25">
      <c r="A50" s="562" t="s">
        <v>549</v>
      </c>
    </row>
    <row r="51" spans="1:20" x14ac:dyDescent="0.25">
      <c r="A51" s="562" t="s">
        <v>551</v>
      </c>
      <c r="B51" s="565" t="s">
        <v>575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</row>
    <row r="52" spans="1:20" x14ac:dyDescent="0.25">
      <c r="A52" s="562" t="s">
        <v>553</v>
      </c>
      <c r="B52" s="567" t="s">
        <v>614</v>
      </c>
      <c r="C52" s="576">
        <v>9535124</v>
      </c>
      <c r="D52" s="576">
        <v>0</v>
      </c>
      <c r="E52" s="576">
        <v>0</v>
      </c>
      <c r="F52" s="576">
        <v>0</v>
      </c>
      <c r="G52" s="576">
        <v>0</v>
      </c>
      <c r="H52" s="576">
        <v>0</v>
      </c>
      <c r="I52" s="576">
        <v>0</v>
      </c>
      <c r="J52" s="576">
        <v>0</v>
      </c>
      <c r="K52" s="576">
        <v>0</v>
      </c>
      <c r="L52" s="576">
        <v>0</v>
      </c>
      <c r="M52" s="576">
        <v>0</v>
      </c>
      <c r="N52" s="576">
        <v>2395776</v>
      </c>
      <c r="O52" s="576">
        <v>0</v>
      </c>
      <c r="P52" s="576">
        <v>0</v>
      </c>
      <c r="Q52" s="576">
        <v>7136090</v>
      </c>
      <c r="R52" s="576">
        <v>3258</v>
      </c>
      <c r="S52" s="576">
        <v>0</v>
      </c>
      <c r="T52" s="576">
        <v>0</v>
      </c>
    </row>
    <row r="53" spans="1:20" x14ac:dyDescent="0.25">
      <c r="A53" s="562" t="s">
        <v>555</v>
      </c>
    </row>
    <row r="54" spans="1:20" x14ac:dyDescent="0.25">
      <c r="A54" s="562" t="s">
        <v>557</v>
      </c>
      <c r="B54" s="565" t="s">
        <v>584</v>
      </c>
      <c r="C54" s="571"/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</row>
    <row r="55" spans="1:20" x14ac:dyDescent="0.25">
      <c r="A55" s="562" t="s">
        <v>559</v>
      </c>
      <c r="B55" s="567" t="s">
        <v>1167</v>
      </c>
      <c r="C55" s="572">
        <v>0</v>
      </c>
      <c r="D55" s="572">
        <v>0</v>
      </c>
      <c r="E55" s="572">
        <v>0</v>
      </c>
      <c r="F55" s="572">
        <v>0</v>
      </c>
      <c r="G55" s="572">
        <v>0</v>
      </c>
      <c r="H55" s="572">
        <v>0</v>
      </c>
      <c r="I55" s="572">
        <v>0</v>
      </c>
      <c r="J55" s="572">
        <v>0</v>
      </c>
      <c r="K55" s="572">
        <v>0</v>
      </c>
      <c r="L55" s="572">
        <v>0</v>
      </c>
      <c r="M55" s="572">
        <v>0</v>
      </c>
      <c r="N55" s="572">
        <v>4.1179653598610377</v>
      </c>
      <c r="O55" s="572">
        <v>0</v>
      </c>
      <c r="P55" s="572">
        <v>0</v>
      </c>
      <c r="Q55" s="572">
        <v>10.959174958749559</v>
      </c>
      <c r="R55" s="572">
        <v>10.969855299006834</v>
      </c>
      <c r="S55" s="572">
        <v>0</v>
      </c>
      <c r="T55" s="572">
        <v>0</v>
      </c>
    </row>
    <row r="56" spans="1:20" x14ac:dyDescent="0.25">
      <c r="A56" s="562" t="s">
        <v>561</v>
      </c>
    </row>
    <row r="57" spans="1:20" x14ac:dyDescent="0.25">
      <c r="A57" s="562" t="s">
        <v>563</v>
      </c>
      <c r="B57" s="577" t="s">
        <v>535</v>
      </c>
    </row>
    <row r="58" spans="1:20" x14ac:dyDescent="0.25">
      <c r="A58" s="562" t="s">
        <v>565</v>
      </c>
      <c r="B58" s="577" t="s">
        <v>615</v>
      </c>
    </row>
    <row r="59" spans="1:20" x14ac:dyDescent="0.25">
      <c r="A59" s="562" t="s">
        <v>567</v>
      </c>
    </row>
    <row r="60" spans="1:20" x14ac:dyDescent="0.25">
      <c r="A60" s="562" t="s">
        <v>569</v>
      </c>
    </row>
    <row r="61" spans="1:20" x14ac:dyDescent="0.25">
      <c r="A61" s="562" t="s">
        <v>571</v>
      </c>
    </row>
    <row r="62" spans="1:20" x14ac:dyDescent="0.25">
      <c r="A62" s="562" t="s">
        <v>573</v>
      </c>
    </row>
    <row r="63" spans="1:20" x14ac:dyDescent="0.25">
      <c r="A63" s="562" t="s">
        <v>574</v>
      </c>
    </row>
    <row r="64" spans="1:20" x14ac:dyDescent="0.25">
      <c r="A64" s="562" t="s">
        <v>576</v>
      </c>
    </row>
    <row r="65" spans="1:26" x14ac:dyDescent="0.25">
      <c r="A65" s="562" t="s">
        <v>578</v>
      </c>
    </row>
    <row r="66" spans="1:26" x14ac:dyDescent="0.25">
      <c r="A66" s="562" t="s">
        <v>580</v>
      </c>
    </row>
    <row r="67" spans="1:26" x14ac:dyDescent="0.25">
      <c r="A67" s="562" t="s">
        <v>582</v>
      </c>
    </row>
    <row r="68" spans="1:26" x14ac:dyDescent="0.25">
      <c r="A68" s="562" t="s">
        <v>583</v>
      </c>
    </row>
    <row r="69" spans="1:26" x14ac:dyDescent="0.25">
      <c r="A69" s="562" t="s">
        <v>585</v>
      </c>
    </row>
    <row r="70" spans="1:26" x14ac:dyDescent="0.25">
      <c r="A70" s="562" t="s">
        <v>586</v>
      </c>
    </row>
    <row r="71" spans="1:26" x14ac:dyDescent="0.25">
      <c r="A71" s="562" t="s">
        <v>587</v>
      </c>
    </row>
    <row r="72" spans="1:26" x14ac:dyDescent="0.25">
      <c r="A72" s="562" t="s">
        <v>588</v>
      </c>
    </row>
    <row r="73" spans="1:26" x14ac:dyDescent="0.25">
      <c r="A73" s="562" t="s">
        <v>589</v>
      </c>
    </row>
    <row r="74" spans="1:26" x14ac:dyDescent="0.25">
      <c r="A74" s="562" t="s">
        <v>729</v>
      </c>
    </row>
    <row r="75" spans="1:26" x14ac:dyDescent="0.25">
      <c r="A75" s="562" t="s">
        <v>730</v>
      </c>
    </row>
    <row r="76" spans="1:26" x14ac:dyDescent="0.25">
      <c r="A76" s="562" t="s">
        <v>1169</v>
      </c>
    </row>
    <row r="77" spans="1:26" x14ac:dyDescent="0.25">
      <c r="A77" s="558"/>
      <c r="B77" s="558"/>
      <c r="C77" s="558"/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8"/>
      <c r="P77" s="558"/>
      <c r="Q77" s="558"/>
      <c r="R77" s="558"/>
      <c r="S77" s="558"/>
      <c r="T77" s="558"/>
      <c r="U77" s="558"/>
      <c r="V77" s="558"/>
      <c r="W77" s="558"/>
      <c r="X77" s="558"/>
      <c r="Y77" s="558"/>
      <c r="Z77" s="55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E-6b
 ATTACHMENT NO. 1 OF 2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1186</v>
      </c>
    </row>
    <row r="2" spans="1:26" x14ac:dyDescent="0.25">
      <c r="A2" s="579" t="s">
        <v>1172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x14ac:dyDescent="0.25">
      <c r="A3" s="72" t="s">
        <v>617</v>
      </c>
    </row>
    <row r="4" spans="1:26" x14ac:dyDescent="0.25">
      <c r="A4" s="72" t="s">
        <v>618</v>
      </c>
    </row>
    <row r="5" spans="1:26" x14ac:dyDescent="0.25">
      <c r="A5" s="72" t="s">
        <v>524</v>
      </c>
    </row>
    <row r="6" spans="1:26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x14ac:dyDescent="0.25">
      <c r="B7" s="73" t="s">
        <v>525</v>
      </c>
      <c r="C7" s="73" t="s">
        <v>526</v>
      </c>
      <c r="D7" s="73" t="s">
        <v>527</v>
      </c>
      <c r="E7" s="73" t="s">
        <v>528</v>
      </c>
      <c r="F7" s="73" t="s">
        <v>529</v>
      </c>
      <c r="G7" s="73" t="s">
        <v>530</v>
      </c>
      <c r="H7" s="73" t="s">
        <v>531</v>
      </c>
      <c r="I7" s="73" t="s">
        <v>532</v>
      </c>
      <c r="J7" s="73" t="s">
        <v>533</v>
      </c>
      <c r="K7" s="73" t="s">
        <v>526</v>
      </c>
      <c r="L7" s="73" t="s">
        <v>527</v>
      </c>
      <c r="M7" s="73" t="s">
        <v>528</v>
      </c>
      <c r="N7" s="73" t="s">
        <v>529</v>
      </c>
      <c r="O7" s="73" t="s">
        <v>530</v>
      </c>
      <c r="P7" s="73" t="s">
        <v>531</v>
      </c>
      <c r="Q7" s="73" t="s">
        <v>532</v>
      </c>
      <c r="R7" s="73" t="s">
        <v>533</v>
      </c>
      <c r="S7" s="73" t="s">
        <v>526</v>
      </c>
      <c r="T7" s="73" t="s">
        <v>527</v>
      </c>
    </row>
    <row r="8" spans="1:26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25.5" x14ac:dyDescent="0.25">
      <c r="A9" s="74" t="s">
        <v>534</v>
      </c>
      <c r="B9" s="74" t="s">
        <v>535</v>
      </c>
      <c r="C9" s="74" t="s">
        <v>536</v>
      </c>
      <c r="D9" s="74" t="s">
        <v>4</v>
      </c>
      <c r="E9" s="74" t="s">
        <v>5</v>
      </c>
      <c r="F9" s="74" t="s">
        <v>6</v>
      </c>
      <c r="G9" s="74" t="s">
        <v>7</v>
      </c>
      <c r="H9" s="74" t="s">
        <v>8</v>
      </c>
      <c r="I9" s="74" t="s">
        <v>9</v>
      </c>
      <c r="J9" s="74" t="s">
        <v>10</v>
      </c>
      <c r="K9" s="74" t="s">
        <v>11</v>
      </c>
      <c r="L9" s="74" t="s">
        <v>12</v>
      </c>
      <c r="M9" s="74" t="s">
        <v>13</v>
      </c>
      <c r="N9" s="74" t="s">
        <v>14</v>
      </c>
      <c r="O9" s="74" t="s">
        <v>15</v>
      </c>
      <c r="P9" s="74" t="s">
        <v>16</v>
      </c>
      <c r="Q9" s="74" t="s">
        <v>17</v>
      </c>
      <c r="R9" s="74" t="s">
        <v>18</v>
      </c>
      <c r="S9" s="74" t="s">
        <v>19</v>
      </c>
      <c r="T9" s="74" t="s">
        <v>20</v>
      </c>
    </row>
    <row r="10" spans="1:26" ht="15.75" x14ac:dyDescent="0.25">
      <c r="A10" s="75" t="s">
        <v>537</v>
      </c>
      <c r="B10" s="76" t="s">
        <v>538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6" x14ac:dyDescent="0.25">
      <c r="A11" s="75" t="s">
        <v>539</v>
      </c>
      <c r="B11" s="78" t="s">
        <v>540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6" x14ac:dyDescent="0.25">
      <c r="A12" s="75" t="s">
        <v>541</v>
      </c>
      <c r="B12" s="79" t="s">
        <v>542</v>
      </c>
      <c r="C12" s="77">
        <v>255181.4209262373</v>
      </c>
      <c r="D12" s="77">
        <v>4447.6783010423469</v>
      </c>
      <c r="E12" s="77">
        <v>173.75633771268247</v>
      </c>
      <c r="F12" s="77">
        <v>2261.8632561802642</v>
      </c>
      <c r="G12" s="77">
        <v>15134.770287643289</v>
      </c>
      <c r="H12" s="77">
        <v>105.20155532714115</v>
      </c>
      <c r="I12" s="77">
        <v>54875.976333776911</v>
      </c>
      <c r="J12" s="77">
        <v>21043.969503813802</v>
      </c>
      <c r="K12" s="77">
        <v>4025.7541817619936</v>
      </c>
      <c r="L12" s="77">
        <v>216.85364347528815</v>
      </c>
      <c r="M12" s="77">
        <v>183.65410781297271</v>
      </c>
      <c r="N12" s="77">
        <v>4.0694259148450085</v>
      </c>
      <c r="O12" s="77">
        <v>11.878212637105149</v>
      </c>
      <c r="P12" s="77">
        <v>152502.11412747708</v>
      </c>
      <c r="Q12" s="77">
        <v>23.906088429818727</v>
      </c>
      <c r="R12" s="77">
        <v>49.029763956186564</v>
      </c>
      <c r="S12" s="77">
        <v>21.793690159766705</v>
      </c>
      <c r="T12" s="77">
        <v>99.15210911584002</v>
      </c>
    </row>
    <row r="13" spans="1:26" x14ac:dyDescent="0.25">
      <c r="A13" s="75" t="s">
        <v>543</v>
      </c>
      <c r="B13" s="79" t="s">
        <v>544</v>
      </c>
      <c r="C13" s="77">
        <v>1180116.7373468112</v>
      </c>
      <c r="D13" s="77">
        <v>20660.410559951833</v>
      </c>
      <c r="E13" s="77">
        <v>807.34081328668447</v>
      </c>
      <c r="F13" s="77">
        <v>10534.395819817833</v>
      </c>
      <c r="G13" s="77">
        <v>69518.485841063637</v>
      </c>
      <c r="H13" s="77">
        <v>490.04819878822792</v>
      </c>
      <c r="I13" s="77">
        <v>253546.67094814416</v>
      </c>
      <c r="J13" s="77">
        <v>99066.098694599626</v>
      </c>
      <c r="K13" s="77">
        <v>19228.036401233679</v>
      </c>
      <c r="L13" s="77">
        <v>1294.0385950845885</v>
      </c>
      <c r="M13" s="77">
        <v>851.99036974645446</v>
      </c>
      <c r="N13" s="77">
        <v>28.134296115121078</v>
      </c>
      <c r="O13" s="77">
        <v>57.382881861157934</v>
      </c>
      <c r="P13" s="77">
        <v>703069.23783085984</v>
      </c>
      <c r="Q13" s="77">
        <v>165.27658716304558</v>
      </c>
      <c r="R13" s="77">
        <v>228.47450681318202</v>
      </c>
      <c r="S13" s="77">
        <v>101.13169153411718</v>
      </c>
      <c r="T13" s="77">
        <v>469.58331074800685</v>
      </c>
    </row>
    <row r="14" spans="1:26" x14ac:dyDescent="0.25">
      <c r="A14" s="75" t="s">
        <v>545</v>
      </c>
      <c r="B14" s="79" t="s">
        <v>546</v>
      </c>
      <c r="C14" s="77">
        <v>1755125.4448523133</v>
      </c>
      <c r="D14" s="77">
        <v>30303.987249993828</v>
      </c>
      <c r="E14" s="77">
        <v>1184.0442301242701</v>
      </c>
      <c r="F14" s="77">
        <v>15364.590275198294</v>
      </c>
      <c r="G14" s="77">
        <v>104491.8983114494</v>
      </c>
      <c r="H14" s="77">
        <v>714.66776294660895</v>
      </c>
      <c r="I14" s="77">
        <v>376305.34311381588</v>
      </c>
      <c r="J14" s="77">
        <v>145925.21791086803</v>
      </c>
      <c r="K14" s="77">
        <v>28170.822358364865</v>
      </c>
      <c r="L14" s="77">
        <v>1892.1940680750306</v>
      </c>
      <c r="M14" s="77">
        <v>1253.782360242046</v>
      </c>
      <c r="N14" s="77">
        <v>11.613343695736404</v>
      </c>
      <c r="O14" s="77">
        <v>77.053909603069599</v>
      </c>
      <c r="P14" s="77">
        <v>1048218.1320481175</v>
      </c>
      <c r="Q14" s="77">
        <v>68.223257653076132</v>
      </c>
      <c r="R14" s="77">
        <v>333.22151575178782</v>
      </c>
      <c r="S14" s="77">
        <v>148.72485926888677</v>
      </c>
      <c r="T14" s="77">
        <v>661.92827714482007</v>
      </c>
    </row>
    <row r="15" spans="1:26" x14ac:dyDescent="0.25">
      <c r="A15" s="75" t="s">
        <v>547</v>
      </c>
      <c r="B15" s="79" t="s">
        <v>548</v>
      </c>
      <c r="C15" s="77">
        <v>10340.354472605894</v>
      </c>
      <c r="D15" s="77">
        <v>192.04245729853375</v>
      </c>
      <c r="E15" s="77">
        <v>7.5097239279594667</v>
      </c>
      <c r="F15" s="77">
        <v>100.18423228336817</v>
      </c>
      <c r="G15" s="77">
        <v>580.55245421700783</v>
      </c>
      <c r="H15" s="77">
        <v>4.6630810556167654</v>
      </c>
      <c r="I15" s="77">
        <v>2242.1668550404111</v>
      </c>
      <c r="J15" s="77">
        <v>904.56771008250132</v>
      </c>
      <c r="K15" s="77">
        <v>179.54021933912088</v>
      </c>
      <c r="L15" s="77">
        <v>12.176955658128016</v>
      </c>
      <c r="M15" s="77">
        <v>7.8142510844687392</v>
      </c>
      <c r="N15" s="77">
        <v>1.0324786100201675</v>
      </c>
      <c r="O15" s="77">
        <v>0.71823560014153398</v>
      </c>
      <c r="P15" s="77">
        <v>6093.1459756685335</v>
      </c>
      <c r="Q15" s="77">
        <v>6.0653562745767404</v>
      </c>
      <c r="R15" s="77">
        <v>2.1744770275059628</v>
      </c>
      <c r="S15" s="77">
        <v>0.93012181637689295</v>
      </c>
      <c r="T15" s="77">
        <v>5.0698876216235549</v>
      </c>
    </row>
    <row r="16" spans="1:26" x14ac:dyDescent="0.25">
      <c r="A16" s="75" t="s">
        <v>549</v>
      </c>
      <c r="B16" s="79" t="s">
        <v>550</v>
      </c>
      <c r="C16" s="77">
        <v>518.99888632007594</v>
      </c>
      <c r="D16" s="77">
        <v>9.6133669977793854</v>
      </c>
      <c r="E16" s="77">
        <v>0.39018623722184981</v>
      </c>
      <c r="F16" s="77">
        <v>4.9984873359269022</v>
      </c>
      <c r="G16" s="77">
        <v>29.543375041795613</v>
      </c>
      <c r="H16" s="77">
        <v>0.24361220608313011</v>
      </c>
      <c r="I16" s="77">
        <v>113.75148880472946</v>
      </c>
      <c r="J16" s="77">
        <v>43.442603056987281</v>
      </c>
      <c r="K16" s="77">
        <v>8.8076884788680374</v>
      </c>
      <c r="L16" s="77">
        <v>0.6109889896157833</v>
      </c>
      <c r="M16" s="77">
        <v>0.4047321824056857</v>
      </c>
      <c r="N16" s="77">
        <v>5.3600844081649064E-2</v>
      </c>
      <c r="O16" s="77">
        <v>3.6105013875439837E-2</v>
      </c>
      <c r="P16" s="77">
        <v>306.34406953161289</v>
      </c>
      <c r="Q16" s="77">
        <v>0.31437621042323555</v>
      </c>
      <c r="R16" s="77">
        <v>0.11653550254314703</v>
      </c>
      <c r="S16" s="77">
        <v>4.8505219712808037E-2</v>
      </c>
      <c r="T16" s="77">
        <v>0.27916466641354826</v>
      </c>
    </row>
    <row r="17" spans="1:20" x14ac:dyDescent="0.25">
      <c r="A17" s="75" t="s">
        <v>551</v>
      </c>
      <c r="B17" s="79" t="s">
        <v>552</v>
      </c>
      <c r="C17" s="77">
        <v>554208.5516428469</v>
      </c>
      <c r="D17" s="77">
        <v>10295.245455291964</v>
      </c>
      <c r="E17" s="77">
        <v>402.98632028270862</v>
      </c>
      <c r="F17" s="77">
        <v>5372.0549553561805</v>
      </c>
      <c r="G17" s="77">
        <v>31123.361925357465</v>
      </c>
      <c r="H17" s="77">
        <v>250.19049419798628</v>
      </c>
      <c r="I17" s="77">
        <v>120222.40346866506</v>
      </c>
      <c r="J17" s="77">
        <v>48452.230916417146</v>
      </c>
      <c r="K17" s="77">
        <v>9619.4174320136299</v>
      </c>
      <c r="L17" s="77">
        <v>651.97870552244501</v>
      </c>
      <c r="M17" s="77">
        <v>419.29182116185785</v>
      </c>
      <c r="N17" s="77">
        <v>55.335881839778246</v>
      </c>
      <c r="O17" s="77">
        <v>38.473858684626457</v>
      </c>
      <c r="P17" s="77">
        <v>326540.00553941156</v>
      </c>
      <c r="Q17" s="77">
        <v>325.07158673502136</v>
      </c>
      <c r="R17" s="77">
        <v>116.89720517030393</v>
      </c>
      <c r="S17" s="77">
        <v>49.901972753645509</v>
      </c>
      <c r="T17" s="77">
        <v>273.70410398561449</v>
      </c>
    </row>
    <row r="18" spans="1:20" x14ac:dyDescent="0.25">
      <c r="A18" s="75" t="s">
        <v>553</v>
      </c>
      <c r="B18" s="79" t="s">
        <v>554</v>
      </c>
      <c r="C18" s="77">
        <v>10358.890416488626</v>
      </c>
      <c r="D18" s="77">
        <v>174.15901345846052</v>
      </c>
      <c r="E18" s="77">
        <v>6.8235209923469222</v>
      </c>
      <c r="F18" s="77">
        <v>0</v>
      </c>
      <c r="G18" s="77">
        <v>611.80859898860729</v>
      </c>
      <c r="H18" s="77">
        <v>4.174984807467423</v>
      </c>
      <c r="I18" s="77">
        <v>2198.8525190640103</v>
      </c>
      <c r="J18" s="77">
        <v>900.64672565514297</v>
      </c>
      <c r="K18" s="77">
        <v>171.1984157846581</v>
      </c>
      <c r="L18" s="77">
        <v>0</v>
      </c>
      <c r="M18" s="77">
        <v>7.8344456399499425</v>
      </c>
      <c r="N18" s="77">
        <v>12.403158923578593</v>
      </c>
      <c r="O18" s="77">
        <v>5.4678442881563996</v>
      </c>
      <c r="P18" s="77">
        <v>6187.4735826380493</v>
      </c>
      <c r="Q18" s="77">
        <v>72.370560761104471</v>
      </c>
      <c r="R18" s="77">
        <v>1.9294370345606728</v>
      </c>
      <c r="S18" s="77">
        <v>3.7476084525346285</v>
      </c>
      <c r="T18" s="77">
        <v>0</v>
      </c>
    </row>
    <row r="19" spans="1:20" x14ac:dyDescent="0.25">
      <c r="A19" s="75" t="s">
        <v>555</v>
      </c>
      <c r="B19" s="79" t="s">
        <v>556</v>
      </c>
      <c r="C19" s="77">
        <v>22559.966056635112</v>
      </c>
      <c r="D19" s="77">
        <v>379.1549852520676</v>
      </c>
      <c r="E19" s="77">
        <v>14.833428772070899</v>
      </c>
      <c r="F19" s="77">
        <v>0</v>
      </c>
      <c r="G19" s="77">
        <v>1331.9044744413563</v>
      </c>
      <c r="H19" s="77">
        <v>9.0779232994795684</v>
      </c>
      <c r="I19" s="77">
        <v>4785.7300130714912</v>
      </c>
      <c r="J19" s="77">
        <v>1963.2568319378081</v>
      </c>
      <c r="K19" s="77">
        <v>373.03345433621416</v>
      </c>
      <c r="L19" s="77">
        <v>0</v>
      </c>
      <c r="M19" s="77">
        <v>17.033227161748552</v>
      </c>
      <c r="N19" s="77">
        <v>27.012122701814679</v>
      </c>
      <c r="O19" s="77">
        <v>11.917536583205964</v>
      </c>
      <c r="P19" s="77">
        <v>13477.066149702916</v>
      </c>
      <c r="Q19" s="77">
        <v>157.61348751490419</v>
      </c>
      <c r="R19" s="77">
        <v>4.1832094325009637</v>
      </c>
      <c r="S19" s="77">
        <v>8.1492124275311397</v>
      </c>
      <c r="T19" s="77">
        <v>0</v>
      </c>
    </row>
    <row r="20" spans="1:20" x14ac:dyDescent="0.25">
      <c r="A20" s="75" t="s">
        <v>557</v>
      </c>
      <c r="B20" s="79" t="s">
        <v>558</v>
      </c>
      <c r="C20" s="77">
        <v>242694.97222818201</v>
      </c>
      <c r="D20" s="77">
        <v>4078.6515594087646</v>
      </c>
      <c r="E20" s="77">
        <v>159.53302756011138</v>
      </c>
      <c r="F20" s="77">
        <v>0</v>
      </c>
      <c r="G20" s="77">
        <v>14327.543553385651</v>
      </c>
      <c r="H20" s="77">
        <v>97.636034977304746</v>
      </c>
      <c r="I20" s="77">
        <v>51479.1579521065</v>
      </c>
      <c r="J20" s="77">
        <v>21122.97140977066</v>
      </c>
      <c r="K20" s="77">
        <v>4013.2973914088643</v>
      </c>
      <c r="L20" s="77">
        <v>0</v>
      </c>
      <c r="M20" s="77">
        <v>183.19512980339388</v>
      </c>
      <c r="N20" s="77">
        <v>290.59141414616153</v>
      </c>
      <c r="O20" s="77">
        <v>128.22091203971735</v>
      </c>
      <c r="P20" s="77">
        <v>144985.973222815</v>
      </c>
      <c r="Q20" s="77">
        <v>1695.5792653491885</v>
      </c>
      <c r="R20" s="77">
        <v>44.973053508097728</v>
      </c>
      <c r="S20" s="77">
        <v>87.64830190263126</v>
      </c>
      <c r="T20" s="77">
        <v>0</v>
      </c>
    </row>
    <row r="21" spans="1:20" x14ac:dyDescent="0.25">
      <c r="A21" s="75" t="s">
        <v>559</v>
      </c>
      <c r="B21" s="79" t="s">
        <v>560</v>
      </c>
      <c r="C21" s="77">
        <v>75290.157065784922</v>
      </c>
      <c r="D21" s="77">
        <v>1201.6949977892666</v>
      </c>
      <c r="E21" s="77">
        <v>49.520403005053872</v>
      </c>
      <c r="F21" s="77">
        <v>0</v>
      </c>
      <c r="G21" s="77">
        <v>4455.2064131708685</v>
      </c>
      <c r="H21" s="77">
        <v>30.363809409560083</v>
      </c>
      <c r="I21" s="77">
        <v>16001.922156252562</v>
      </c>
      <c r="J21" s="77">
        <v>6533.2165447342904</v>
      </c>
      <c r="K21" s="77">
        <v>1193.6213958611713</v>
      </c>
      <c r="L21" s="77">
        <v>0</v>
      </c>
      <c r="M21" s="77">
        <v>49.212914368462123</v>
      </c>
      <c r="N21" s="77">
        <v>90.357022773937658</v>
      </c>
      <c r="O21" s="77">
        <v>38.530195452472761</v>
      </c>
      <c r="P21" s="77">
        <v>45081.750048339192</v>
      </c>
      <c r="Q21" s="77">
        <v>527.2259723481219</v>
      </c>
      <c r="R21" s="77">
        <v>13.990045416017239</v>
      </c>
      <c r="S21" s="77">
        <v>23.545146863934043</v>
      </c>
      <c r="T21" s="77">
        <v>0</v>
      </c>
    </row>
    <row r="22" spans="1:20" x14ac:dyDescent="0.25">
      <c r="A22" s="75" t="s">
        <v>561</v>
      </c>
      <c r="B22" s="79" t="s">
        <v>562</v>
      </c>
      <c r="C22" s="77">
        <v>436527.42452679289</v>
      </c>
      <c r="D22" s="77">
        <v>6853.3988014840616</v>
      </c>
      <c r="E22" s="77">
        <v>286.92912464602068</v>
      </c>
      <c r="F22" s="77">
        <v>0</v>
      </c>
      <c r="G22" s="77">
        <v>25845.020123927683</v>
      </c>
      <c r="H22" s="77">
        <v>176.05218203043844</v>
      </c>
      <c r="I22" s="77">
        <v>92807.833679193398</v>
      </c>
      <c r="J22" s="77">
        <v>37859.727311174291</v>
      </c>
      <c r="K22" s="77">
        <v>6830.9555681792799</v>
      </c>
      <c r="L22" s="77">
        <v>0</v>
      </c>
      <c r="M22" s="77">
        <v>271.60295342479941</v>
      </c>
      <c r="N22" s="77">
        <v>524.26011529083075</v>
      </c>
      <c r="O22" s="77">
        <v>221.26564611828331</v>
      </c>
      <c r="P22" s="77">
        <v>261580.38070939432</v>
      </c>
      <c r="Q22" s="77">
        <v>3059.0293820771599</v>
      </c>
      <c r="R22" s="77">
        <v>81.01475176922348</v>
      </c>
      <c r="S22" s="77">
        <v>129.95417808304018</v>
      </c>
      <c r="T22" s="77">
        <v>0</v>
      </c>
    </row>
    <row r="23" spans="1:20" x14ac:dyDescent="0.25">
      <c r="A23" s="75" t="s">
        <v>563</v>
      </c>
      <c r="B23" s="79" t="s">
        <v>564</v>
      </c>
      <c r="C23" s="77">
        <v>203309.58561373208</v>
      </c>
      <c r="D23" s="77">
        <v>2935.8009663528715</v>
      </c>
      <c r="E23" s="77">
        <v>133.8453470526282</v>
      </c>
      <c r="F23" s="77">
        <v>0</v>
      </c>
      <c r="G23" s="77">
        <v>12080.973851978861</v>
      </c>
      <c r="H23" s="77">
        <v>82.345487804737672</v>
      </c>
      <c r="I23" s="77">
        <v>43363.076618727748</v>
      </c>
      <c r="J23" s="77">
        <v>17547.622210222813</v>
      </c>
      <c r="K23" s="77">
        <v>2973.5461185163454</v>
      </c>
      <c r="L23" s="77">
        <v>0</v>
      </c>
      <c r="M23" s="77">
        <v>95.840949733758208</v>
      </c>
      <c r="N23" s="77">
        <v>245.0074374264712</v>
      </c>
      <c r="O23" s="77">
        <v>97.991805823331518</v>
      </c>
      <c r="P23" s="77">
        <v>122240.13382192915</v>
      </c>
      <c r="Q23" s="77">
        <v>1429.5973087300431</v>
      </c>
      <c r="R23" s="77">
        <v>37.950877363200796</v>
      </c>
      <c r="S23" s="77">
        <v>45.852812070092718</v>
      </c>
      <c r="T23" s="77">
        <v>0</v>
      </c>
    </row>
    <row r="24" spans="1:20" x14ac:dyDescent="0.25">
      <c r="A24" s="75" t="s">
        <v>565</v>
      </c>
      <c r="B24" s="79" t="s">
        <v>566</v>
      </c>
      <c r="C24" s="77">
        <v>290847.24979815789</v>
      </c>
      <c r="D24" s="77">
        <v>4324.5801018491593</v>
      </c>
      <c r="E24" s="77">
        <v>191.39507729221953</v>
      </c>
      <c r="F24" s="77">
        <v>0</v>
      </c>
      <c r="G24" s="77">
        <v>17261.703331916236</v>
      </c>
      <c r="H24" s="77">
        <v>117.6422358099565</v>
      </c>
      <c r="I24" s="77">
        <v>61968.821136755665</v>
      </c>
      <c r="J24" s="77">
        <v>25142.978070324116</v>
      </c>
      <c r="K24" s="77">
        <v>4354.8447537467146</v>
      </c>
      <c r="L24" s="77">
        <v>0</v>
      </c>
      <c r="M24" s="77">
        <v>152.04782468210951</v>
      </c>
      <c r="N24" s="77">
        <v>350.0908321432554</v>
      </c>
      <c r="O24" s="77">
        <v>142.6375891869564</v>
      </c>
      <c r="P24" s="77">
        <v>174670.81076400331</v>
      </c>
      <c r="Q24" s="77">
        <v>2042.7522487976341</v>
      </c>
      <c r="R24" s="77">
        <v>54.20069829467748</v>
      </c>
      <c r="S24" s="77">
        <v>72.745133355814886</v>
      </c>
      <c r="T24" s="77">
        <v>0</v>
      </c>
    </row>
    <row r="25" spans="1:20" x14ac:dyDescent="0.25">
      <c r="A25" s="75" t="s">
        <v>567</v>
      </c>
      <c r="B25" s="79" t="s">
        <v>568</v>
      </c>
      <c r="C25" s="77">
        <v>32143.373057117631</v>
      </c>
      <c r="D25" s="77">
        <v>540.19240116168885</v>
      </c>
      <c r="E25" s="77">
        <v>21.129415345334504</v>
      </c>
      <c r="F25" s="77">
        <v>0</v>
      </c>
      <c r="G25" s="77">
        <v>1897.5958684201119</v>
      </c>
      <c r="H25" s="77">
        <v>12.931420861903494</v>
      </c>
      <c r="I25" s="77">
        <v>6818.1136979277208</v>
      </c>
      <c r="J25" s="77">
        <v>2797.5801821242435</v>
      </c>
      <c r="K25" s="77">
        <v>531.53302627820665</v>
      </c>
      <c r="L25" s="77">
        <v>0</v>
      </c>
      <c r="M25" s="77">
        <v>24.263327470826301</v>
      </c>
      <c r="N25" s="77">
        <v>38.486948499941349</v>
      </c>
      <c r="O25" s="77">
        <v>16.981922402041903</v>
      </c>
      <c r="P25" s="77">
        <v>19202.431203334632</v>
      </c>
      <c r="Q25" s="77">
        <v>224.56845767658874</v>
      </c>
      <c r="R25" s="77">
        <v>5.9565979820728447</v>
      </c>
      <c r="S25" s="77">
        <v>11.608587632315448</v>
      </c>
      <c r="T25" s="77">
        <v>0</v>
      </c>
    </row>
    <row r="26" spans="1:20" x14ac:dyDescent="0.25">
      <c r="A26" s="75" t="s">
        <v>569</v>
      </c>
      <c r="B26" s="79" t="s">
        <v>570</v>
      </c>
      <c r="C26" s="77">
        <v>140513.31836099605</v>
      </c>
      <c r="D26" s="77">
        <v>854.79785116584719</v>
      </c>
      <c r="E26" s="77">
        <v>55.081216820620988</v>
      </c>
      <c r="F26" s="77">
        <v>0</v>
      </c>
      <c r="G26" s="77">
        <v>6765.96079383096</v>
      </c>
      <c r="H26" s="77">
        <v>29.238526887943912</v>
      </c>
      <c r="I26" s="77">
        <v>19613.041638171526</v>
      </c>
      <c r="J26" s="77">
        <v>6855.0780526757389</v>
      </c>
      <c r="K26" s="77">
        <v>977.95243402729432</v>
      </c>
      <c r="L26" s="77">
        <v>0</v>
      </c>
      <c r="M26" s="77">
        <v>0</v>
      </c>
      <c r="N26" s="77">
        <v>83.287616368945237</v>
      </c>
      <c r="O26" s="77">
        <v>34.884756100395578</v>
      </c>
      <c r="P26" s="77">
        <v>104745.12811477776</v>
      </c>
      <c r="Q26" s="77">
        <v>485.97699429358357</v>
      </c>
      <c r="R26" s="77">
        <v>12.890365875477819</v>
      </c>
      <c r="S26" s="77">
        <v>0</v>
      </c>
      <c r="T26" s="77">
        <v>0</v>
      </c>
    </row>
    <row r="27" spans="1:20" x14ac:dyDescent="0.25">
      <c r="A27" s="75" t="s">
        <v>571</v>
      </c>
      <c r="B27" s="80" t="s">
        <v>572</v>
      </c>
      <c r="C27" s="81">
        <v>5209736.4452510215</v>
      </c>
      <c r="D27" s="81">
        <v>87251.408068498451</v>
      </c>
      <c r="E27" s="81">
        <v>3495.1181730579342</v>
      </c>
      <c r="F27" s="81">
        <v>33638.087026171874</v>
      </c>
      <c r="G27" s="81">
        <v>305456.32920483284</v>
      </c>
      <c r="H27" s="81">
        <v>2124.4773104104556</v>
      </c>
      <c r="I27" s="81">
        <v>1106342.8616195177</v>
      </c>
      <c r="J27" s="81">
        <v>436158.60467745719</v>
      </c>
      <c r="K27" s="81">
        <v>82652.360839330897</v>
      </c>
      <c r="L27" s="81">
        <v>4067.8529568050958</v>
      </c>
      <c r="M27" s="81">
        <v>3517.9684145152537</v>
      </c>
      <c r="N27" s="81">
        <v>1761.735695294519</v>
      </c>
      <c r="O27" s="81">
        <v>883.44141139453723</v>
      </c>
      <c r="P27" s="81">
        <v>3128900.127208001</v>
      </c>
      <c r="Q27" s="81">
        <v>10283.570930014292</v>
      </c>
      <c r="R27" s="81">
        <v>987.00304089733868</v>
      </c>
      <c r="S27" s="81">
        <v>705.78182154040019</v>
      </c>
      <c r="T27" s="81">
        <v>1509.7168532823184</v>
      </c>
    </row>
    <row r="28" spans="1:20" x14ac:dyDescent="0.25">
      <c r="A28" s="75" t="s">
        <v>573</v>
      </c>
    </row>
    <row r="29" spans="1:20" x14ac:dyDescent="0.25">
      <c r="A29" s="75" t="s">
        <v>574</v>
      </c>
      <c r="B29" s="78" t="s">
        <v>575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1:20" x14ac:dyDescent="0.25">
      <c r="A30" s="75" t="s">
        <v>576</v>
      </c>
      <c r="B30" s="79" t="s">
        <v>577</v>
      </c>
      <c r="C30" s="83">
        <v>111079183.34867729</v>
      </c>
      <c r="D30" s="83">
        <v>5184882.5375425965</v>
      </c>
      <c r="E30" s="83">
        <v>204233.16410358986</v>
      </c>
      <c r="F30" s="83">
        <v>2778867.2848542193</v>
      </c>
      <c r="G30" s="83">
        <v>0</v>
      </c>
      <c r="H30" s="83">
        <v>0</v>
      </c>
      <c r="I30" s="83">
        <v>70516172.199925631</v>
      </c>
      <c r="J30" s="83">
        <v>25368291.94802681</v>
      </c>
      <c r="K30" s="83">
        <v>5230119.669165127</v>
      </c>
      <c r="L30" s="83">
        <v>426632.16247463226</v>
      </c>
      <c r="M30" s="83">
        <v>230383.6527669463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  <c r="S30" s="83">
        <v>54705.957453760304</v>
      </c>
      <c r="T30" s="83">
        <v>1084894.7723639712</v>
      </c>
    </row>
    <row r="31" spans="1:20" x14ac:dyDescent="0.25">
      <c r="A31" s="75" t="s">
        <v>578</v>
      </c>
      <c r="B31" s="79" t="s">
        <v>579</v>
      </c>
      <c r="C31" s="83">
        <v>63734975328</v>
      </c>
      <c r="D31" s="83">
        <v>0</v>
      </c>
      <c r="E31" s="83">
        <v>0</v>
      </c>
      <c r="F31" s="83">
        <v>0</v>
      </c>
      <c r="G31" s="83">
        <v>5968792122</v>
      </c>
      <c r="H31" s="83">
        <v>70241818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97899984</v>
      </c>
      <c r="O31" s="83">
        <v>10793313</v>
      </c>
      <c r="P31" s="83">
        <v>56993678507</v>
      </c>
      <c r="Q31" s="83">
        <v>560806958</v>
      </c>
      <c r="R31" s="83">
        <v>32762626</v>
      </c>
      <c r="S31" s="83">
        <v>0</v>
      </c>
      <c r="T31" s="83">
        <v>0</v>
      </c>
    </row>
    <row r="32" spans="1:20" x14ac:dyDescent="0.25">
      <c r="A32" s="75" t="s">
        <v>580</v>
      </c>
      <c r="B32" s="80" t="s">
        <v>581</v>
      </c>
      <c r="C32" s="84">
        <v>63846054511.348679</v>
      </c>
      <c r="D32" s="84">
        <v>5184882.5375425965</v>
      </c>
      <c r="E32" s="84">
        <v>204233.16410358986</v>
      </c>
      <c r="F32" s="84">
        <v>2778867.2848542193</v>
      </c>
      <c r="G32" s="84">
        <v>5968792122</v>
      </c>
      <c r="H32" s="84">
        <v>70241818</v>
      </c>
      <c r="I32" s="84">
        <v>70516172.199925631</v>
      </c>
      <c r="J32" s="84">
        <v>25368291.94802681</v>
      </c>
      <c r="K32" s="84">
        <v>5230119.669165127</v>
      </c>
      <c r="L32" s="84">
        <v>426632.16247463226</v>
      </c>
      <c r="M32" s="84">
        <v>230383.6527669463</v>
      </c>
      <c r="N32" s="84">
        <v>97899984</v>
      </c>
      <c r="O32" s="84">
        <v>10793313</v>
      </c>
      <c r="P32" s="84">
        <v>56993678507</v>
      </c>
      <c r="Q32" s="84">
        <v>560806958</v>
      </c>
      <c r="R32" s="84">
        <v>32762626</v>
      </c>
      <c r="S32" s="84">
        <v>54705.957453760304</v>
      </c>
      <c r="T32" s="84">
        <v>1084894.7723639712</v>
      </c>
    </row>
    <row r="33" spans="1:26" x14ac:dyDescent="0.25">
      <c r="A33" s="75" t="s">
        <v>582</v>
      </c>
    </row>
    <row r="34" spans="1:26" x14ac:dyDescent="0.25">
      <c r="A34" s="75" t="s">
        <v>583</v>
      </c>
      <c r="B34" s="78" t="s">
        <v>584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1:26" x14ac:dyDescent="0.25">
      <c r="A35" s="75" t="s">
        <v>585</v>
      </c>
      <c r="B35" s="79" t="s">
        <v>542</v>
      </c>
      <c r="C35" s="86">
        <v>0</v>
      </c>
      <c r="D35" s="86">
        <v>0.85781659831976609</v>
      </c>
      <c r="E35" s="86">
        <v>0.85077435134164037</v>
      </c>
      <c r="F35" s="86">
        <v>0.81395152208534582</v>
      </c>
      <c r="G35" s="86">
        <v>2.5356504261321113E-3</v>
      </c>
      <c r="H35" s="86">
        <v>1.4977054740687541E-3</v>
      </c>
      <c r="I35" s="86">
        <v>0.77820412852521204</v>
      </c>
      <c r="J35" s="86">
        <v>0.82953828925209294</v>
      </c>
      <c r="K35" s="86">
        <v>0.76972506107199956</v>
      </c>
      <c r="L35" s="86">
        <v>0.50829183204907191</v>
      </c>
      <c r="M35" s="86">
        <v>0.79716640311608955</v>
      </c>
      <c r="N35" s="86">
        <v>4.1567176505820563E-5</v>
      </c>
      <c r="O35" s="86">
        <v>1.100515906200918E-3</v>
      </c>
      <c r="P35" s="86">
        <v>2.6757724386704865E-3</v>
      </c>
      <c r="Q35" s="86">
        <v>4.2628016804703637E-5</v>
      </c>
      <c r="R35" s="86">
        <v>1.4965150826489477E-3</v>
      </c>
      <c r="S35" s="86">
        <v>0.39837873559177933</v>
      </c>
      <c r="T35" s="86">
        <v>9.1393296051919301E-2</v>
      </c>
    </row>
    <row r="36" spans="1:26" x14ac:dyDescent="0.25">
      <c r="A36" s="75" t="s">
        <v>586</v>
      </c>
      <c r="B36" s="79" t="s">
        <v>544</v>
      </c>
      <c r="C36" s="86">
        <v>0</v>
      </c>
      <c r="D36" s="86">
        <v>3.9847403312137422</v>
      </c>
      <c r="E36" s="86">
        <v>3.9530348404982361</v>
      </c>
      <c r="F36" s="86">
        <v>3.7908956203968098</v>
      </c>
      <c r="G36" s="86">
        <v>1.1646993967980518E-2</v>
      </c>
      <c r="H36" s="86">
        <v>6.9765876331422394E-3</v>
      </c>
      <c r="I36" s="86">
        <v>3.5955818791368199</v>
      </c>
      <c r="J36" s="86">
        <v>3.9051150506136132</v>
      </c>
      <c r="K36" s="86">
        <v>3.6764046747525017</v>
      </c>
      <c r="L36" s="86">
        <v>3.0331482455018439</v>
      </c>
      <c r="M36" s="86">
        <v>3.6981372571964513</v>
      </c>
      <c r="N36" s="86">
        <v>2.8737794395473118E-4</v>
      </c>
      <c r="O36" s="86">
        <v>5.3165216149256428E-3</v>
      </c>
      <c r="P36" s="86">
        <v>1.2335916126987811E-2</v>
      </c>
      <c r="Q36" s="86">
        <v>2.9471208373103955E-4</v>
      </c>
      <c r="R36" s="86">
        <v>6.973632297154142E-3</v>
      </c>
      <c r="S36" s="86">
        <v>1.8486412859074406</v>
      </c>
      <c r="T36" s="86">
        <v>0.43283765643444949</v>
      </c>
    </row>
    <row r="37" spans="1:26" x14ac:dyDescent="0.25">
      <c r="A37" s="75" t="s">
        <v>587</v>
      </c>
      <c r="B37" s="79" t="s">
        <v>546</v>
      </c>
      <c r="C37" s="86">
        <v>0</v>
      </c>
      <c r="D37" s="86">
        <v>5.8446815391803586</v>
      </c>
      <c r="E37" s="86">
        <v>5.7975120510971792</v>
      </c>
      <c r="F37" s="86">
        <v>5.5290838677113463</v>
      </c>
      <c r="G37" s="86">
        <v>1.7506372508151055E-2</v>
      </c>
      <c r="H37" s="86">
        <v>1.0174391598842288E-2</v>
      </c>
      <c r="I37" s="86">
        <v>5.3364402997786762</v>
      </c>
      <c r="J37" s="86">
        <v>5.7522681546645611</v>
      </c>
      <c r="K37" s="86">
        <v>5.3862672635293096</v>
      </c>
      <c r="L37" s="86">
        <v>4.435188517198446</v>
      </c>
      <c r="M37" s="86">
        <v>5.4421498451991255</v>
      </c>
      <c r="N37" s="86">
        <v>1.1862457194820792E-4</v>
      </c>
      <c r="O37" s="86">
        <v>7.1390415160821888E-3</v>
      </c>
      <c r="P37" s="86">
        <v>1.8391831506706043E-2</v>
      </c>
      <c r="Q37" s="86">
        <v>1.2165194578965286E-4</v>
      </c>
      <c r="R37" s="86">
        <v>1.0170781662977437E-2</v>
      </c>
      <c r="S37" s="86">
        <v>2.7186227275995498</v>
      </c>
      <c r="T37" s="86">
        <v>0.61013131780742869</v>
      </c>
    </row>
    <row r="38" spans="1:26" x14ac:dyDescent="0.25">
      <c r="A38" s="75" t="s">
        <v>588</v>
      </c>
      <c r="B38" s="79" t="s">
        <v>548</v>
      </c>
      <c r="C38" s="86">
        <v>0</v>
      </c>
      <c r="D38" s="86">
        <v>3.7038921500727642E-2</v>
      </c>
      <c r="E38" s="86">
        <v>3.6770345114716198E-2</v>
      </c>
      <c r="F38" s="86">
        <v>3.6052183142896613E-2</v>
      </c>
      <c r="G38" s="86">
        <v>9.7264646238421617E-5</v>
      </c>
      <c r="H38" s="86">
        <v>6.6386109989590038E-5</v>
      </c>
      <c r="I38" s="86">
        <v>3.17964912883172E-2</v>
      </c>
      <c r="J38" s="86">
        <v>3.5657414852199386E-2</v>
      </c>
      <c r="K38" s="86">
        <v>3.4328128359590766E-2</v>
      </c>
      <c r="L38" s="86">
        <v>2.8542047996327664E-2</v>
      </c>
      <c r="M38" s="86">
        <v>3.3918426896258798E-2</v>
      </c>
      <c r="N38" s="86">
        <v>1.0546259231463893E-5</v>
      </c>
      <c r="O38" s="86">
        <v>6.6544498444688293E-5</v>
      </c>
      <c r="P38" s="86">
        <v>1.0690915440596047E-4</v>
      </c>
      <c r="Q38" s="86">
        <v>1.0815408382605589E-5</v>
      </c>
      <c r="R38" s="86">
        <v>6.6370657452975921E-5</v>
      </c>
      <c r="S38" s="86">
        <v>1.700220341016917E-2</v>
      </c>
      <c r="T38" s="86">
        <v>4.673160707168251E-3</v>
      </c>
    </row>
    <row r="39" spans="1:26" x14ac:dyDescent="0.25">
      <c r="A39" s="75" t="s">
        <v>589</v>
      </c>
      <c r="B39" s="79" t="s">
        <v>550</v>
      </c>
      <c r="C39" s="86">
        <v>0</v>
      </c>
      <c r="D39" s="86">
        <v>1.8541147129507959E-3</v>
      </c>
      <c r="E39" s="86">
        <v>1.9104940127350814E-3</v>
      </c>
      <c r="F39" s="86">
        <v>1.7987499306535344E-3</v>
      </c>
      <c r="G39" s="86">
        <v>4.9496404696192253E-6</v>
      </c>
      <c r="H39" s="86">
        <v>3.4681933500515334E-6</v>
      </c>
      <c r="I39" s="86">
        <v>1.6131262553818744E-3</v>
      </c>
      <c r="J39" s="86">
        <v>1.7124764704691253E-3</v>
      </c>
      <c r="K39" s="86">
        <v>1.6840319220217748E-3</v>
      </c>
      <c r="L39" s="86">
        <v>1.432121258912619E-3</v>
      </c>
      <c r="M39" s="86">
        <v>1.7567747431069189E-3</v>
      </c>
      <c r="N39" s="86">
        <v>5.4750615772980173E-7</v>
      </c>
      <c r="O39" s="86">
        <v>3.345128032091707E-6</v>
      </c>
      <c r="P39" s="86">
        <v>5.375053471833504E-6</v>
      </c>
      <c r="Q39" s="86">
        <v>5.6057829871510886E-7</v>
      </c>
      <c r="R39" s="86">
        <v>3.556964650609723E-6</v>
      </c>
      <c r="S39" s="86">
        <v>8.8665333668287618E-4</v>
      </c>
      <c r="T39" s="86">
        <v>2.5731957930376251E-4</v>
      </c>
    </row>
    <row r="40" spans="1:26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x14ac:dyDescent="0.25">
      <c r="A41" s="75" t="s">
        <v>537</v>
      </c>
      <c r="B41" s="79" t="s">
        <v>552</v>
      </c>
      <c r="C41" s="86">
        <v>0</v>
      </c>
      <c r="D41" s="86">
        <v>1.9856275201504279</v>
      </c>
      <c r="E41" s="86">
        <v>1.9731678841263431</v>
      </c>
      <c r="F41" s="86">
        <v>1.9331815465372255</v>
      </c>
      <c r="G41" s="86">
        <v>5.2143484459178597E-3</v>
      </c>
      <c r="H41" s="86">
        <v>3.5618453696341728E-3</v>
      </c>
      <c r="I41" s="86">
        <v>1.7048912287498192</v>
      </c>
      <c r="J41" s="86">
        <v>1.909952432575416</v>
      </c>
      <c r="K41" s="86">
        <v>1.8392346715747627</v>
      </c>
      <c r="L41" s="86">
        <v>1.5281986752726642</v>
      </c>
      <c r="M41" s="86">
        <v>1.8199721036023728</v>
      </c>
      <c r="N41" s="86">
        <v>5.6522871178179396E-4</v>
      </c>
      <c r="O41" s="86">
        <v>3.5646014050205398E-3</v>
      </c>
      <c r="P41" s="86">
        <v>5.7294074376916327E-3</v>
      </c>
      <c r="Q41" s="86">
        <v>5.796497031604615E-4</v>
      </c>
      <c r="R41" s="86">
        <v>3.5680047493843728E-3</v>
      </c>
      <c r="S41" s="86">
        <v>0.91218534646477367</v>
      </c>
      <c r="T41" s="86">
        <v>0.25228631472637381</v>
      </c>
    </row>
    <row r="42" spans="1:26" x14ac:dyDescent="0.25">
      <c r="A42" s="75" t="s">
        <v>539</v>
      </c>
      <c r="B42" s="79" t="s">
        <v>554</v>
      </c>
      <c r="C42" s="86">
        <v>0</v>
      </c>
      <c r="D42" s="86">
        <v>3.3589770298056577E-2</v>
      </c>
      <c r="E42" s="86">
        <v>3.3410445469502392E-2</v>
      </c>
      <c r="F42" s="86">
        <v>0</v>
      </c>
      <c r="G42" s="86">
        <v>1.0250124086807782E-4</v>
      </c>
      <c r="H42" s="86">
        <v>5.9437311367245972E-5</v>
      </c>
      <c r="I42" s="86">
        <v>3.1182244447839288E-2</v>
      </c>
      <c r="J42" s="86">
        <v>3.5502852438797985E-2</v>
      </c>
      <c r="K42" s="86">
        <v>3.2733173734815546E-2</v>
      </c>
      <c r="L42" s="86">
        <v>0</v>
      </c>
      <c r="M42" s="86">
        <v>3.4006083095987655E-2</v>
      </c>
      <c r="N42" s="86">
        <v>1.2669214454190915E-4</v>
      </c>
      <c r="O42" s="86">
        <v>5.065955456083225E-4</v>
      </c>
      <c r="P42" s="86">
        <v>1.0856420825474706E-4</v>
      </c>
      <c r="Q42" s="86">
        <v>1.2904718767969435E-4</v>
      </c>
      <c r="R42" s="86">
        <v>5.8891403715949779E-5</v>
      </c>
      <c r="S42" s="86">
        <v>6.8504576593915928E-2</v>
      </c>
      <c r="T42" s="86">
        <v>0</v>
      </c>
    </row>
    <row r="43" spans="1:26" x14ac:dyDescent="0.25">
      <c r="A43" s="75" t="s">
        <v>541</v>
      </c>
      <c r="B43" s="79" t="s">
        <v>556</v>
      </c>
      <c r="C43" s="86">
        <v>0</v>
      </c>
      <c r="D43" s="86">
        <v>7.3127015415815039E-2</v>
      </c>
      <c r="E43" s="86">
        <v>7.26298730041081E-2</v>
      </c>
      <c r="F43" s="86">
        <v>0</v>
      </c>
      <c r="G43" s="86">
        <v>2.2314472463066227E-4</v>
      </c>
      <c r="H43" s="86">
        <v>1.2923815980217895E-4</v>
      </c>
      <c r="I43" s="86">
        <v>6.7867126983340978E-2</v>
      </c>
      <c r="J43" s="86">
        <v>7.7390185983353663E-2</v>
      </c>
      <c r="K43" s="86">
        <v>7.1324076298957942E-2</v>
      </c>
      <c r="L43" s="86">
        <v>0</v>
      </c>
      <c r="M43" s="86">
        <v>7.3934183077560583E-2</v>
      </c>
      <c r="N43" s="86">
        <v>2.7591549659308095E-4</v>
      </c>
      <c r="O43" s="86">
        <v>1.1041592681696494E-3</v>
      </c>
      <c r="P43" s="86">
        <v>2.3646598189038903E-4</v>
      </c>
      <c r="Q43" s="86">
        <v>2.8104766759135718E-4</v>
      </c>
      <c r="R43" s="86">
        <v>1.2768236076378506E-4</v>
      </c>
      <c r="S43" s="86">
        <v>0.14896389363844303</v>
      </c>
      <c r="T43" s="86">
        <v>0</v>
      </c>
    </row>
    <row r="44" spans="1:26" x14ac:dyDescent="0.25">
      <c r="A44" s="75" t="s">
        <v>543</v>
      </c>
      <c r="B44" s="79" t="s">
        <v>558</v>
      </c>
      <c r="C44" s="86">
        <v>0</v>
      </c>
      <c r="D44" s="86">
        <v>0.78664300104701379</v>
      </c>
      <c r="E44" s="86">
        <v>0.78113184144370418</v>
      </c>
      <c r="F44" s="86">
        <v>0</v>
      </c>
      <c r="G44" s="86">
        <v>2.4004092051684374E-3</v>
      </c>
      <c r="H44" s="86">
        <v>1.3899986896310792E-3</v>
      </c>
      <c r="I44" s="86">
        <v>0.73003335754178655</v>
      </c>
      <c r="J44" s="86">
        <v>0.83265248811572601</v>
      </c>
      <c r="K44" s="86">
        <v>0.76734332009070427</v>
      </c>
      <c r="L44" s="86">
        <v>0</v>
      </c>
      <c r="M44" s="86">
        <v>0.79517416970861277</v>
      </c>
      <c r="N44" s="86">
        <v>2.9682478206141641E-3</v>
      </c>
      <c r="O44" s="86">
        <v>1.1879662161165653E-2</v>
      </c>
      <c r="P44" s="86">
        <v>2.5438956919583235E-3</v>
      </c>
      <c r="Q44" s="86">
        <v>3.0234633168534772E-3</v>
      </c>
      <c r="R44" s="86">
        <v>1.3726937977467902E-3</v>
      </c>
      <c r="S44" s="86">
        <v>1.6021710611082012</v>
      </c>
      <c r="T44" s="86">
        <v>0</v>
      </c>
    </row>
    <row r="45" spans="1:26" x14ac:dyDescent="0.25">
      <c r="A45" s="75" t="s">
        <v>545</v>
      </c>
      <c r="B45" s="79" t="s">
        <v>560</v>
      </c>
      <c r="C45" s="86">
        <v>0</v>
      </c>
      <c r="D45" s="86">
        <v>0.23176899169615836</v>
      </c>
      <c r="E45" s="86">
        <v>0.2424699397984964</v>
      </c>
      <c r="F45" s="86">
        <v>0</v>
      </c>
      <c r="G45" s="86">
        <v>7.464167493368884E-4</v>
      </c>
      <c r="H45" s="86">
        <v>4.3227539198316427E-4</v>
      </c>
      <c r="I45" s="86">
        <v>0.22692556412285575</v>
      </c>
      <c r="J45" s="86">
        <v>0.25753474290343209</v>
      </c>
      <c r="K45" s="86">
        <v>0.22822066632592111</v>
      </c>
      <c r="L45" s="86">
        <v>0</v>
      </c>
      <c r="M45" s="86">
        <v>0.213612874773912</v>
      </c>
      <c r="N45" s="86">
        <v>9.2295237529290764E-4</v>
      </c>
      <c r="O45" s="86">
        <v>3.569821004215551E-3</v>
      </c>
      <c r="P45" s="86">
        <v>7.9099561967740386E-4</v>
      </c>
      <c r="Q45" s="86">
        <v>9.4012024071235209E-4</v>
      </c>
      <c r="R45" s="86">
        <v>4.2701233460398563E-4</v>
      </c>
      <c r="S45" s="86">
        <v>0.43039456687757188</v>
      </c>
      <c r="T45" s="86">
        <v>0</v>
      </c>
    </row>
    <row r="46" spans="1:26" x14ac:dyDescent="0.25">
      <c r="A46" s="75" t="s">
        <v>547</v>
      </c>
      <c r="B46" s="79" t="s">
        <v>562</v>
      </c>
      <c r="C46" s="86">
        <v>0</v>
      </c>
      <c r="D46" s="86">
        <v>1.3218040624565948</v>
      </c>
      <c r="E46" s="86">
        <v>1.404909559646671</v>
      </c>
      <c r="F46" s="86">
        <v>0</v>
      </c>
      <c r="G46" s="86">
        <v>4.3300251701960148E-3</v>
      </c>
      <c r="H46" s="86">
        <v>2.5063727996111726E-3</v>
      </c>
      <c r="I46" s="86">
        <v>1.3161212638721655</v>
      </c>
      <c r="J46" s="86">
        <v>1.4924034849779897</v>
      </c>
      <c r="K46" s="86">
        <v>1.3060801664734549</v>
      </c>
      <c r="L46" s="86">
        <v>0</v>
      </c>
      <c r="M46" s="86">
        <v>1.1789159090187278</v>
      </c>
      <c r="N46" s="86">
        <v>5.3550582326022719E-3</v>
      </c>
      <c r="O46" s="86">
        <v>2.0500252899020282E-2</v>
      </c>
      <c r="P46" s="86">
        <v>4.5896384925789065E-3</v>
      </c>
      <c r="Q46" s="86">
        <v>5.4546922759063912E-3</v>
      </c>
      <c r="R46" s="86">
        <v>2.4727795558641568E-3</v>
      </c>
      <c r="S46" s="86">
        <v>2.3755032199716588</v>
      </c>
      <c r="T46" s="86">
        <v>0</v>
      </c>
    </row>
    <row r="47" spans="1:26" x14ac:dyDescent="0.25">
      <c r="A47" s="75" t="s">
        <v>549</v>
      </c>
      <c r="B47" s="79" t="s">
        <v>564</v>
      </c>
      <c r="C47" s="86">
        <v>0</v>
      </c>
      <c r="D47" s="86">
        <v>0.56622323554977017</v>
      </c>
      <c r="E47" s="86">
        <v>0.65535559633566665</v>
      </c>
      <c r="F47" s="86">
        <v>0</v>
      </c>
      <c r="G47" s="86">
        <v>2.0240232202844441E-3</v>
      </c>
      <c r="H47" s="86">
        <v>1.1723143014996803E-3</v>
      </c>
      <c r="I47" s="86">
        <v>0.61493803855072959</v>
      </c>
      <c r="J47" s="86">
        <v>0.69171476921557973</v>
      </c>
      <c r="K47" s="86">
        <v>0.56854265420489059</v>
      </c>
      <c r="L47" s="86">
        <v>0</v>
      </c>
      <c r="M47" s="86">
        <v>0.41600586058382327</v>
      </c>
      <c r="N47" s="86">
        <v>2.5026300047860193E-3</v>
      </c>
      <c r="O47" s="86">
        <v>9.078936729003553E-3</v>
      </c>
      <c r="P47" s="86">
        <v>2.1448016170234657E-3</v>
      </c>
      <c r="Q47" s="86">
        <v>2.5491789792130987E-3</v>
      </c>
      <c r="R47" s="86">
        <v>1.1583588373899208E-3</v>
      </c>
      <c r="S47" s="86">
        <v>0.83816853235498845</v>
      </c>
      <c r="T47" s="86">
        <v>0</v>
      </c>
    </row>
    <row r="48" spans="1:26" x14ac:dyDescent="0.25">
      <c r="A48" s="75" t="s">
        <v>551</v>
      </c>
      <c r="B48" s="79" t="s">
        <v>566</v>
      </c>
      <c r="C48" s="86">
        <v>0</v>
      </c>
      <c r="D48" s="86">
        <v>0.834074845579591</v>
      </c>
      <c r="E48" s="86">
        <v>0.93714004839655385</v>
      </c>
      <c r="F48" s="86">
        <v>0</v>
      </c>
      <c r="G48" s="86">
        <v>2.8919927146218403E-3</v>
      </c>
      <c r="H48" s="86">
        <v>1.6748176394004565E-3</v>
      </c>
      <c r="I48" s="86">
        <v>0.87878878282081541</v>
      </c>
      <c r="J48" s="86">
        <v>0.99111828742099373</v>
      </c>
      <c r="K48" s="86">
        <v>0.832647248861491</v>
      </c>
      <c r="L48" s="86">
        <v>0</v>
      </c>
      <c r="M48" s="86">
        <v>0.65997662097978582</v>
      </c>
      <c r="N48" s="86">
        <v>3.5760049985631803E-3</v>
      </c>
      <c r="O48" s="86">
        <v>1.3215366698524949E-2</v>
      </c>
      <c r="P48" s="86">
        <v>3.0647400788940148E-3</v>
      </c>
      <c r="Q48" s="86">
        <v>3.6425230102042246E-3</v>
      </c>
      <c r="R48" s="86">
        <v>1.6543453596997225E-3</v>
      </c>
      <c r="S48" s="86">
        <v>1.3297479240227543</v>
      </c>
      <c r="T48" s="86">
        <v>0</v>
      </c>
    </row>
    <row r="49" spans="1:20" x14ac:dyDescent="0.25">
      <c r="A49" s="75" t="s">
        <v>553</v>
      </c>
      <c r="B49" s="79" t="s">
        <v>568</v>
      </c>
      <c r="C49" s="86">
        <v>0</v>
      </c>
      <c r="D49" s="86">
        <v>0.10418604418716802</v>
      </c>
      <c r="E49" s="86">
        <v>0.10345731770878001</v>
      </c>
      <c r="F49" s="86">
        <v>0</v>
      </c>
      <c r="G49" s="86">
        <v>3.1791957730038567E-4</v>
      </c>
      <c r="H49" s="86">
        <v>1.8409860721292114E-4</v>
      </c>
      <c r="I49" s="86">
        <v>9.6688652903580488E-2</v>
      </c>
      <c r="J49" s="86">
        <v>0.11027861820006547</v>
      </c>
      <c r="K49" s="86">
        <v>0.1016292283734789</v>
      </c>
      <c r="L49" s="86">
        <v>0</v>
      </c>
      <c r="M49" s="86">
        <v>0.10531705344289698</v>
      </c>
      <c r="N49" s="86">
        <v>3.9312517660821425E-4</v>
      </c>
      <c r="O49" s="86">
        <v>1.5733744033960566E-3</v>
      </c>
      <c r="P49" s="86">
        <v>3.3692212375757041E-4</v>
      </c>
      <c r="Q49" s="86">
        <v>4.0043807316061995E-4</v>
      </c>
      <c r="R49" s="86">
        <v>1.818107615083371E-4</v>
      </c>
      <c r="S49" s="86">
        <v>0.21219969766779967</v>
      </c>
      <c r="T49" s="86">
        <v>0</v>
      </c>
    </row>
    <row r="50" spans="1:20" x14ac:dyDescent="0.25">
      <c r="A50" s="75" t="s">
        <v>555</v>
      </c>
      <c r="B50" s="79" t="s">
        <v>570</v>
      </c>
      <c r="C50" s="86">
        <v>0</v>
      </c>
      <c r="D50" s="86">
        <v>0.16486349400906261</v>
      </c>
      <c r="E50" s="86">
        <v>0.26969771076299359</v>
      </c>
      <c r="F50" s="86">
        <v>0</v>
      </c>
      <c r="G50" s="86">
        <v>1.1335561124490709E-3</v>
      </c>
      <c r="H50" s="86">
        <v>4.1625526958803818E-4</v>
      </c>
      <c r="I50" s="86">
        <v>0.27813536989167731</v>
      </c>
      <c r="J50" s="86">
        <v>0.27022229430030426</v>
      </c>
      <c r="K50" s="86">
        <v>0.18698471466971286</v>
      </c>
      <c r="L50" s="86">
        <v>0</v>
      </c>
      <c r="M50" s="86">
        <v>0</v>
      </c>
      <c r="N50" s="86">
        <v>8.5074187927288358E-4</v>
      </c>
      <c r="O50" s="86">
        <v>3.2320712000472496E-3</v>
      </c>
      <c r="P50" s="86">
        <v>1.8378376489931755E-3</v>
      </c>
      <c r="Q50" s="86">
        <v>8.6656734079533938E-4</v>
      </c>
      <c r="R50" s="86">
        <v>3.9344727359393657E-4</v>
      </c>
      <c r="S50" s="86">
        <v>0</v>
      </c>
      <c r="T50" s="86">
        <v>0</v>
      </c>
    </row>
    <row r="51" spans="1:20" x14ac:dyDescent="0.25">
      <c r="A51" s="75" t="s">
        <v>557</v>
      </c>
      <c r="B51" s="80" t="s">
        <v>590</v>
      </c>
      <c r="C51" s="87">
        <v>0</v>
      </c>
      <c r="D51" s="87">
        <v>16.828039485317202</v>
      </c>
      <c r="E51" s="87">
        <v>17.11337229875733</v>
      </c>
      <c r="F51" s="87">
        <v>12.104963489804277</v>
      </c>
      <c r="G51" s="87">
        <v>5.1175568349745418E-2</v>
      </c>
      <c r="H51" s="87">
        <v>3.0245192549123029E-2</v>
      </c>
      <c r="I51" s="87">
        <v>15.689207554869016</v>
      </c>
      <c r="J51" s="87">
        <v>17.193061541984594</v>
      </c>
      <c r="K51" s="87">
        <v>15.803149080243612</v>
      </c>
      <c r="L51" s="87">
        <v>9.5348014392772669</v>
      </c>
      <c r="M51" s="87">
        <v>15.270043565434712</v>
      </c>
      <c r="N51" s="87">
        <v>1.7995260298454378E-2</v>
      </c>
      <c r="O51" s="87">
        <v>8.1850809977857319E-2</v>
      </c>
      <c r="P51" s="87">
        <v>5.4899073180961759E-2</v>
      </c>
      <c r="Q51" s="87">
        <v>1.8337095828283731E-2</v>
      </c>
      <c r="R51" s="87">
        <v>3.0125883099155072E-2</v>
      </c>
      <c r="S51" s="87">
        <v>12.901370424545728</v>
      </c>
      <c r="T51" s="87">
        <v>1.3915790653066433</v>
      </c>
    </row>
    <row r="52" spans="1:20" x14ac:dyDescent="0.25">
      <c r="A52" s="75" t="s">
        <v>559</v>
      </c>
    </row>
    <row r="53" spans="1:20" ht="15.75" x14ac:dyDescent="0.25">
      <c r="A53" s="75" t="s">
        <v>561</v>
      </c>
      <c r="B53" s="76" t="s">
        <v>591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1:20" x14ac:dyDescent="0.25">
      <c r="A54" s="75" t="s">
        <v>563</v>
      </c>
      <c r="B54" s="78" t="s">
        <v>540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x14ac:dyDescent="0.25">
      <c r="A55" s="75" t="s">
        <v>565</v>
      </c>
      <c r="B55" s="79" t="s">
        <v>542</v>
      </c>
      <c r="C55" s="77">
        <v>88450.418339836266</v>
      </c>
      <c r="D55" s="77">
        <v>2198.5492480687444</v>
      </c>
      <c r="E55" s="77">
        <v>83.857933161738629</v>
      </c>
      <c r="F55" s="77">
        <v>1206.5484748530178</v>
      </c>
      <c r="G55" s="77">
        <v>4931.451179627782</v>
      </c>
      <c r="H55" s="77">
        <v>57.981875199007092</v>
      </c>
      <c r="I55" s="77">
        <v>21315.340705428636</v>
      </c>
      <c r="J55" s="77">
        <v>8654.869561055024</v>
      </c>
      <c r="K55" s="77">
        <v>2059.0860727628778</v>
      </c>
      <c r="L55" s="77">
        <v>138.25499531313332</v>
      </c>
      <c r="M55" s="77">
        <v>73.717763026651511</v>
      </c>
      <c r="N55" s="77">
        <v>80.966388275288296</v>
      </c>
      <c r="O55" s="77">
        <v>8.7114871503193552</v>
      </c>
      <c r="P55" s="77">
        <v>47068.916929135965</v>
      </c>
      <c r="Q55" s="77">
        <v>463.34606914741465</v>
      </c>
      <c r="R55" s="77">
        <v>27.087812518902112</v>
      </c>
      <c r="S55" s="77">
        <v>9.5823121386734851</v>
      </c>
      <c r="T55" s="77">
        <v>72.14953297310845</v>
      </c>
    </row>
    <row r="56" spans="1:20" x14ac:dyDescent="0.25">
      <c r="A56" s="75" t="s">
        <v>567</v>
      </c>
      <c r="B56" s="79" t="s">
        <v>544</v>
      </c>
      <c r="C56" s="77">
        <v>354318.65976022463</v>
      </c>
      <c r="D56" s="77">
        <v>8806.730755559267</v>
      </c>
      <c r="E56" s="77">
        <v>335.85245782098542</v>
      </c>
      <c r="F56" s="77">
        <v>4832.8891812218772</v>
      </c>
      <c r="G56" s="77">
        <v>19753.80375565463</v>
      </c>
      <c r="H56" s="77">
        <v>232.22415528910781</v>
      </c>
      <c r="I56" s="77">
        <v>85380.091466542042</v>
      </c>
      <c r="J56" s="77">
        <v>34673.966460020769</v>
      </c>
      <c r="K56" s="77">
        <v>8248.9112837501871</v>
      </c>
      <c r="L56" s="77">
        <v>553.92257690157578</v>
      </c>
      <c r="M56" s="77">
        <v>295.24530400229253</v>
      </c>
      <c r="N56" s="77">
        <v>324.3384774685511</v>
      </c>
      <c r="O56" s="77">
        <v>34.900098595552109</v>
      </c>
      <c r="P56" s="77">
        <v>188554.18879263866</v>
      </c>
      <c r="Q56" s="77">
        <v>1856.0935374027727</v>
      </c>
      <c r="R56" s="77">
        <v>108.45407700370467</v>
      </c>
      <c r="S56" s="77">
        <v>38.378581936972047</v>
      </c>
      <c r="T56" s="77">
        <v>288.66879841570221</v>
      </c>
    </row>
    <row r="57" spans="1:20" x14ac:dyDescent="0.25">
      <c r="A57" s="75" t="s">
        <v>569</v>
      </c>
      <c r="B57" s="79" t="s">
        <v>546</v>
      </c>
      <c r="C57" s="77">
        <v>139448.32983969789</v>
      </c>
      <c r="D57" s="77">
        <v>3465.697114667199</v>
      </c>
      <c r="E57" s="77">
        <v>132.10646380499799</v>
      </c>
      <c r="F57" s="77">
        <v>1901.6774978984131</v>
      </c>
      <c r="G57" s="77">
        <v>7773.5897489483959</v>
      </c>
      <c r="H57" s="77">
        <v>91.35100651299453</v>
      </c>
      <c r="I57" s="77">
        <v>33596.568538336003</v>
      </c>
      <c r="J57" s="77">
        <v>13650.627877288502</v>
      </c>
      <c r="K57" s="77">
        <v>3247.0619516267866</v>
      </c>
      <c r="L57" s="77">
        <v>218.10866685925384</v>
      </c>
      <c r="M57" s="77">
        <v>116.13845391183195</v>
      </c>
      <c r="N57" s="77">
        <v>127.64996513838703</v>
      </c>
      <c r="O57" s="77">
        <v>13.739066032717746</v>
      </c>
      <c r="P57" s="77">
        <v>74212.553473127628</v>
      </c>
      <c r="Q57" s="77">
        <v>730.50591181438961</v>
      </c>
      <c r="R57" s="77">
        <v>42.624479022680475</v>
      </c>
      <c r="S57" s="77">
        <v>15.097472621679062</v>
      </c>
      <c r="T57" s="77">
        <v>113.23215208601744</v>
      </c>
    </row>
    <row r="58" spans="1:20" x14ac:dyDescent="0.25">
      <c r="A58" s="75" t="s">
        <v>571</v>
      </c>
      <c r="B58" s="79" t="s">
        <v>592</v>
      </c>
      <c r="C58" s="77">
        <v>-228.69071480608855</v>
      </c>
      <c r="D58" s="77">
        <v>0</v>
      </c>
      <c r="E58" s="77">
        <v>0</v>
      </c>
      <c r="F58" s="77">
        <v>0</v>
      </c>
      <c r="G58" s="77">
        <v>-20.690781168236313</v>
      </c>
      <c r="H58" s="77">
        <v>0</v>
      </c>
      <c r="I58" s="77">
        <v>-19.736610881818319</v>
      </c>
      <c r="J58" s="77">
        <v>-1.0701446582092371</v>
      </c>
      <c r="K58" s="77">
        <v>0</v>
      </c>
      <c r="L58" s="77">
        <v>0</v>
      </c>
      <c r="M58" s="77">
        <v>0</v>
      </c>
      <c r="N58" s="77">
        <v>-1.3884773813870734</v>
      </c>
      <c r="O58" s="77">
        <v>0</v>
      </c>
      <c r="P58" s="77">
        <v>-179.97151062700152</v>
      </c>
      <c r="Q58" s="77">
        <v>-5.8331900894360835</v>
      </c>
      <c r="R58" s="77">
        <v>0</v>
      </c>
      <c r="S58" s="77">
        <v>0</v>
      </c>
      <c r="T58" s="77">
        <v>0</v>
      </c>
    </row>
    <row r="59" spans="1:20" x14ac:dyDescent="0.25">
      <c r="A59" s="75" t="s">
        <v>573</v>
      </c>
      <c r="B59" s="80" t="s">
        <v>572</v>
      </c>
      <c r="C59" s="81">
        <v>581988.71722495265</v>
      </c>
      <c r="D59" s="81">
        <v>14470.977118295212</v>
      </c>
      <c r="E59" s="81">
        <v>551.81685478772204</v>
      </c>
      <c r="F59" s="81">
        <v>7941.1151539733073</v>
      </c>
      <c r="G59" s="81">
        <v>32438.153903062568</v>
      </c>
      <c r="H59" s="81">
        <v>381.55703700110945</v>
      </c>
      <c r="I59" s="81">
        <v>140272.26409942488</v>
      </c>
      <c r="J59" s="81">
        <v>56978.393753706085</v>
      </c>
      <c r="K59" s="81">
        <v>13555.059308139851</v>
      </c>
      <c r="L59" s="81">
        <v>910.28623907396286</v>
      </c>
      <c r="M59" s="81">
        <v>485.10152094077597</v>
      </c>
      <c r="N59" s="81">
        <v>531.56635350083934</v>
      </c>
      <c r="O59" s="81">
        <v>57.350651778589217</v>
      </c>
      <c r="P59" s="81">
        <v>309655.68768427527</v>
      </c>
      <c r="Q59" s="81">
        <v>3044.112328275141</v>
      </c>
      <c r="R59" s="81">
        <v>178.1663685452873</v>
      </c>
      <c r="S59" s="81">
        <v>63.058366697324601</v>
      </c>
      <c r="T59" s="81">
        <v>474.05048347482807</v>
      </c>
    </row>
    <row r="60" spans="1:20" x14ac:dyDescent="0.25">
      <c r="A60" s="75" t="s">
        <v>574</v>
      </c>
    </row>
    <row r="61" spans="1:20" x14ac:dyDescent="0.25">
      <c r="A61" s="75" t="s">
        <v>576</v>
      </c>
      <c r="B61" s="78" t="s">
        <v>575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1:20" x14ac:dyDescent="0.25">
      <c r="A62" s="75" t="s">
        <v>578</v>
      </c>
      <c r="B62" s="79" t="s">
        <v>593</v>
      </c>
      <c r="C62" s="83">
        <v>107246477186</v>
      </c>
      <c r="D62" s="83">
        <v>2687420391</v>
      </c>
      <c r="E62" s="83">
        <v>101623502</v>
      </c>
      <c r="F62" s="83">
        <v>1508335314</v>
      </c>
      <c r="G62" s="83">
        <v>5968792122</v>
      </c>
      <c r="H62" s="83">
        <v>70241818</v>
      </c>
      <c r="I62" s="83">
        <v>25825428784</v>
      </c>
      <c r="J62" s="83">
        <v>10507497706</v>
      </c>
      <c r="K62" s="83">
        <v>2515470925</v>
      </c>
      <c r="L62" s="83">
        <v>172992260</v>
      </c>
      <c r="M62" s="83">
        <v>91208296</v>
      </c>
      <c r="N62" s="83">
        <v>97899984</v>
      </c>
      <c r="O62" s="83">
        <v>10793313</v>
      </c>
      <c r="P62" s="83">
        <v>56993678507</v>
      </c>
      <c r="Q62" s="83">
        <v>560806958</v>
      </c>
      <c r="R62" s="83">
        <v>32762626</v>
      </c>
      <c r="S62" s="83">
        <v>11856926</v>
      </c>
      <c r="T62" s="83">
        <v>89667754</v>
      </c>
    </row>
    <row r="63" spans="1:20" x14ac:dyDescent="0.25">
      <c r="A63" s="75" t="s">
        <v>580</v>
      </c>
      <c r="B63" s="80" t="s">
        <v>581</v>
      </c>
      <c r="C63" s="84">
        <v>107246477186</v>
      </c>
      <c r="D63" s="84">
        <v>2687420391</v>
      </c>
      <c r="E63" s="84">
        <v>101623502</v>
      </c>
      <c r="F63" s="84">
        <v>1508335314</v>
      </c>
      <c r="G63" s="84">
        <v>5968792122</v>
      </c>
      <c r="H63" s="84">
        <v>70241818</v>
      </c>
      <c r="I63" s="84">
        <v>25825428784</v>
      </c>
      <c r="J63" s="84">
        <v>10507497706</v>
      </c>
      <c r="K63" s="84">
        <v>2515470925</v>
      </c>
      <c r="L63" s="84">
        <v>172992260</v>
      </c>
      <c r="M63" s="84">
        <v>91208296</v>
      </c>
      <c r="N63" s="84">
        <v>97899984</v>
      </c>
      <c r="O63" s="84">
        <v>10793313</v>
      </c>
      <c r="P63" s="84">
        <v>56993678507</v>
      </c>
      <c r="Q63" s="84">
        <v>560806958</v>
      </c>
      <c r="R63" s="84">
        <v>32762626</v>
      </c>
      <c r="S63" s="84">
        <v>11856926</v>
      </c>
      <c r="T63" s="84">
        <v>89667754</v>
      </c>
    </row>
    <row r="64" spans="1:20" x14ac:dyDescent="0.25">
      <c r="A64" s="75" t="s">
        <v>582</v>
      </c>
    </row>
    <row r="65" spans="1:26" x14ac:dyDescent="0.25">
      <c r="A65" s="75" t="s">
        <v>583</v>
      </c>
      <c r="B65" s="78" t="s">
        <v>584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1:26" x14ac:dyDescent="0.25">
      <c r="A66" s="75" t="s">
        <v>585</v>
      </c>
      <c r="B66" s="79" t="s">
        <v>542</v>
      </c>
      <c r="C66" s="86">
        <v>0</v>
      </c>
      <c r="D66" s="86">
        <v>8.1808906988707305E-4</v>
      </c>
      <c r="E66" s="86">
        <v>8.2518247759006216E-4</v>
      </c>
      <c r="F66" s="86">
        <v>7.9992059037147087E-4</v>
      </c>
      <c r="G66" s="86">
        <v>8.2620588535011169E-4</v>
      </c>
      <c r="H66" s="86">
        <v>8.2546091274299151E-4</v>
      </c>
      <c r="I66" s="86">
        <v>8.2536250932005581E-4</v>
      </c>
      <c r="J66" s="86">
        <v>8.236851249668047E-4</v>
      </c>
      <c r="K66" s="86">
        <v>8.185688223619113E-4</v>
      </c>
      <c r="L66" s="86">
        <v>7.991975786265427E-4</v>
      </c>
      <c r="M66" s="86">
        <v>8.0823528406507564E-4</v>
      </c>
      <c r="N66" s="86">
        <v>8.2703168036563004E-4</v>
      </c>
      <c r="O66" s="86">
        <v>8.0711892171748891E-4</v>
      </c>
      <c r="P66" s="86">
        <v>8.2586206334014619E-4</v>
      </c>
      <c r="Q66" s="86">
        <v>8.2621312474410254E-4</v>
      </c>
      <c r="R66" s="86">
        <v>8.2679002955691376E-4</v>
      </c>
      <c r="S66" s="86">
        <v>8.0816158746992986E-4</v>
      </c>
      <c r="T66" s="86">
        <v>8.0463187438717875E-4</v>
      </c>
    </row>
    <row r="67" spans="1:26" x14ac:dyDescent="0.25">
      <c r="A67" s="75" t="s">
        <v>586</v>
      </c>
      <c r="B67" s="79" t="s">
        <v>544</v>
      </c>
      <c r="C67" s="86">
        <v>0</v>
      </c>
      <c r="D67" s="86">
        <v>3.2770201435742799E-3</v>
      </c>
      <c r="E67" s="86">
        <v>3.3048699484985807E-3</v>
      </c>
      <c r="F67" s="86">
        <v>3.2041212165253843E-3</v>
      </c>
      <c r="G67" s="86">
        <v>3.3095144464564802E-3</v>
      </c>
      <c r="H67" s="86">
        <v>3.3060669826214893E-3</v>
      </c>
      <c r="I67" s="86">
        <v>3.3060473915321317E-3</v>
      </c>
      <c r="J67" s="86">
        <v>3.2999261508495224E-3</v>
      </c>
      <c r="K67" s="86">
        <v>3.2792711701687374E-3</v>
      </c>
      <c r="L67" s="86">
        <v>3.2020078638291434E-3</v>
      </c>
      <c r="M67" s="86">
        <v>3.237044402214164E-3</v>
      </c>
      <c r="N67" s="86">
        <v>3.3129574103766051E-3</v>
      </c>
      <c r="O67" s="86">
        <v>3.2334926815846174E-3</v>
      </c>
      <c r="P67" s="86">
        <v>3.3083351300000809E-3</v>
      </c>
      <c r="Q67" s="86">
        <v>3.309683503254203E-3</v>
      </c>
      <c r="R67" s="86">
        <v>3.310298661764923E-3</v>
      </c>
      <c r="S67" s="86">
        <v>3.236807072673984E-3</v>
      </c>
      <c r="T67" s="86">
        <v>3.2193155904819718E-3</v>
      </c>
    </row>
    <row r="68" spans="1:26" x14ac:dyDescent="0.25">
      <c r="A68" s="75" t="s">
        <v>587</v>
      </c>
      <c r="B68" s="79" t="s">
        <v>546</v>
      </c>
      <c r="C68" s="86">
        <v>0</v>
      </c>
      <c r="D68" s="86">
        <v>1.2895999175542459E-3</v>
      </c>
      <c r="E68" s="86">
        <v>1.29995976526176E-3</v>
      </c>
      <c r="F68" s="86">
        <v>1.2607790059992012E-3</v>
      </c>
      <c r="G68" s="86">
        <v>1.3023723376621218E-3</v>
      </c>
      <c r="H68" s="86">
        <v>1.3005216709082691E-3</v>
      </c>
      <c r="I68" s="86">
        <v>1.3009103863998791E-3</v>
      </c>
      <c r="J68" s="86">
        <v>1.2991321301449067E-3</v>
      </c>
      <c r="K68" s="86">
        <v>1.2908366061224843E-3</v>
      </c>
      <c r="L68" s="86">
        <v>1.2608001471236564E-3</v>
      </c>
      <c r="M68" s="86">
        <v>1.2733321310139591E-3</v>
      </c>
      <c r="N68" s="86">
        <v>1.3038813687486102E-3</v>
      </c>
      <c r="O68" s="86">
        <v>1.2729238958156543E-3</v>
      </c>
      <c r="P68" s="86">
        <v>1.3021190317451224E-3</v>
      </c>
      <c r="Q68" s="86">
        <v>1.3025978037426377E-3</v>
      </c>
      <c r="R68" s="86">
        <v>1.3010092360325597E-3</v>
      </c>
      <c r="S68" s="86">
        <v>1.273304111173424E-3</v>
      </c>
      <c r="T68" s="86">
        <v>1.2627967918770156E-3</v>
      </c>
    </row>
    <row r="69" spans="1:26" x14ac:dyDescent="0.25">
      <c r="A69" s="75" t="s">
        <v>588</v>
      </c>
      <c r="B69" s="79" t="s">
        <v>592</v>
      </c>
      <c r="C69" s="86">
        <v>0</v>
      </c>
      <c r="D69" s="86">
        <v>0</v>
      </c>
      <c r="E69" s="86">
        <v>0</v>
      </c>
      <c r="F69" s="86">
        <v>0</v>
      </c>
      <c r="G69" s="86">
        <v>-3.4664938475530833E-6</v>
      </c>
      <c r="H69" s="86">
        <v>0</v>
      </c>
      <c r="I69" s="86">
        <v>-7.6423168214910826E-7</v>
      </c>
      <c r="J69" s="86">
        <v>-1.018458141178715E-7</v>
      </c>
      <c r="K69" s="86">
        <v>0</v>
      </c>
      <c r="L69" s="86">
        <v>0</v>
      </c>
      <c r="M69" s="86">
        <v>0</v>
      </c>
      <c r="N69" s="86">
        <v>-1.4182610912245637E-5</v>
      </c>
      <c r="O69" s="86">
        <v>0</v>
      </c>
      <c r="P69" s="86">
        <v>-3.1577451279074274E-6</v>
      </c>
      <c r="Q69" s="86">
        <v>-1.0401422461374103E-5</v>
      </c>
      <c r="R69" s="86">
        <v>0</v>
      </c>
      <c r="S69" s="86">
        <v>0</v>
      </c>
      <c r="T69" s="86">
        <v>0</v>
      </c>
    </row>
    <row r="70" spans="1:26" x14ac:dyDescent="0.25">
      <c r="A70" s="75" t="s">
        <v>589</v>
      </c>
      <c r="B70" s="80" t="s">
        <v>590</v>
      </c>
      <c r="C70" s="87">
        <v>0</v>
      </c>
      <c r="D70" s="87">
        <v>5.3847091310155991E-3</v>
      </c>
      <c r="E70" s="87">
        <v>5.4300121913504031E-3</v>
      </c>
      <c r="F70" s="87">
        <v>5.2648208128960559E-3</v>
      </c>
      <c r="G70" s="87">
        <v>5.4346261756211605E-3</v>
      </c>
      <c r="H70" s="87">
        <v>5.4320495662727496E-3</v>
      </c>
      <c r="I70" s="87">
        <v>5.4315560555699164E-3</v>
      </c>
      <c r="J70" s="87">
        <v>5.4226415601471159E-3</v>
      </c>
      <c r="K70" s="87">
        <v>5.3886765986531325E-3</v>
      </c>
      <c r="L70" s="87">
        <v>5.2620055895793421E-3</v>
      </c>
      <c r="M70" s="87">
        <v>5.3186118172931993E-3</v>
      </c>
      <c r="N70" s="87">
        <v>5.4296878485785996E-3</v>
      </c>
      <c r="O70" s="87">
        <v>5.3135354991177604E-3</v>
      </c>
      <c r="P70" s="87">
        <v>5.4331584799574414E-3</v>
      </c>
      <c r="Q70" s="87">
        <v>5.4280930092795686E-3</v>
      </c>
      <c r="R70" s="87">
        <v>5.4380979273543966E-3</v>
      </c>
      <c r="S70" s="87">
        <v>5.3182727713173379E-3</v>
      </c>
      <c r="T70" s="87">
        <v>5.2867442567461663E-3</v>
      </c>
    </row>
    <row r="71" spans="1:26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25">
      <c r="A72" s="75" t="s">
        <v>537</v>
      </c>
    </row>
    <row r="73" spans="1:26" ht="15.75" x14ac:dyDescent="0.25">
      <c r="A73" s="75" t="s">
        <v>539</v>
      </c>
      <c r="B73" s="76" t="s">
        <v>594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</row>
    <row r="74" spans="1:26" x14ac:dyDescent="0.25">
      <c r="A74" s="75" t="s">
        <v>541</v>
      </c>
      <c r="B74" s="78" t="s">
        <v>540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</row>
    <row r="75" spans="1:26" x14ac:dyDescent="0.25">
      <c r="A75" s="75" t="s">
        <v>543</v>
      </c>
      <c r="B75" s="79" t="s">
        <v>595</v>
      </c>
      <c r="C75" s="77">
        <v>1206.7393650876063</v>
      </c>
      <c r="D75" s="77">
        <v>0</v>
      </c>
      <c r="E75" s="77">
        <v>0</v>
      </c>
      <c r="F75" s="77">
        <v>538.14001608196509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221.20801432653167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447.39133467910943</v>
      </c>
    </row>
    <row r="76" spans="1:26" x14ac:dyDescent="0.25">
      <c r="A76" s="75" t="s">
        <v>545</v>
      </c>
      <c r="B76" s="79" t="s">
        <v>596</v>
      </c>
      <c r="C76" s="77">
        <v>153358.43553413157</v>
      </c>
      <c r="D76" s="77">
        <v>737.39008134625465</v>
      </c>
      <c r="E76" s="77">
        <v>77.330729531123851</v>
      </c>
      <c r="F76" s="77">
        <v>109.75750351423076</v>
      </c>
      <c r="G76" s="77">
        <v>15866.63005492591</v>
      </c>
      <c r="H76" s="77">
        <v>191.26959410322416</v>
      </c>
      <c r="I76" s="77">
        <v>13807.085624373109</v>
      </c>
      <c r="J76" s="77">
        <v>1662.2286157884239</v>
      </c>
      <c r="K76" s="77">
        <v>451.26349326092014</v>
      </c>
      <c r="L76" s="77">
        <v>36.096284706741997</v>
      </c>
      <c r="M76" s="77">
        <v>177.51861481777277</v>
      </c>
      <c r="N76" s="77">
        <v>0</v>
      </c>
      <c r="O76" s="77">
        <v>151.81264211613211</v>
      </c>
      <c r="P76" s="77">
        <v>120015.14983561715</v>
      </c>
      <c r="Q76" s="77">
        <v>0</v>
      </c>
      <c r="R76" s="77">
        <v>0</v>
      </c>
      <c r="S76" s="77">
        <v>19.533442380188493</v>
      </c>
      <c r="T76" s="77">
        <v>55.369017650372598</v>
      </c>
    </row>
    <row r="77" spans="1:26" x14ac:dyDescent="0.25">
      <c r="A77" s="75" t="s">
        <v>547</v>
      </c>
      <c r="B77" s="79" t="s">
        <v>597</v>
      </c>
      <c r="C77" s="77">
        <v>191542.45304885291</v>
      </c>
      <c r="D77" s="77">
        <v>10.723716837918431</v>
      </c>
      <c r="E77" s="77">
        <v>2.3947686762384701</v>
      </c>
      <c r="F77" s="77">
        <v>0</v>
      </c>
      <c r="G77" s="77">
        <v>16635.174422518623</v>
      </c>
      <c r="H77" s="77">
        <v>420.23801851217962</v>
      </c>
      <c r="I77" s="77">
        <v>4123.4748190662613</v>
      </c>
      <c r="J77" s="77">
        <v>119.25026977879678</v>
      </c>
      <c r="K77" s="77">
        <v>6.0722765118897764</v>
      </c>
      <c r="L77" s="77">
        <v>0</v>
      </c>
      <c r="M77" s="77">
        <v>1.0429574600478673</v>
      </c>
      <c r="N77" s="77">
        <v>2219.2407496627879</v>
      </c>
      <c r="O77" s="77">
        <v>7.0120362499860276</v>
      </c>
      <c r="P77" s="77">
        <v>167997.59728002801</v>
      </c>
      <c r="Q77" s="77">
        <v>0</v>
      </c>
      <c r="R77" s="77">
        <v>0</v>
      </c>
      <c r="S77" s="77">
        <v>0.231733550177354</v>
      </c>
      <c r="T77" s="77">
        <v>0</v>
      </c>
    </row>
    <row r="78" spans="1:26" x14ac:dyDescent="0.25">
      <c r="A78" s="75" t="s">
        <v>549</v>
      </c>
      <c r="B78" s="79" t="s">
        <v>598</v>
      </c>
      <c r="C78" s="77">
        <v>253727.13849775956</v>
      </c>
      <c r="D78" s="77">
        <v>11.282634683637468</v>
      </c>
      <c r="E78" s="77">
        <v>3.1727406699032525</v>
      </c>
      <c r="F78" s="77">
        <v>0</v>
      </c>
      <c r="G78" s="77">
        <v>22294.986723180042</v>
      </c>
      <c r="H78" s="77">
        <v>563.15672885186791</v>
      </c>
      <c r="I78" s="77">
        <v>5520.1635882312203</v>
      </c>
      <c r="J78" s="77">
        <v>155.95027578338377</v>
      </c>
      <c r="K78" s="77">
        <v>6.0731387814582067</v>
      </c>
      <c r="L78" s="77">
        <v>0</v>
      </c>
      <c r="M78" s="77">
        <v>0</v>
      </c>
      <c r="N78" s="77">
        <v>0</v>
      </c>
      <c r="O78" s="77">
        <v>6.5194426265015233</v>
      </c>
      <c r="P78" s="77">
        <v>225165.83322495152</v>
      </c>
      <c r="Q78" s="77">
        <v>0</v>
      </c>
      <c r="R78" s="77">
        <v>0</v>
      </c>
      <c r="S78" s="77">
        <v>0</v>
      </c>
      <c r="T78" s="77">
        <v>0</v>
      </c>
    </row>
    <row r="79" spans="1:26" x14ac:dyDescent="0.25">
      <c r="A79" s="75" t="s">
        <v>551</v>
      </c>
      <c r="B79" s="79" t="s">
        <v>599</v>
      </c>
      <c r="C79" s="77">
        <v>21915.551895598761</v>
      </c>
      <c r="D79" s="77">
        <v>68.331001778323156</v>
      </c>
      <c r="E79" s="77">
        <v>10.806049289498793</v>
      </c>
      <c r="F79" s="77">
        <v>4.3645145355629369</v>
      </c>
      <c r="G79" s="77">
        <v>4358.2065910292768</v>
      </c>
      <c r="H79" s="77">
        <v>22.021398040668519</v>
      </c>
      <c r="I79" s="77">
        <v>3155.1373489217654</v>
      </c>
      <c r="J79" s="77">
        <v>379.2515607213063</v>
      </c>
      <c r="K79" s="77">
        <v>61.503293493093409</v>
      </c>
      <c r="L79" s="77">
        <v>1.6000828684474602</v>
      </c>
      <c r="M79" s="77">
        <v>7.8595135238700244</v>
      </c>
      <c r="N79" s="77">
        <v>0</v>
      </c>
      <c r="O79" s="77">
        <v>20.329659655249575</v>
      </c>
      <c r="P79" s="77">
        <v>13822.789239599439</v>
      </c>
      <c r="Q79" s="77">
        <v>0</v>
      </c>
      <c r="R79" s="77">
        <v>0</v>
      </c>
      <c r="S79" s="77">
        <v>0.87325218743915167</v>
      </c>
      <c r="T79" s="77">
        <v>2.4783899548250132</v>
      </c>
    </row>
    <row r="80" spans="1:26" x14ac:dyDescent="0.25">
      <c r="A80" s="75" t="s">
        <v>553</v>
      </c>
      <c r="B80" s="79" t="s">
        <v>600</v>
      </c>
      <c r="C80" s="77">
        <v>194293.51502457901</v>
      </c>
      <c r="D80" s="77">
        <v>10.967363929514038</v>
      </c>
      <c r="E80" s="77">
        <v>2.4467240471331198</v>
      </c>
      <c r="F80" s="77">
        <v>0.67066726281930533</v>
      </c>
      <c r="G80" s="77">
        <v>17012.925461777137</v>
      </c>
      <c r="H80" s="77">
        <v>429.42462462240451</v>
      </c>
      <c r="I80" s="77">
        <v>4216.3905754714197</v>
      </c>
      <c r="J80" s="77">
        <v>122.06474130275456</v>
      </c>
      <c r="K80" s="77">
        <v>6.2139255865407463</v>
      </c>
      <c r="L80" s="77">
        <v>0.27613606378251088</v>
      </c>
      <c r="M80" s="77">
        <v>1.0656781786576937</v>
      </c>
      <c r="N80" s="77">
        <v>213.9646878049071</v>
      </c>
      <c r="O80" s="77">
        <v>7.1771081031129267</v>
      </c>
      <c r="P80" s="77">
        <v>171873.13483969119</v>
      </c>
      <c r="Q80" s="77">
        <v>359.87680112501369</v>
      </c>
      <c r="R80" s="77">
        <v>36.125443994480477</v>
      </c>
      <c r="S80" s="77">
        <v>0.23681045740418297</v>
      </c>
      <c r="T80" s="77">
        <v>0.55343516073051258</v>
      </c>
    </row>
    <row r="81" spans="1:20" x14ac:dyDescent="0.25">
      <c r="A81" s="75" t="s">
        <v>555</v>
      </c>
      <c r="B81" s="79" t="s">
        <v>601</v>
      </c>
      <c r="C81" s="77">
        <v>-61644.212343623352</v>
      </c>
      <c r="D81" s="77">
        <v>-71.727259187467681</v>
      </c>
      <c r="E81" s="77">
        <v>-4.6896710258647074</v>
      </c>
      <c r="F81" s="77">
        <v>0</v>
      </c>
      <c r="G81" s="77">
        <v>-4442.8009761070007</v>
      </c>
      <c r="H81" s="77">
        <v>-52.958576790618451</v>
      </c>
      <c r="I81" s="77">
        <v>-3809.0114298347639</v>
      </c>
      <c r="J81" s="77">
        <v>-534.10360609832344</v>
      </c>
      <c r="K81" s="77">
        <v>-130.63233827909025</v>
      </c>
      <c r="L81" s="77">
        <v>-2.2358443838639475</v>
      </c>
      <c r="M81" s="77">
        <v>0</v>
      </c>
      <c r="N81" s="77">
        <v>-577.25355636852612</v>
      </c>
      <c r="O81" s="77">
        <v>-5.2430830721066968E-2</v>
      </c>
      <c r="P81" s="77">
        <v>-51950.950553905917</v>
      </c>
      <c r="Q81" s="77">
        <v>-57.308470380943518</v>
      </c>
      <c r="R81" s="77">
        <v>-1.5363131857124139</v>
      </c>
      <c r="S81" s="77">
        <v>-1.6874338832802691</v>
      </c>
      <c r="T81" s="77">
        <v>-7.2638833612552061</v>
      </c>
    </row>
    <row r="82" spans="1:20" x14ac:dyDescent="0.25">
      <c r="A82" s="75" t="s">
        <v>557</v>
      </c>
      <c r="B82" s="79" t="s">
        <v>602</v>
      </c>
      <c r="C82" s="77">
        <v>-1687.310585539557</v>
      </c>
      <c r="D82" s="77">
        <v>-6.7918715654275735E-2</v>
      </c>
      <c r="E82" s="77">
        <v>0</v>
      </c>
      <c r="F82" s="77">
        <v>0</v>
      </c>
      <c r="G82" s="77">
        <v>-452.42138160926226</v>
      </c>
      <c r="H82" s="77">
        <v>0</v>
      </c>
      <c r="I82" s="77">
        <v>-50.859149099846228</v>
      </c>
      <c r="J82" s="77">
        <v>-1.0189616989079318</v>
      </c>
      <c r="K82" s="77">
        <v>-3.3963657059150748E-2</v>
      </c>
      <c r="L82" s="77">
        <v>0</v>
      </c>
      <c r="M82" s="77">
        <v>0</v>
      </c>
      <c r="N82" s="77">
        <v>0</v>
      </c>
      <c r="O82" s="77">
        <v>0</v>
      </c>
      <c r="P82" s="77">
        <v>-1182.9092107588272</v>
      </c>
      <c r="Q82" s="77">
        <v>0</v>
      </c>
      <c r="R82" s="77">
        <v>0</v>
      </c>
      <c r="S82" s="77">
        <v>0</v>
      </c>
      <c r="T82" s="77">
        <v>0</v>
      </c>
    </row>
    <row r="83" spans="1:20" x14ac:dyDescent="0.25">
      <c r="A83" s="75" t="s">
        <v>559</v>
      </c>
      <c r="B83" s="79" t="s">
        <v>603</v>
      </c>
      <c r="C83" s="77">
        <v>-14185.767899450007</v>
      </c>
      <c r="D83" s="77">
        <v>-4.7709785283875129E-2</v>
      </c>
      <c r="E83" s="77">
        <v>-2.3856723184483456E-2</v>
      </c>
      <c r="F83" s="77">
        <v>0</v>
      </c>
      <c r="G83" s="77">
        <v>-720.14455947536612</v>
      </c>
      <c r="H83" s="77">
        <v>0</v>
      </c>
      <c r="I83" s="77">
        <v>-82.922676959404896</v>
      </c>
      <c r="J83" s="77">
        <v>-1.1693221456783445</v>
      </c>
      <c r="K83" s="77">
        <v>-1.1930591067056488E-2</v>
      </c>
      <c r="L83" s="77">
        <v>0</v>
      </c>
      <c r="M83" s="77">
        <v>0</v>
      </c>
      <c r="N83" s="77">
        <v>0</v>
      </c>
      <c r="O83" s="77">
        <v>0</v>
      </c>
      <c r="P83" s="77">
        <v>-13381.447843770024</v>
      </c>
      <c r="Q83" s="77">
        <v>0</v>
      </c>
      <c r="R83" s="77">
        <v>0</v>
      </c>
      <c r="S83" s="77">
        <v>0</v>
      </c>
      <c r="T83" s="77">
        <v>0</v>
      </c>
    </row>
    <row r="84" spans="1:20" x14ac:dyDescent="0.25">
      <c r="A84" s="75" t="s">
        <v>561</v>
      </c>
      <c r="B84" s="79" t="s">
        <v>604</v>
      </c>
      <c r="C84" s="77">
        <v>-10849.44303452585</v>
      </c>
      <c r="D84" s="77">
        <v>0</v>
      </c>
      <c r="E84" s="77">
        <v>0</v>
      </c>
      <c r="F84" s="77">
        <v>0</v>
      </c>
      <c r="G84" s="77">
        <v>-559.44806285369555</v>
      </c>
      <c r="H84" s="77">
        <v>0</v>
      </c>
      <c r="I84" s="77">
        <v>-22.993618609942882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-10267.001353062211</v>
      </c>
      <c r="Q84" s="77">
        <v>0</v>
      </c>
      <c r="R84" s="77">
        <v>0</v>
      </c>
      <c r="S84" s="77">
        <v>0</v>
      </c>
      <c r="T84" s="77">
        <v>0</v>
      </c>
    </row>
    <row r="85" spans="1:20" x14ac:dyDescent="0.25">
      <c r="A85" s="75" t="s">
        <v>563</v>
      </c>
      <c r="B85" s="79" t="s">
        <v>605</v>
      </c>
      <c r="C85" s="77">
        <v>-6059.730557462477</v>
      </c>
      <c r="D85" s="77">
        <v>-3.606086345069206</v>
      </c>
      <c r="E85" s="77">
        <v>0</v>
      </c>
      <c r="F85" s="77">
        <v>0</v>
      </c>
      <c r="G85" s="77">
        <v>-267.03492754994903</v>
      </c>
      <c r="H85" s="77">
        <v>0</v>
      </c>
      <c r="I85" s="77">
        <v>-155.38016685902755</v>
      </c>
      <c r="J85" s="77">
        <v>-10.15073018999982</v>
      </c>
      <c r="K85" s="77">
        <v>0</v>
      </c>
      <c r="L85" s="77">
        <v>0</v>
      </c>
      <c r="M85" s="77">
        <v>0</v>
      </c>
      <c r="N85" s="77">
        <v>-9.2788369998616655</v>
      </c>
      <c r="O85" s="77">
        <v>0</v>
      </c>
      <c r="P85" s="77">
        <v>-5613.972143754756</v>
      </c>
      <c r="Q85" s="77">
        <v>-0.30766576381445382</v>
      </c>
      <c r="R85" s="77">
        <v>0</v>
      </c>
      <c r="S85" s="77">
        <v>0</v>
      </c>
      <c r="T85" s="77">
        <v>0</v>
      </c>
    </row>
    <row r="86" spans="1:20" x14ac:dyDescent="0.25">
      <c r="A86" s="75" t="s">
        <v>565</v>
      </c>
      <c r="B86" s="79" t="s">
        <v>606</v>
      </c>
      <c r="C86" s="77">
        <v>-2185.4512319273076</v>
      </c>
      <c r="D86" s="77">
        <v>0</v>
      </c>
      <c r="E86" s="77">
        <v>0</v>
      </c>
      <c r="F86" s="77">
        <v>0</v>
      </c>
      <c r="G86" s="77">
        <v>-48.427204347594667</v>
      </c>
      <c r="H86" s="77">
        <v>0</v>
      </c>
      <c r="I86" s="77">
        <v>-18.094741693887883</v>
      </c>
      <c r="J86" s="77">
        <v>-2.4659441981431156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-2116.4633416876823</v>
      </c>
      <c r="Q86" s="77">
        <v>0</v>
      </c>
      <c r="R86" s="77">
        <v>0</v>
      </c>
      <c r="S86" s="77">
        <v>0</v>
      </c>
      <c r="T86" s="77">
        <v>0</v>
      </c>
    </row>
    <row r="87" spans="1:20" x14ac:dyDescent="0.25">
      <c r="A87" s="75" t="s">
        <v>567</v>
      </c>
      <c r="B87" s="79" t="s">
        <v>607</v>
      </c>
      <c r="C87" s="77">
        <v>-2125.9792362960666</v>
      </c>
      <c r="D87" s="77">
        <v>-0.12002676612136781</v>
      </c>
      <c r="E87" s="77">
        <v>-2.6769973661638587E-2</v>
      </c>
      <c r="F87" s="77">
        <v>-7.3394069542544061E-3</v>
      </c>
      <c r="G87" s="77">
        <v>-186.13902185386857</v>
      </c>
      <c r="H87" s="77">
        <v>-4.6984607563039322</v>
      </c>
      <c r="I87" s="77">
        <v>-46.137119132397906</v>
      </c>
      <c r="J87" s="77">
        <v>-1.3361057282236777</v>
      </c>
      <c r="K87" s="77">
        <v>-6.8013120156088597E-2</v>
      </c>
      <c r="L87" s="77">
        <v>-3.0228822246062582E-3</v>
      </c>
      <c r="M87" s="77">
        <v>-1.165969153129196E-2</v>
      </c>
      <c r="N87" s="77">
        <v>-2.3407416808505164</v>
      </c>
      <c r="O87" s="77">
        <v>-7.8558995623457917E-2</v>
      </c>
      <c r="P87" s="77">
        <v>-1880.6711261823746</v>
      </c>
      <c r="Q87" s="77">
        <v>-3.9375712593171728</v>
      </c>
      <c r="R87" s="77">
        <v>-0.39506205639243452</v>
      </c>
      <c r="S87" s="77">
        <v>-2.5910430793581705E-3</v>
      </c>
      <c r="T87" s="77">
        <v>-6.0457669860041656E-3</v>
      </c>
    </row>
    <row r="88" spans="1:20" x14ac:dyDescent="0.25">
      <c r="A88" s="75" t="s">
        <v>569</v>
      </c>
      <c r="B88" s="79" t="s">
        <v>608</v>
      </c>
      <c r="C88" s="77">
        <v>1429.2007013888085</v>
      </c>
      <c r="D88" s="77">
        <v>0.14925278232422762</v>
      </c>
      <c r="E88" s="77">
        <v>4.9754006645327947E-2</v>
      </c>
      <c r="F88" s="77">
        <v>0</v>
      </c>
      <c r="G88" s="77">
        <v>208.41257198962427</v>
      </c>
      <c r="H88" s="77">
        <v>2.5627953223468629</v>
      </c>
      <c r="I88" s="77">
        <v>49.899097280561662</v>
      </c>
      <c r="J88" s="77">
        <v>1.1819370746020166</v>
      </c>
      <c r="K88" s="77">
        <v>7.464226074323714E-2</v>
      </c>
      <c r="L88" s="77">
        <v>0</v>
      </c>
      <c r="M88" s="77">
        <v>0</v>
      </c>
      <c r="N88" s="77">
        <v>2.944212710317649</v>
      </c>
      <c r="O88" s="77">
        <v>9.9526045536839081E-2</v>
      </c>
      <c r="P88" s="77">
        <v>1159.0916767787241</v>
      </c>
      <c r="Q88" s="77">
        <v>4.2998087974825303</v>
      </c>
      <c r="R88" s="77">
        <v>0.43542633989949586</v>
      </c>
      <c r="S88" s="77">
        <v>0</v>
      </c>
      <c r="T88" s="77">
        <v>0</v>
      </c>
    </row>
    <row r="89" spans="1:20" x14ac:dyDescent="0.25">
      <c r="A89" s="75" t="s">
        <v>571</v>
      </c>
      <c r="B89" s="80" t="s">
        <v>572</v>
      </c>
      <c r="C89" s="81">
        <v>718735.13917857362</v>
      </c>
      <c r="D89" s="81">
        <v>763.27505055837548</v>
      </c>
      <c r="E89" s="81">
        <v>91.460468497831997</v>
      </c>
      <c r="F89" s="81">
        <v>652.92536198762389</v>
      </c>
      <c r="G89" s="81">
        <v>69699.919691623902</v>
      </c>
      <c r="H89" s="81">
        <v>1571.0161219057693</v>
      </c>
      <c r="I89" s="81">
        <v>26686.752151155062</v>
      </c>
      <c r="J89" s="81">
        <v>1889.6827303899911</v>
      </c>
      <c r="K89" s="81">
        <v>400.45452424727301</v>
      </c>
      <c r="L89" s="81">
        <v>256.94165069941511</v>
      </c>
      <c r="M89" s="81">
        <v>187.47510428881705</v>
      </c>
      <c r="N89" s="81">
        <v>1847.2765151287745</v>
      </c>
      <c r="O89" s="81">
        <v>192.81942497017445</v>
      </c>
      <c r="P89" s="81">
        <v>613640.18052354432</v>
      </c>
      <c r="Q89" s="81">
        <v>302.62290251842109</v>
      </c>
      <c r="R89" s="81">
        <v>34.629495092275121</v>
      </c>
      <c r="S89" s="81">
        <v>19.185213648849551</v>
      </c>
      <c r="T89" s="81">
        <v>498.52224831679632</v>
      </c>
    </row>
    <row r="90" spans="1:20" x14ac:dyDescent="0.25">
      <c r="A90" s="75" t="s">
        <v>573</v>
      </c>
    </row>
    <row r="91" spans="1:20" x14ac:dyDescent="0.25">
      <c r="A91" s="75" t="s">
        <v>574</v>
      </c>
      <c r="B91" s="78" t="s">
        <v>575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spans="1:20" x14ac:dyDescent="0.25">
      <c r="A92" s="75" t="s">
        <v>576</v>
      </c>
      <c r="B92" s="79" t="s">
        <v>609</v>
      </c>
      <c r="C92" s="83">
        <v>58819235</v>
      </c>
      <c r="D92" s="83">
        <v>3336</v>
      </c>
      <c r="E92" s="83">
        <v>744</v>
      </c>
      <c r="F92" s="83">
        <v>204</v>
      </c>
      <c r="G92" s="83">
        <v>5165476</v>
      </c>
      <c r="H92" s="83">
        <v>130561</v>
      </c>
      <c r="I92" s="83">
        <v>1281531</v>
      </c>
      <c r="J92" s="83">
        <v>37126</v>
      </c>
      <c r="K92" s="83">
        <v>1890</v>
      </c>
      <c r="L92" s="83">
        <v>84</v>
      </c>
      <c r="M92" s="83">
        <v>324</v>
      </c>
      <c r="N92" s="83">
        <v>0</v>
      </c>
      <c r="O92" s="83">
        <v>2183</v>
      </c>
      <c r="P92" s="83">
        <v>52195536</v>
      </c>
      <c r="Q92" s="83">
        <v>0</v>
      </c>
      <c r="R92" s="83">
        <v>0</v>
      </c>
      <c r="S92" s="83">
        <v>72</v>
      </c>
      <c r="T92" s="83">
        <v>168</v>
      </c>
    </row>
    <row r="93" spans="1:20" x14ac:dyDescent="0.25">
      <c r="A93" s="75" t="s">
        <v>578</v>
      </c>
      <c r="B93" s="79" t="s">
        <v>610</v>
      </c>
      <c r="C93" s="83">
        <v>691469568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97899984</v>
      </c>
      <c r="O93" s="83">
        <v>0</v>
      </c>
      <c r="P93" s="83">
        <v>0</v>
      </c>
      <c r="Q93" s="83">
        <v>560806958</v>
      </c>
      <c r="R93" s="83">
        <v>32762626</v>
      </c>
      <c r="S93" s="83">
        <v>0</v>
      </c>
      <c r="T93" s="83">
        <v>0</v>
      </c>
    </row>
    <row r="94" spans="1:20" x14ac:dyDescent="0.25">
      <c r="A94" s="75" t="s">
        <v>580</v>
      </c>
      <c r="B94" s="80" t="s">
        <v>581</v>
      </c>
      <c r="C94" s="84">
        <v>750288803</v>
      </c>
      <c r="D94" s="84">
        <v>3336</v>
      </c>
      <c r="E94" s="84">
        <v>744</v>
      </c>
      <c r="F94" s="84">
        <v>204</v>
      </c>
      <c r="G94" s="84">
        <v>5165476</v>
      </c>
      <c r="H94" s="84">
        <v>130561</v>
      </c>
      <c r="I94" s="84">
        <v>1281531</v>
      </c>
      <c r="J94" s="84">
        <v>37126</v>
      </c>
      <c r="K94" s="84">
        <v>1890</v>
      </c>
      <c r="L94" s="84">
        <v>84</v>
      </c>
      <c r="M94" s="84">
        <v>324</v>
      </c>
      <c r="N94" s="84">
        <v>97899984</v>
      </c>
      <c r="O94" s="84">
        <v>2183</v>
      </c>
      <c r="P94" s="84">
        <v>52195536</v>
      </c>
      <c r="Q94" s="84">
        <v>560806958</v>
      </c>
      <c r="R94" s="84">
        <v>32762626</v>
      </c>
      <c r="S94" s="84">
        <v>72</v>
      </c>
      <c r="T94" s="84">
        <v>168</v>
      </c>
    </row>
    <row r="95" spans="1:20" x14ac:dyDescent="0.25">
      <c r="A95" s="75" t="s">
        <v>582</v>
      </c>
    </row>
    <row r="96" spans="1:20" x14ac:dyDescent="0.25">
      <c r="A96" s="75" t="s">
        <v>583</v>
      </c>
      <c r="B96" s="78" t="s">
        <v>584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</row>
    <row r="97" spans="1:26" x14ac:dyDescent="0.25">
      <c r="A97" s="75" t="s">
        <v>585</v>
      </c>
      <c r="B97" s="79" t="s">
        <v>595</v>
      </c>
      <c r="C97" s="86">
        <v>0</v>
      </c>
      <c r="D97" s="86">
        <v>0</v>
      </c>
      <c r="E97" s="86">
        <v>0</v>
      </c>
      <c r="F97" s="86">
        <v>2637.9412553037505</v>
      </c>
      <c r="G97" s="86">
        <v>0</v>
      </c>
      <c r="H97" s="86">
        <v>0</v>
      </c>
      <c r="I97" s="86">
        <v>0</v>
      </c>
      <c r="J97" s="86">
        <v>0</v>
      </c>
      <c r="K97" s="86">
        <v>0</v>
      </c>
      <c r="L97" s="86">
        <v>2633.42874198252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0</v>
      </c>
      <c r="S97" s="86">
        <v>0</v>
      </c>
      <c r="T97" s="86">
        <v>2663.043658804223</v>
      </c>
    </row>
    <row r="98" spans="1:26" x14ac:dyDescent="0.25">
      <c r="A98" s="75" t="s">
        <v>586</v>
      </c>
      <c r="B98" s="79" t="s">
        <v>596</v>
      </c>
      <c r="C98" s="86">
        <v>0</v>
      </c>
      <c r="D98" s="86">
        <v>221.04019225007633</v>
      </c>
      <c r="E98" s="86">
        <v>103.93915259559658</v>
      </c>
      <c r="F98" s="86">
        <v>538.02697801093507</v>
      </c>
      <c r="G98" s="86">
        <v>3.0716685267584074</v>
      </c>
      <c r="H98" s="86">
        <v>1.464982606622377</v>
      </c>
      <c r="I98" s="86">
        <v>10.77389905072379</v>
      </c>
      <c r="J98" s="86">
        <v>44.772628771977153</v>
      </c>
      <c r="K98" s="86">
        <v>238.76375304810591</v>
      </c>
      <c r="L98" s="86">
        <v>429.71767508026193</v>
      </c>
      <c r="M98" s="86">
        <v>547.89695931411347</v>
      </c>
      <c r="N98" s="86">
        <v>0</v>
      </c>
      <c r="O98" s="86">
        <v>69.543125110459044</v>
      </c>
      <c r="P98" s="86">
        <v>2.2993374344429984</v>
      </c>
      <c r="Q98" s="86">
        <v>0</v>
      </c>
      <c r="R98" s="86">
        <v>0</v>
      </c>
      <c r="S98" s="86">
        <v>271.29781083595128</v>
      </c>
      <c r="T98" s="86">
        <v>329.5774860141226</v>
      </c>
    </row>
    <row r="99" spans="1:26" x14ac:dyDescent="0.25">
      <c r="A99" s="75" t="s">
        <v>587</v>
      </c>
      <c r="B99" s="79" t="s">
        <v>597</v>
      </c>
      <c r="C99" s="86">
        <v>0</v>
      </c>
      <c r="D99" s="86">
        <v>3.2145434166422158</v>
      </c>
      <c r="E99" s="86">
        <v>3.2187751024710618</v>
      </c>
      <c r="F99" s="86">
        <v>0</v>
      </c>
      <c r="G99" s="86">
        <v>3.2204533372178332</v>
      </c>
      <c r="H99" s="86">
        <v>3.2187101700521565</v>
      </c>
      <c r="I99" s="86">
        <v>3.2176161318503111</v>
      </c>
      <c r="J99" s="86">
        <v>3.2120419592414149</v>
      </c>
      <c r="K99" s="86">
        <v>3.2128447152855957</v>
      </c>
      <c r="L99" s="86">
        <v>0</v>
      </c>
      <c r="M99" s="86">
        <v>3.2190045063205779</v>
      </c>
      <c r="N99" s="86">
        <v>2.2668448542982274E-2</v>
      </c>
      <c r="O99" s="86">
        <v>3.2121100549638237</v>
      </c>
      <c r="P99" s="86">
        <v>3.2186200229848776</v>
      </c>
      <c r="Q99" s="86">
        <v>0</v>
      </c>
      <c r="R99" s="86">
        <v>0</v>
      </c>
      <c r="S99" s="86">
        <v>3.2185215302410279</v>
      </c>
      <c r="T99" s="86">
        <v>0</v>
      </c>
    </row>
    <row r="100" spans="1:26" x14ac:dyDescent="0.25">
      <c r="A100" s="75" t="s">
        <v>588</v>
      </c>
      <c r="B100" s="79" t="s">
        <v>598</v>
      </c>
      <c r="C100" s="86">
        <v>0</v>
      </c>
      <c r="D100" s="86">
        <v>3.3820847373013994</v>
      </c>
      <c r="E100" s="86">
        <v>4.2644363842785653</v>
      </c>
      <c r="F100" s="86">
        <v>0</v>
      </c>
      <c r="G100" s="86">
        <v>4.3161533851246316</v>
      </c>
      <c r="H100" s="86">
        <v>4.3133610255119672</v>
      </c>
      <c r="I100" s="86">
        <v>4.3074756585921214</v>
      </c>
      <c r="J100" s="86">
        <v>4.2005676825778107</v>
      </c>
      <c r="K100" s="86">
        <v>3.2133009425704797</v>
      </c>
      <c r="L100" s="86">
        <v>0</v>
      </c>
      <c r="M100" s="86">
        <v>0</v>
      </c>
      <c r="N100" s="86">
        <v>0</v>
      </c>
      <c r="O100" s="86">
        <v>2.9864602045357413</v>
      </c>
      <c r="P100" s="86">
        <v>4.3138906213158066</v>
      </c>
      <c r="Q100" s="86">
        <v>0</v>
      </c>
      <c r="R100" s="86">
        <v>0</v>
      </c>
      <c r="S100" s="86">
        <v>0</v>
      </c>
      <c r="T100" s="86">
        <v>0</v>
      </c>
    </row>
    <row r="101" spans="1:26" x14ac:dyDescent="0.25">
      <c r="A101" s="75" t="s">
        <v>589</v>
      </c>
      <c r="B101" s="79" t="s">
        <v>599</v>
      </c>
      <c r="C101" s="86">
        <v>0</v>
      </c>
      <c r="D101" s="86">
        <v>20.482914202135241</v>
      </c>
      <c r="E101" s="86">
        <v>14.524259797713432</v>
      </c>
      <c r="F101" s="86">
        <v>21.394679095896748</v>
      </c>
      <c r="G101" s="86">
        <v>0.84371829256960584</v>
      </c>
      <c r="H101" s="86">
        <v>0.16866750439004388</v>
      </c>
      <c r="I101" s="86">
        <v>2.4620062635408475</v>
      </c>
      <c r="J101" s="86">
        <v>10.215255096732918</v>
      </c>
      <c r="K101" s="86">
        <v>32.541425128620851</v>
      </c>
      <c r="L101" s="86">
        <v>19.048605576755477</v>
      </c>
      <c r="M101" s="86">
        <v>24.257757789722298</v>
      </c>
      <c r="N101" s="86">
        <v>0</v>
      </c>
      <c r="O101" s="86">
        <v>9.3127162873337497</v>
      </c>
      <c r="P101" s="86">
        <v>0.26482703884101194</v>
      </c>
      <c r="Q101" s="86">
        <v>0</v>
      </c>
      <c r="R101" s="86">
        <v>0</v>
      </c>
      <c r="S101" s="86">
        <v>12.128502603321552</v>
      </c>
      <c r="T101" s="86">
        <v>14.752321159672698</v>
      </c>
    </row>
    <row r="102" spans="1:26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x14ac:dyDescent="0.25">
      <c r="A103" s="75" t="s">
        <v>537</v>
      </c>
      <c r="B103" s="79" t="s">
        <v>600</v>
      </c>
      <c r="C103" s="86">
        <v>0</v>
      </c>
      <c r="D103" s="86">
        <v>3.287579115561762</v>
      </c>
      <c r="E103" s="86">
        <v>3.2886075902326879</v>
      </c>
      <c r="F103" s="86">
        <v>3.2875846216632612</v>
      </c>
      <c r="G103" s="86">
        <v>3.2935832945070573</v>
      </c>
      <c r="H103" s="86">
        <v>3.2890727293939577</v>
      </c>
      <c r="I103" s="86">
        <v>3.2901198453033285</v>
      </c>
      <c r="J103" s="86">
        <v>3.287850598037886</v>
      </c>
      <c r="K103" s="86">
        <v>3.2877913156300247</v>
      </c>
      <c r="L103" s="86">
        <v>3.2873340926489387</v>
      </c>
      <c r="M103" s="86">
        <v>3.2891301810422644</v>
      </c>
      <c r="N103" s="86">
        <v>2.1855436442656325E-3</v>
      </c>
      <c r="O103" s="86">
        <v>3.2877270284530127</v>
      </c>
      <c r="P103" s="86">
        <v>3.2928703872241334</v>
      </c>
      <c r="Q103" s="86">
        <v>6.4171243953255956E-4</v>
      </c>
      <c r="R103" s="86">
        <v>1.1026418942877312E-3</v>
      </c>
      <c r="S103" s="86">
        <v>3.2890341306136524</v>
      </c>
      <c r="T103" s="86">
        <v>3.2942569091101941</v>
      </c>
    </row>
    <row r="104" spans="1:26" x14ac:dyDescent="0.25">
      <c r="A104" s="75" t="s">
        <v>539</v>
      </c>
      <c r="B104" s="79" t="s">
        <v>601</v>
      </c>
      <c r="C104" s="86">
        <v>0</v>
      </c>
      <c r="D104" s="86">
        <v>-21.500976974660578</v>
      </c>
      <c r="E104" s="86">
        <v>-6.3033212713235311</v>
      </c>
      <c r="F104" s="86">
        <v>0</v>
      </c>
      <c r="G104" s="86">
        <v>-0.8600951734374529</v>
      </c>
      <c r="H104" s="86">
        <v>-0.40562324729910498</v>
      </c>
      <c r="I104" s="86">
        <v>-2.9722351077225317</v>
      </c>
      <c r="J104" s="86">
        <v>-14.386241612301985</v>
      </c>
      <c r="K104" s="86">
        <v>-69.117639301105953</v>
      </c>
      <c r="L104" s="86">
        <v>-26.617195045999374</v>
      </c>
      <c r="M104" s="86">
        <v>0</v>
      </c>
      <c r="N104" s="86">
        <v>-5.8963600685422593E-3</v>
      </c>
      <c r="O104" s="86">
        <v>-2.4017787778775522E-2</v>
      </c>
      <c r="P104" s="86">
        <v>-0.99531405432652165</v>
      </c>
      <c r="Q104" s="86">
        <v>-1.0218929983558356E-4</v>
      </c>
      <c r="R104" s="86">
        <v>-4.6892248066819003E-5</v>
      </c>
      <c r="S104" s="86">
        <v>-23.436581712225959</v>
      </c>
      <c r="T104" s="86">
        <v>-43.237400959852415</v>
      </c>
    </row>
    <row r="105" spans="1:26" x14ac:dyDescent="0.25">
      <c r="A105" s="75" t="s">
        <v>541</v>
      </c>
      <c r="B105" s="79" t="s">
        <v>602</v>
      </c>
      <c r="C105" s="86">
        <v>0</v>
      </c>
      <c r="D105" s="86">
        <v>-2.0359327234495121E-2</v>
      </c>
      <c r="E105" s="86">
        <v>0</v>
      </c>
      <c r="F105" s="86">
        <v>0</v>
      </c>
      <c r="G105" s="86">
        <v>-8.7585612944337032E-2</v>
      </c>
      <c r="H105" s="86">
        <v>0</v>
      </c>
      <c r="I105" s="86">
        <v>-3.9686241768514555E-2</v>
      </c>
      <c r="J105" s="86">
        <v>-2.7446040481278126E-2</v>
      </c>
      <c r="K105" s="86">
        <v>-1.7970188920185582E-2</v>
      </c>
      <c r="L105" s="86">
        <v>0</v>
      </c>
      <c r="M105" s="86">
        <v>0</v>
      </c>
      <c r="N105" s="86">
        <v>0</v>
      </c>
      <c r="O105" s="86">
        <v>0</v>
      </c>
      <c r="P105" s="86">
        <v>-2.266303407170351E-2</v>
      </c>
      <c r="Q105" s="86">
        <v>0</v>
      </c>
      <c r="R105" s="86">
        <v>0</v>
      </c>
      <c r="S105" s="86">
        <v>0</v>
      </c>
      <c r="T105" s="86">
        <v>0</v>
      </c>
    </row>
    <row r="106" spans="1:26" x14ac:dyDescent="0.25">
      <c r="A106" s="75" t="s">
        <v>543</v>
      </c>
      <c r="B106" s="79" t="s">
        <v>603</v>
      </c>
      <c r="C106" s="86">
        <v>0</v>
      </c>
      <c r="D106" s="86">
        <v>-1.4301494389650818E-2</v>
      </c>
      <c r="E106" s="86">
        <v>-3.2065488151187441E-2</v>
      </c>
      <c r="F106" s="86">
        <v>0</v>
      </c>
      <c r="G106" s="86">
        <v>-0.13941494636222609</v>
      </c>
      <c r="H106" s="86">
        <v>0</v>
      </c>
      <c r="I106" s="86">
        <v>-6.4705946995745639E-2</v>
      </c>
      <c r="J106" s="86">
        <v>-3.1496044434583433E-2</v>
      </c>
      <c r="K106" s="86">
        <v>-6.312482046061634E-3</v>
      </c>
      <c r="L106" s="86">
        <v>0</v>
      </c>
      <c r="M106" s="86">
        <v>0</v>
      </c>
      <c r="N106" s="86">
        <v>0</v>
      </c>
      <c r="O106" s="86">
        <v>0</v>
      </c>
      <c r="P106" s="86">
        <v>-0.25637149973457546</v>
      </c>
      <c r="Q106" s="86">
        <v>0</v>
      </c>
      <c r="R106" s="86">
        <v>0</v>
      </c>
      <c r="S106" s="86">
        <v>0</v>
      </c>
      <c r="T106" s="86">
        <v>0</v>
      </c>
    </row>
    <row r="107" spans="1:26" x14ac:dyDescent="0.25">
      <c r="A107" s="75" t="s">
        <v>545</v>
      </c>
      <c r="B107" s="79" t="s">
        <v>604</v>
      </c>
      <c r="C107" s="86">
        <v>0</v>
      </c>
      <c r="D107" s="86">
        <v>0</v>
      </c>
      <c r="E107" s="86">
        <v>0</v>
      </c>
      <c r="F107" s="86">
        <v>0</v>
      </c>
      <c r="G107" s="86">
        <v>-0.10830522934453583</v>
      </c>
      <c r="H107" s="86">
        <v>0</v>
      </c>
      <c r="I107" s="86">
        <v>-1.7942303861508524E-2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-0.19670267114532958</v>
      </c>
      <c r="Q107" s="86">
        <v>0</v>
      </c>
      <c r="R107" s="86">
        <v>0</v>
      </c>
      <c r="S107" s="86">
        <v>0</v>
      </c>
      <c r="T107" s="86">
        <v>0</v>
      </c>
    </row>
    <row r="108" spans="1:26" x14ac:dyDescent="0.25">
      <c r="A108" s="75" t="s">
        <v>547</v>
      </c>
      <c r="B108" s="79" t="s">
        <v>605</v>
      </c>
      <c r="C108" s="86">
        <v>0</v>
      </c>
      <c r="D108" s="86">
        <v>-1.0809611346130714</v>
      </c>
      <c r="E108" s="86">
        <v>0</v>
      </c>
      <c r="F108" s="86">
        <v>0</v>
      </c>
      <c r="G108" s="86">
        <v>-5.1696092973803197E-2</v>
      </c>
      <c r="H108" s="86">
        <v>0</v>
      </c>
      <c r="I108" s="86">
        <v>-0.12124573409385146</v>
      </c>
      <c r="J108" s="86">
        <v>-0.27341297715885954</v>
      </c>
      <c r="K108" s="86">
        <v>0</v>
      </c>
      <c r="L108" s="86">
        <v>0</v>
      </c>
      <c r="M108" s="86">
        <v>0</v>
      </c>
      <c r="N108" s="86">
        <v>-9.4778738675398199E-5</v>
      </c>
      <c r="O108" s="86">
        <v>0</v>
      </c>
      <c r="P108" s="86">
        <v>-0.10755655701580986</v>
      </c>
      <c r="Q108" s="86">
        <v>-5.4861260087014445E-7</v>
      </c>
      <c r="R108" s="86">
        <v>0</v>
      </c>
      <c r="S108" s="86">
        <v>0</v>
      </c>
      <c r="T108" s="86">
        <v>0</v>
      </c>
    </row>
    <row r="109" spans="1:26" x14ac:dyDescent="0.25">
      <c r="A109" s="75" t="s">
        <v>549</v>
      </c>
      <c r="B109" s="79" t="s">
        <v>606</v>
      </c>
      <c r="C109" s="86">
        <v>0</v>
      </c>
      <c r="D109" s="86">
        <v>0</v>
      </c>
      <c r="E109" s="86">
        <v>0</v>
      </c>
      <c r="F109" s="86">
        <v>0</v>
      </c>
      <c r="G109" s="86">
        <v>-9.3751678156271893E-3</v>
      </c>
      <c r="H109" s="86">
        <v>0</v>
      </c>
      <c r="I109" s="86">
        <v>-1.4119628548890258E-2</v>
      </c>
      <c r="J109" s="86">
        <v>-6.6420950227417855E-2</v>
      </c>
      <c r="K109" s="86">
        <v>0</v>
      </c>
      <c r="L109" s="86">
        <v>0</v>
      </c>
      <c r="M109" s="86">
        <v>0</v>
      </c>
      <c r="N109" s="86">
        <v>0</v>
      </c>
      <c r="O109" s="86">
        <v>0</v>
      </c>
      <c r="P109" s="86">
        <v>-4.0548742361562917E-2</v>
      </c>
      <c r="Q109" s="86">
        <v>0</v>
      </c>
      <c r="R109" s="86">
        <v>0</v>
      </c>
      <c r="S109" s="86">
        <v>0</v>
      </c>
      <c r="T109" s="86">
        <v>0</v>
      </c>
    </row>
    <row r="110" spans="1:26" x14ac:dyDescent="0.25">
      <c r="A110" s="75" t="s">
        <v>551</v>
      </c>
      <c r="B110" s="79" t="s">
        <v>607</v>
      </c>
      <c r="C110" s="86">
        <v>0</v>
      </c>
      <c r="D110" s="86">
        <v>-3.5979246439258934E-2</v>
      </c>
      <c r="E110" s="86">
        <v>-3.5981147394675519E-2</v>
      </c>
      <c r="F110" s="86">
        <v>-3.597748506987454E-2</v>
      </c>
      <c r="G110" s="86">
        <v>-3.6035211828274599E-2</v>
      </c>
      <c r="H110" s="86">
        <v>-3.598670932593908E-2</v>
      </c>
      <c r="I110" s="86">
        <v>-3.6001563077598518E-2</v>
      </c>
      <c r="J110" s="86">
        <v>-3.5988410500018254E-2</v>
      </c>
      <c r="K110" s="86">
        <v>-3.5985777860364332E-2</v>
      </c>
      <c r="L110" s="86">
        <v>-3.5986693150074502E-2</v>
      </c>
      <c r="M110" s="86">
        <v>-3.5986702257073955E-2</v>
      </c>
      <c r="N110" s="86">
        <v>-2.3909520565912619E-5</v>
      </c>
      <c r="O110" s="86">
        <v>-3.5986713524259237E-2</v>
      </c>
      <c r="P110" s="86">
        <v>-3.60312637881978E-2</v>
      </c>
      <c r="Q110" s="86">
        <v>-7.0212596387172018E-6</v>
      </c>
      <c r="R110" s="86">
        <v>-1.2058314751462062E-5</v>
      </c>
      <c r="S110" s="86">
        <v>-3.5986709435530145E-2</v>
      </c>
      <c r="T110" s="86">
        <v>-3.5986708250024799E-2</v>
      </c>
    </row>
    <row r="111" spans="1:26" x14ac:dyDescent="0.25">
      <c r="A111" s="75" t="s">
        <v>553</v>
      </c>
      <c r="B111" s="79" t="s">
        <v>608</v>
      </c>
      <c r="C111" s="86">
        <v>0</v>
      </c>
      <c r="D111" s="86">
        <v>4.4740042663137775E-2</v>
      </c>
      <c r="E111" s="86">
        <v>6.68736648458709E-2</v>
      </c>
      <c r="F111" s="86">
        <v>0</v>
      </c>
      <c r="G111" s="86">
        <v>4.0347215240110354E-2</v>
      </c>
      <c r="H111" s="86">
        <v>1.9629103042615045E-2</v>
      </c>
      <c r="I111" s="86">
        <v>3.8937097331677238E-2</v>
      </c>
      <c r="J111" s="86">
        <v>3.1835831347358096E-2</v>
      </c>
      <c r="K111" s="86">
        <v>3.9493259652506427E-2</v>
      </c>
      <c r="L111" s="86">
        <v>0</v>
      </c>
      <c r="M111" s="86">
        <v>0</v>
      </c>
      <c r="N111" s="86">
        <v>3.0073679177696791E-5</v>
      </c>
      <c r="O111" s="86">
        <v>4.5591408857919874E-2</v>
      </c>
      <c r="P111" s="86">
        <v>2.2206720451701543E-2</v>
      </c>
      <c r="Q111" s="86">
        <v>7.667181614181274E-6</v>
      </c>
      <c r="R111" s="86">
        <v>1.3290336980298707E-5</v>
      </c>
      <c r="S111" s="86">
        <v>0</v>
      </c>
      <c r="T111" s="86">
        <v>0</v>
      </c>
    </row>
    <row r="112" spans="1:26" x14ac:dyDescent="0.25">
      <c r="A112" s="75" t="s">
        <v>555</v>
      </c>
      <c r="B112" s="80" t="s">
        <v>590</v>
      </c>
      <c r="C112" s="87">
        <v>0</v>
      </c>
      <c r="D112" s="87">
        <v>228.79947558704302</v>
      </c>
      <c r="E112" s="87">
        <v>122.9307372282688</v>
      </c>
      <c r="F112" s="87">
        <v>3200.6145195471759</v>
      </c>
      <c r="G112" s="87">
        <v>13.493416616711391</v>
      </c>
      <c r="H112" s="87">
        <v>12.032813182388072</v>
      </c>
      <c r="I112" s="87">
        <v>20.824117521273433</v>
      </c>
      <c r="J112" s="87">
        <v>50.899173904810404</v>
      </c>
      <c r="K112" s="87">
        <v>211.88070065993284</v>
      </c>
      <c r="L112" s="87">
        <v>3058.8291749930372</v>
      </c>
      <c r="M112" s="87">
        <v>578.6268650889416</v>
      </c>
      <c r="N112" s="87">
        <v>1.8869017538642032E-2</v>
      </c>
      <c r="O112" s="87">
        <v>88.327725593300286</v>
      </c>
      <c r="P112" s="87">
        <v>11.756564402816828</v>
      </c>
      <c r="Q112" s="87">
        <v>5.3962044907156996E-4</v>
      </c>
      <c r="R112" s="87">
        <v>1.0569816684497489E-3</v>
      </c>
      <c r="S112" s="87">
        <v>266.46130067846605</v>
      </c>
      <c r="T112" s="87">
        <v>2967.3943352190258</v>
      </c>
    </row>
    <row r="113" spans="1:20" x14ac:dyDescent="0.25">
      <c r="A113" s="75" t="s">
        <v>557</v>
      </c>
    </row>
    <row r="114" spans="1:20" ht="15.75" x14ac:dyDescent="0.25">
      <c r="A114" s="75" t="s">
        <v>559</v>
      </c>
      <c r="B114" s="76" t="s">
        <v>611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</row>
    <row r="115" spans="1:20" x14ac:dyDescent="0.25">
      <c r="A115" s="75" t="s">
        <v>561</v>
      </c>
      <c r="B115" s="78" t="s">
        <v>540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</row>
    <row r="116" spans="1:20" x14ac:dyDescent="0.25">
      <c r="A116" s="75" t="s">
        <v>563</v>
      </c>
      <c r="B116" s="79" t="s">
        <v>612</v>
      </c>
      <c r="C116" s="77">
        <v>78241.3986199473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78205.658831383145</v>
      </c>
      <c r="R116" s="77">
        <v>35.739788564164265</v>
      </c>
      <c r="S116" s="77">
        <v>0</v>
      </c>
      <c r="T116" s="77">
        <v>0</v>
      </c>
    </row>
    <row r="117" spans="1:20" x14ac:dyDescent="0.25">
      <c r="A117" s="75" t="s">
        <v>565</v>
      </c>
      <c r="B117" s="79" t="s">
        <v>613</v>
      </c>
      <c r="C117" s="77">
        <v>9865.7225779864384</v>
      </c>
      <c r="D117" s="77">
        <v>0</v>
      </c>
      <c r="E117" s="77">
        <v>0</v>
      </c>
      <c r="F117" s="77">
        <v>0</v>
      </c>
      <c r="G117" s="77">
        <v>0</v>
      </c>
      <c r="H117" s="77">
        <v>0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9865.7225779864384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</row>
    <row r="118" spans="1:20" x14ac:dyDescent="0.25">
      <c r="A118" s="75" t="s">
        <v>567</v>
      </c>
      <c r="B118" s="80" t="s">
        <v>572</v>
      </c>
      <c r="C118" s="81">
        <v>88107.121197933739</v>
      </c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9865.7225779864384</v>
      </c>
      <c r="O118" s="81">
        <v>0</v>
      </c>
      <c r="P118" s="81">
        <v>0</v>
      </c>
      <c r="Q118" s="81">
        <v>78205.658831383145</v>
      </c>
      <c r="R118" s="81">
        <v>35.739788564164265</v>
      </c>
      <c r="S118" s="81">
        <v>0</v>
      </c>
      <c r="T118" s="81">
        <v>0</v>
      </c>
    </row>
    <row r="119" spans="1:20" x14ac:dyDescent="0.25">
      <c r="A119" s="75" t="s">
        <v>569</v>
      </c>
    </row>
    <row r="120" spans="1:20" x14ac:dyDescent="0.25">
      <c r="A120" s="75" t="s">
        <v>571</v>
      </c>
      <c r="B120" s="78" t="s">
        <v>575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</row>
    <row r="121" spans="1:20" x14ac:dyDescent="0.25">
      <c r="A121" s="75" t="s">
        <v>573</v>
      </c>
      <c r="B121" s="79" t="s">
        <v>614</v>
      </c>
      <c r="C121" s="83">
        <v>9535124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2395776</v>
      </c>
      <c r="O121" s="83">
        <v>0</v>
      </c>
      <c r="P121" s="83">
        <v>0</v>
      </c>
      <c r="Q121" s="83">
        <v>7136090</v>
      </c>
      <c r="R121" s="83">
        <v>3258</v>
      </c>
      <c r="S121" s="83">
        <v>0</v>
      </c>
      <c r="T121" s="83">
        <v>0</v>
      </c>
    </row>
    <row r="122" spans="1:20" x14ac:dyDescent="0.25">
      <c r="A122" s="75" t="s">
        <v>574</v>
      </c>
      <c r="B122" s="80" t="s">
        <v>581</v>
      </c>
      <c r="C122" s="84">
        <v>9535124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2395776</v>
      </c>
      <c r="O122" s="84">
        <v>0</v>
      </c>
      <c r="P122" s="84">
        <v>0</v>
      </c>
      <c r="Q122" s="84">
        <v>7136090</v>
      </c>
      <c r="R122" s="84">
        <v>3258</v>
      </c>
      <c r="S122" s="84">
        <v>0</v>
      </c>
      <c r="T122" s="84">
        <v>0</v>
      </c>
    </row>
    <row r="123" spans="1:20" x14ac:dyDescent="0.25">
      <c r="A123" s="75" t="s">
        <v>576</v>
      </c>
    </row>
    <row r="124" spans="1:20" x14ac:dyDescent="0.25">
      <c r="A124" s="75" t="s">
        <v>578</v>
      </c>
      <c r="B124" s="78" t="s">
        <v>584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</row>
    <row r="125" spans="1:20" x14ac:dyDescent="0.25">
      <c r="A125" s="75" t="s">
        <v>580</v>
      </c>
      <c r="B125" s="79" t="s">
        <v>612</v>
      </c>
      <c r="C125" s="86">
        <v>0</v>
      </c>
      <c r="D125" s="86">
        <v>0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10.959174958749559</v>
      </c>
      <c r="R125" s="86">
        <v>10.969855299006834</v>
      </c>
      <c r="S125" s="86">
        <v>0</v>
      </c>
      <c r="T125" s="86">
        <v>0</v>
      </c>
    </row>
    <row r="126" spans="1:20" x14ac:dyDescent="0.25">
      <c r="A126" s="75" t="s">
        <v>582</v>
      </c>
      <c r="B126" s="79" t="s">
        <v>613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0</v>
      </c>
      <c r="M126" s="86">
        <v>0</v>
      </c>
      <c r="N126" s="86">
        <v>4.1179653598610377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</row>
    <row r="127" spans="1:20" x14ac:dyDescent="0.25">
      <c r="A127" s="75" t="s">
        <v>583</v>
      </c>
      <c r="B127" s="80" t="s">
        <v>590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87">
        <v>0</v>
      </c>
      <c r="M127" s="87">
        <v>0</v>
      </c>
      <c r="N127" s="87">
        <v>4.1179653598610377</v>
      </c>
      <c r="O127" s="87">
        <v>0</v>
      </c>
      <c r="P127" s="87">
        <v>0</v>
      </c>
      <c r="Q127" s="87">
        <v>10.959174958749559</v>
      </c>
      <c r="R127" s="87">
        <v>10.969855299006834</v>
      </c>
      <c r="S127" s="87">
        <v>0</v>
      </c>
      <c r="T127" s="87">
        <v>0</v>
      </c>
    </row>
    <row r="128" spans="1:20" x14ac:dyDescent="0.25">
      <c r="A128" s="75" t="s">
        <v>585</v>
      </c>
    </row>
    <row r="129" spans="1:26" x14ac:dyDescent="0.25">
      <c r="A129" s="75" t="s">
        <v>586</v>
      </c>
      <c r="B129" s="88" t="s">
        <v>535</v>
      </c>
    </row>
    <row r="130" spans="1:26" x14ac:dyDescent="0.25">
      <c r="A130" s="75" t="s">
        <v>587</v>
      </c>
      <c r="B130" s="88" t="s">
        <v>615</v>
      </c>
    </row>
    <row r="131" spans="1:26" x14ac:dyDescent="0.25">
      <c r="A131" s="75" t="s">
        <v>588</v>
      </c>
    </row>
    <row r="132" spans="1:26" x14ac:dyDescent="0.25">
      <c r="A132" s="75" t="s">
        <v>589</v>
      </c>
    </row>
    <row r="133" spans="1:26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E-6b
 ATTACHMENT NO. 2 OF 2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4"/>
  <sheetViews>
    <sheetView showGridLines="0" showZeros="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68.42578125" customWidth="1"/>
    <col min="2" max="19" width="13.7109375" customWidth="1"/>
  </cols>
  <sheetData>
    <row r="1" spans="1:19" x14ac:dyDescent="0.25">
      <c r="A1" s="578" t="s">
        <v>1173</v>
      </c>
    </row>
    <row r="2" spans="1:19" x14ac:dyDescent="0.25">
      <c r="A2" s="579" t="s">
        <v>1172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" t="s">
        <v>0</v>
      </c>
    </row>
    <row r="4" spans="1:19" x14ac:dyDescent="0.25">
      <c r="A4" s="2" t="s">
        <v>1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19</v>
      </c>
      <c r="S6" s="3" t="s">
        <v>20</v>
      </c>
    </row>
    <row r="7" spans="1:19" x14ac:dyDescent="0.25">
      <c r="A7" s="4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6" t="s">
        <v>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7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8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9" t="s">
        <v>23</v>
      </c>
      <c r="B11" s="5">
        <v>-586731.57999999984</v>
      </c>
      <c r="C11" s="5">
        <v>-10910.253232827976</v>
      </c>
      <c r="D11" s="5">
        <v>-426.50534268636051</v>
      </c>
      <c r="E11" s="5">
        <v>-5691.6205274580661</v>
      </c>
      <c r="F11" s="5">
        <v>-32922.027957537182</v>
      </c>
      <c r="G11" s="5">
        <v>-264.79649860443021</v>
      </c>
      <c r="H11" s="5">
        <v>-127282.81505477065</v>
      </c>
      <c r="I11" s="5">
        <v>-51385.886815762708</v>
      </c>
      <c r="J11" s="5">
        <v>-10199.338904394835</v>
      </c>
      <c r="K11" s="5">
        <v>-691.8472410509363</v>
      </c>
      <c r="L11" s="5">
        <v>-443.73017722841882</v>
      </c>
      <c r="M11" s="5">
        <v>-58.483159381951054</v>
      </c>
      <c r="N11" s="5">
        <v>-40.802420645011836</v>
      </c>
      <c r="O11" s="5">
        <v>-345605.89669404761</v>
      </c>
      <c r="P11" s="5">
        <v>-343.90147442246251</v>
      </c>
      <c r="Q11" s="5">
        <v>-123.41705359558111</v>
      </c>
      <c r="R11" s="5">
        <v>-52.818280525978444</v>
      </c>
      <c r="S11" s="5">
        <v>-287.43916505969747</v>
      </c>
    </row>
    <row r="12" spans="1:19" x14ac:dyDescent="0.25">
      <c r="A12" s="10" t="s">
        <v>24</v>
      </c>
      <c r="B12" s="11">
        <v>-586731.57999999984</v>
      </c>
      <c r="C12" s="11">
        <v>-10910.253232827976</v>
      </c>
      <c r="D12" s="11">
        <v>-426.50534268636051</v>
      </c>
      <c r="E12" s="11">
        <v>-5691.6205274580661</v>
      </c>
      <c r="F12" s="11">
        <v>-32922.027957537182</v>
      </c>
      <c r="G12" s="11">
        <v>-264.79649860443021</v>
      </c>
      <c r="H12" s="11">
        <v>-127282.81505477065</v>
      </c>
      <c r="I12" s="11">
        <v>-51385.886815762708</v>
      </c>
      <c r="J12" s="11">
        <v>-10199.338904394835</v>
      </c>
      <c r="K12" s="11">
        <v>-691.8472410509363</v>
      </c>
      <c r="L12" s="11">
        <v>-443.73017722841882</v>
      </c>
      <c r="M12" s="11">
        <v>-58.483159381951054</v>
      </c>
      <c r="N12" s="11">
        <v>-40.802420645011836</v>
      </c>
      <c r="O12" s="11">
        <v>-345605.89669404761</v>
      </c>
      <c r="P12" s="11">
        <v>-343.90147442246251</v>
      </c>
      <c r="Q12" s="11">
        <v>-123.41705359558111</v>
      </c>
      <c r="R12" s="11">
        <v>-52.818280525978444</v>
      </c>
      <c r="S12" s="11">
        <v>-287.43916505969747</v>
      </c>
    </row>
    <row r="14" spans="1:19" x14ac:dyDescent="0.25">
      <c r="A14" s="12" t="s">
        <v>24</v>
      </c>
      <c r="B14" s="13">
        <v>-586731.57999999984</v>
      </c>
      <c r="C14" s="13">
        <v>-10910.253232827976</v>
      </c>
      <c r="D14" s="13">
        <v>-426.50534268636051</v>
      </c>
      <c r="E14" s="13">
        <v>-5691.6205274580661</v>
      </c>
      <c r="F14" s="13">
        <v>-32922.027957537182</v>
      </c>
      <c r="G14" s="13">
        <v>-264.79649860443021</v>
      </c>
      <c r="H14" s="13">
        <v>-127282.81505477065</v>
      </c>
      <c r="I14" s="13">
        <v>-51385.886815762708</v>
      </c>
      <c r="J14" s="13">
        <v>-10199.338904394835</v>
      </c>
      <c r="K14" s="13">
        <v>-691.8472410509363</v>
      </c>
      <c r="L14" s="13">
        <v>-443.73017722841882</v>
      </c>
      <c r="M14" s="13">
        <v>-58.483159381951054</v>
      </c>
      <c r="N14" s="13">
        <v>-40.802420645011836</v>
      </c>
      <c r="O14" s="13">
        <v>-345605.89669404761</v>
      </c>
      <c r="P14" s="13">
        <v>-343.90147442246251</v>
      </c>
      <c r="Q14" s="13">
        <v>-123.41705359558111</v>
      </c>
      <c r="R14" s="13">
        <v>-52.818280525978444</v>
      </c>
      <c r="S14" s="13">
        <v>-287.43916505969747</v>
      </c>
    </row>
    <row r="16" spans="1:19" x14ac:dyDescent="0.25">
      <c r="A16" s="14" t="s">
        <v>24</v>
      </c>
      <c r="B16" s="15">
        <v>-586731.57999999984</v>
      </c>
      <c r="C16" s="15">
        <v>-10910.253232827976</v>
      </c>
      <c r="D16" s="15">
        <v>-426.50534268636051</v>
      </c>
      <c r="E16" s="15">
        <v>-5691.6205274580661</v>
      </c>
      <c r="F16" s="15">
        <v>-32922.027957537182</v>
      </c>
      <c r="G16" s="15">
        <v>-264.79649860443021</v>
      </c>
      <c r="H16" s="15">
        <v>-127282.81505477065</v>
      </c>
      <c r="I16" s="15">
        <v>-51385.886815762708</v>
      </c>
      <c r="J16" s="15">
        <v>-10199.338904394835</v>
      </c>
      <c r="K16" s="15">
        <v>-691.8472410509363</v>
      </c>
      <c r="L16" s="15">
        <v>-443.73017722841882</v>
      </c>
      <c r="M16" s="15">
        <v>-58.483159381951054</v>
      </c>
      <c r="N16" s="15">
        <v>-40.802420645011836</v>
      </c>
      <c r="O16" s="15">
        <v>-345605.89669404761</v>
      </c>
      <c r="P16" s="15">
        <v>-343.90147442246251</v>
      </c>
      <c r="Q16" s="15">
        <v>-123.41705359558111</v>
      </c>
      <c r="R16" s="15">
        <v>-52.818280525978444</v>
      </c>
      <c r="S16" s="15">
        <v>-287.43916505969747</v>
      </c>
    </row>
    <row r="18" spans="1:19" x14ac:dyDescent="0.25">
      <c r="A18" s="6" t="s">
        <v>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7" t="s">
        <v>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8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9" t="s">
        <v>28</v>
      </c>
      <c r="B21" s="5">
        <v>5661800495.7011261</v>
      </c>
      <c r="C21" s="5">
        <v>60641922.54401999</v>
      </c>
      <c r="D21" s="5">
        <v>3162179.2034999998</v>
      </c>
      <c r="E21" s="5">
        <v>22160736.455339998</v>
      </c>
      <c r="F21" s="5">
        <v>369142484.87361002</v>
      </c>
      <c r="G21" s="5">
        <v>4183106.5482799998</v>
      </c>
      <c r="H21" s="5">
        <v>1131512711.6271341</v>
      </c>
      <c r="I21" s="5">
        <v>369413385.98195016</v>
      </c>
      <c r="J21" s="5">
        <v>75325159.787593544</v>
      </c>
      <c r="K21" s="5">
        <v>4561701.2669400005</v>
      </c>
      <c r="L21" s="5">
        <v>4091930.8765599998</v>
      </c>
      <c r="M21" s="5">
        <v>14049599.63756194</v>
      </c>
      <c r="N21" s="5">
        <v>991809.54111000011</v>
      </c>
      <c r="O21" s="5">
        <v>3504590279.8792996</v>
      </c>
      <c r="P21" s="5">
        <v>91266118.518346786</v>
      </c>
      <c r="Q21" s="5">
        <v>1507408.4222600001</v>
      </c>
      <c r="R21" s="5">
        <v>801030.14184000017</v>
      </c>
      <c r="S21" s="5">
        <v>4398930.3957799999</v>
      </c>
    </row>
    <row r="22" spans="1:19" x14ac:dyDescent="0.25">
      <c r="A22" s="9" t="s">
        <v>29</v>
      </c>
      <c r="B22" s="5">
        <v>62386998.586679444</v>
      </c>
      <c r="C22" s="5">
        <v>27075626.802745659</v>
      </c>
      <c r="D22" s="5">
        <v>944762.71332480246</v>
      </c>
      <c r="E22" s="5">
        <v>13667256.013366578</v>
      </c>
      <c r="F22" s="5">
        <v>0</v>
      </c>
      <c r="G22" s="5">
        <v>0</v>
      </c>
      <c r="H22" s="5">
        <v>6138746.1666661603</v>
      </c>
      <c r="I22" s="5">
        <v>11579079.115799781</v>
      </c>
      <c r="J22" s="5">
        <v>2981527.7747764555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x14ac:dyDescent="0.25">
      <c r="A23" s="10" t="s">
        <v>30</v>
      </c>
      <c r="B23" s="11">
        <v>5724187494.2878056</v>
      </c>
      <c r="C23" s="11">
        <v>87717549.346765652</v>
      </c>
      <c r="D23" s="11">
        <v>4106941.9168248023</v>
      </c>
      <c r="E23" s="11">
        <v>35827992.468706578</v>
      </c>
      <c r="F23" s="11">
        <v>369142484.87361002</v>
      </c>
      <c r="G23" s="11">
        <v>4183106.5482799998</v>
      </c>
      <c r="H23" s="11">
        <v>1137651457.7938004</v>
      </c>
      <c r="I23" s="11">
        <v>380992465.09774995</v>
      </c>
      <c r="J23" s="11">
        <v>78306687.562370002</v>
      </c>
      <c r="K23" s="11">
        <v>4561701.2669400005</v>
      </c>
      <c r="L23" s="11">
        <v>4091930.8765599998</v>
      </c>
      <c r="M23" s="11">
        <v>14049599.63756194</v>
      </c>
      <c r="N23" s="11">
        <v>991809.54111000011</v>
      </c>
      <c r="O23" s="11">
        <v>3504590279.8792996</v>
      </c>
      <c r="P23" s="11">
        <v>91266118.518346786</v>
      </c>
      <c r="Q23" s="11">
        <v>1507408.4222600001</v>
      </c>
      <c r="R23" s="11">
        <v>801030.14184000017</v>
      </c>
      <c r="S23" s="11">
        <v>4398930.3957799999</v>
      </c>
    </row>
    <row r="25" spans="1:19" x14ac:dyDescent="0.25">
      <c r="A25" s="8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9" t="s">
        <v>32</v>
      </c>
      <c r="B26" s="5">
        <v>3136980.9145756569</v>
      </c>
      <c r="C26" s="5">
        <v>58332.050517152536</v>
      </c>
      <c r="D26" s="5">
        <v>2280.3257325464961</v>
      </c>
      <c r="E26" s="5">
        <v>30430.448225819018</v>
      </c>
      <c r="F26" s="5">
        <v>176018.77398847416</v>
      </c>
      <c r="G26" s="5">
        <v>1415.743741573544</v>
      </c>
      <c r="H26" s="5">
        <v>680522.02266030852</v>
      </c>
      <c r="I26" s="5">
        <v>274736.44118421664</v>
      </c>
      <c r="J26" s="5">
        <v>54531.122194540112</v>
      </c>
      <c r="K26" s="5">
        <v>3698.9854730141019</v>
      </c>
      <c r="L26" s="5">
        <v>2372.4189128985076</v>
      </c>
      <c r="M26" s="5">
        <v>312.68225720058695</v>
      </c>
      <c r="N26" s="5">
        <v>218.15156912448774</v>
      </c>
      <c r="O26" s="5">
        <v>1847794.014929337</v>
      </c>
      <c r="P26" s="5">
        <v>1838.6812616387435</v>
      </c>
      <c r="Q26" s="5">
        <v>659.85359380604484</v>
      </c>
      <c r="R26" s="5">
        <v>282.39478425670814</v>
      </c>
      <c r="S26" s="5">
        <v>1536.8035497489893</v>
      </c>
    </row>
    <row r="27" spans="1:19" x14ac:dyDescent="0.25">
      <c r="A27" s="10" t="s">
        <v>33</v>
      </c>
      <c r="B27" s="11">
        <v>3136980.9145756569</v>
      </c>
      <c r="C27" s="11">
        <v>58332.050517152536</v>
      </c>
      <c r="D27" s="11">
        <v>2280.3257325464961</v>
      </c>
      <c r="E27" s="11">
        <v>30430.448225819018</v>
      </c>
      <c r="F27" s="11">
        <v>176018.77398847416</v>
      </c>
      <c r="G27" s="11">
        <v>1415.743741573544</v>
      </c>
      <c r="H27" s="11">
        <v>680522.02266030852</v>
      </c>
      <c r="I27" s="11">
        <v>274736.44118421664</v>
      </c>
      <c r="J27" s="11">
        <v>54531.122194540112</v>
      </c>
      <c r="K27" s="11">
        <v>3698.9854730141019</v>
      </c>
      <c r="L27" s="11">
        <v>2372.4189128985076</v>
      </c>
      <c r="M27" s="11">
        <v>312.68225720058695</v>
      </c>
      <c r="N27" s="11">
        <v>218.15156912448774</v>
      </c>
      <c r="O27" s="11">
        <v>1847794.014929337</v>
      </c>
      <c r="P27" s="11">
        <v>1838.6812616387435</v>
      </c>
      <c r="Q27" s="11">
        <v>659.85359380604484</v>
      </c>
      <c r="R27" s="11">
        <v>282.39478425670814</v>
      </c>
      <c r="S27" s="11">
        <v>1536.8035497489893</v>
      </c>
    </row>
    <row r="29" spans="1:19" x14ac:dyDescent="0.25">
      <c r="A29" s="8" t="s">
        <v>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9" t="s">
        <v>35</v>
      </c>
      <c r="B30" s="5">
        <v>1004441.7279492917</v>
      </c>
      <c r="C30" s="5">
        <v>25169.658268407682</v>
      </c>
      <c r="D30" s="5">
        <v>951.77845116634944</v>
      </c>
      <c r="E30" s="5">
        <v>14126.663820327989</v>
      </c>
      <c r="F30" s="5">
        <v>55902.105412693476</v>
      </c>
      <c r="G30" s="5">
        <v>657.86601944842027</v>
      </c>
      <c r="H30" s="5">
        <v>241874.03627108195</v>
      </c>
      <c r="I30" s="5">
        <v>98410.404044633775</v>
      </c>
      <c r="J30" s="5">
        <v>23559.225708935755</v>
      </c>
      <c r="K30" s="5">
        <v>1620.1990882637206</v>
      </c>
      <c r="L30" s="5">
        <v>854.23242647554036</v>
      </c>
      <c r="M30" s="5">
        <v>916.90498070741899</v>
      </c>
      <c r="N30" s="5">
        <v>101.08727339561297</v>
      </c>
      <c r="O30" s="5">
        <v>533787.49982130423</v>
      </c>
      <c r="P30" s="5">
        <v>5252.3674876757532</v>
      </c>
      <c r="Q30" s="5">
        <v>306.84596394269465</v>
      </c>
      <c r="R30" s="5">
        <v>111.0487873550551</v>
      </c>
      <c r="S30" s="5">
        <v>839.80412347613458</v>
      </c>
    </row>
    <row r="31" spans="1:19" x14ac:dyDescent="0.25">
      <c r="A31" s="10" t="s">
        <v>36</v>
      </c>
      <c r="B31" s="11">
        <v>1004441.7279492917</v>
      </c>
      <c r="C31" s="11">
        <v>25169.658268407682</v>
      </c>
      <c r="D31" s="11">
        <v>951.77845116634944</v>
      </c>
      <c r="E31" s="11">
        <v>14126.663820327989</v>
      </c>
      <c r="F31" s="11">
        <v>55902.105412693476</v>
      </c>
      <c r="G31" s="11">
        <v>657.86601944842027</v>
      </c>
      <c r="H31" s="11">
        <v>241874.03627108195</v>
      </c>
      <c r="I31" s="11">
        <v>98410.404044633775</v>
      </c>
      <c r="J31" s="11">
        <v>23559.225708935755</v>
      </c>
      <c r="K31" s="11">
        <v>1620.1990882637206</v>
      </c>
      <c r="L31" s="11">
        <v>854.23242647554036</v>
      </c>
      <c r="M31" s="11">
        <v>916.90498070741899</v>
      </c>
      <c r="N31" s="11">
        <v>101.08727339561297</v>
      </c>
      <c r="O31" s="11">
        <v>533787.49982130423</v>
      </c>
      <c r="P31" s="11">
        <v>5252.3674876757532</v>
      </c>
      <c r="Q31" s="11">
        <v>306.84596394269465</v>
      </c>
      <c r="R31" s="11">
        <v>111.0487873550551</v>
      </c>
      <c r="S31" s="11">
        <v>839.80412347613458</v>
      </c>
    </row>
    <row r="33" spans="1:19" x14ac:dyDescent="0.25">
      <c r="A33" s="12" t="s">
        <v>37</v>
      </c>
      <c r="B33" s="13">
        <v>5728328916.9303303</v>
      </c>
      <c r="C33" s="13">
        <v>87801051.055551216</v>
      </c>
      <c r="D33" s="13">
        <v>4110174.0210085153</v>
      </c>
      <c r="E33" s="13">
        <v>35872549.580752723</v>
      </c>
      <c r="F33" s="13">
        <v>369374405.75301123</v>
      </c>
      <c r="G33" s="13">
        <v>4185180.1580410218</v>
      </c>
      <c r="H33" s="13">
        <v>1138573853.8527317</v>
      </c>
      <c r="I33" s="13">
        <v>381365611.9429788</v>
      </c>
      <c r="J33" s="13">
        <v>78384777.910273477</v>
      </c>
      <c r="K33" s="13">
        <v>4567020.4515012782</v>
      </c>
      <c r="L33" s="13">
        <v>4095157.5278993738</v>
      </c>
      <c r="M33" s="13">
        <v>14050829.224799847</v>
      </c>
      <c r="N33" s="13">
        <v>992128.77995252027</v>
      </c>
      <c r="O33" s="13">
        <v>3506971861.3940501</v>
      </c>
      <c r="P33" s="13">
        <v>91273209.567096099</v>
      </c>
      <c r="Q33" s="13">
        <v>1508375.1218177488</v>
      </c>
      <c r="R33" s="13">
        <v>801423.58541161194</v>
      </c>
      <c r="S33" s="13">
        <v>4401307.0034532249</v>
      </c>
    </row>
    <row r="35" spans="1:19" x14ac:dyDescent="0.25">
      <c r="A35" s="7" t="s">
        <v>38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8" t="s">
        <v>39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9" t="s">
        <v>40</v>
      </c>
      <c r="B37" s="5">
        <v>59902438.385227382</v>
      </c>
      <c r="C37" s="5">
        <v>69811.702149308767</v>
      </c>
      <c r="D37" s="5">
        <v>4564.1530009341641</v>
      </c>
      <c r="E37" s="5">
        <v>0</v>
      </c>
      <c r="F37" s="5">
        <v>4316491.5692791734</v>
      </c>
      <c r="G37" s="5">
        <v>51532.064967264341</v>
      </c>
      <c r="H37" s="5">
        <v>3704666.1621642732</v>
      </c>
      <c r="I37" s="5">
        <v>519688.76941805449</v>
      </c>
      <c r="J37" s="5">
        <v>127117.3305772431</v>
      </c>
      <c r="K37" s="5">
        <v>2175.619967658552</v>
      </c>
      <c r="L37" s="5">
        <v>0</v>
      </c>
      <c r="M37" s="5">
        <v>560181.82765754347</v>
      </c>
      <c r="N37" s="5">
        <v>51.018527671523451</v>
      </c>
      <c r="O37" s="5">
        <v>50480286.115277648</v>
      </c>
      <c r="P37" s="5">
        <v>55666.920102973447</v>
      </c>
      <c r="Q37" s="5">
        <v>1494.9306517501213</v>
      </c>
      <c r="R37" s="5">
        <v>1641.9805340102414</v>
      </c>
      <c r="S37" s="5">
        <v>7068.2209518796762</v>
      </c>
    </row>
    <row r="38" spans="1:19" x14ac:dyDescent="0.25">
      <c r="A38" s="9" t="s">
        <v>41</v>
      </c>
      <c r="B38" s="5">
        <v>1002948.7879780806</v>
      </c>
      <c r="C38" s="5">
        <v>40.41215198557817</v>
      </c>
      <c r="D38" s="5">
        <v>0</v>
      </c>
      <c r="E38" s="5">
        <v>0</v>
      </c>
      <c r="F38" s="5">
        <v>268902.4593120378</v>
      </c>
      <c r="G38" s="5">
        <v>0</v>
      </c>
      <c r="H38" s="5">
        <v>30248.495761205279</v>
      </c>
      <c r="I38" s="5">
        <v>606.1822797836727</v>
      </c>
      <c r="J38" s="5">
        <v>20.206075992789085</v>
      </c>
      <c r="K38" s="5">
        <v>0</v>
      </c>
      <c r="L38" s="5">
        <v>0</v>
      </c>
      <c r="M38" s="5">
        <v>0</v>
      </c>
      <c r="N38" s="5">
        <v>0</v>
      </c>
      <c r="O38" s="5">
        <v>703131.03239707556</v>
      </c>
      <c r="P38" s="5">
        <v>0</v>
      </c>
      <c r="Q38" s="5">
        <v>0</v>
      </c>
      <c r="R38" s="5">
        <v>0</v>
      </c>
      <c r="S38" s="5">
        <v>0</v>
      </c>
    </row>
    <row r="39" spans="1:19" x14ac:dyDescent="0.25">
      <c r="A39" s="9" t="s">
        <v>42</v>
      </c>
      <c r="B39" s="5">
        <v>14693791</v>
      </c>
      <c r="C39" s="5">
        <v>0</v>
      </c>
      <c r="D39" s="5">
        <v>0</v>
      </c>
      <c r="E39" s="5">
        <v>0</v>
      </c>
      <c r="F39" s="5">
        <v>757553.37960588466</v>
      </c>
      <c r="G39" s="5">
        <v>0</v>
      </c>
      <c r="H39" s="5">
        <v>31182.138358102929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13905055.482036013</v>
      </c>
      <c r="P39" s="5">
        <v>0</v>
      </c>
      <c r="Q39" s="5">
        <v>0</v>
      </c>
      <c r="R39" s="5">
        <v>0</v>
      </c>
      <c r="S39" s="5">
        <v>0</v>
      </c>
    </row>
    <row r="40" spans="1:19" x14ac:dyDescent="0.25">
      <c r="A40" s="9" t="s">
        <v>43</v>
      </c>
      <c r="B40" s="5">
        <v>17541660</v>
      </c>
      <c r="C40" s="5">
        <v>59.120306358454663</v>
      </c>
      <c r="D40" s="5">
        <v>29.560153179227331</v>
      </c>
      <c r="E40" s="5">
        <v>0</v>
      </c>
      <c r="F40" s="5">
        <v>890366.59383491601</v>
      </c>
      <c r="G40" s="5">
        <v>0</v>
      </c>
      <c r="H40" s="5">
        <v>102662.41199145612</v>
      </c>
      <c r="I40" s="5">
        <v>1448.4475057821417</v>
      </c>
      <c r="J40" s="5">
        <v>14.780076589613616</v>
      </c>
      <c r="K40" s="5">
        <v>0</v>
      </c>
      <c r="L40" s="5">
        <v>0</v>
      </c>
      <c r="M40" s="5">
        <v>0</v>
      </c>
      <c r="N40" s="5">
        <v>0</v>
      </c>
      <c r="O40" s="5">
        <v>16547079.086131718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25">
      <c r="A41" s="9" t="s">
        <v>44</v>
      </c>
      <c r="B41" s="5">
        <v>6046323.6905591143</v>
      </c>
      <c r="C41" s="5">
        <v>3604.1283110171107</v>
      </c>
      <c r="D41" s="5">
        <v>0</v>
      </c>
      <c r="E41" s="5">
        <v>0</v>
      </c>
      <c r="F41" s="5">
        <v>266404.5030374871</v>
      </c>
      <c r="G41" s="5">
        <v>0</v>
      </c>
      <c r="H41" s="5">
        <v>155183.04281390004</v>
      </c>
      <c r="I41" s="5">
        <v>10142.192429871904</v>
      </c>
      <c r="J41" s="5">
        <v>0</v>
      </c>
      <c r="K41" s="5">
        <v>0</v>
      </c>
      <c r="L41" s="5">
        <v>0</v>
      </c>
      <c r="M41" s="5">
        <v>9245.7400269704431</v>
      </c>
      <c r="N41" s="5">
        <v>0</v>
      </c>
      <c r="O41" s="5">
        <v>5601437.2139384123</v>
      </c>
      <c r="P41" s="5">
        <v>306.87000145580913</v>
      </c>
      <c r="Q41" s="5">
        <v>0</v>
      </c>
      <c r="R41" s="5">
        <v>0</v>
      </c>
      <c r="S41" s="5">
        <v>0</v>
      </c>
    </row>
    <row r="42" spans="1:19" x14ac:dyDescent="0.25">
      <c r="A42" s="9" t="s">
        <v>45</v>
      </c>
      <c r="B42" s="5">
        <v>1398331.4659101004</v>
      </c>
      <c r="C42" s="5">
        <v>0</v>
      </c>
      <c r="D42" s="5">
        <v>0</v>
      </c>
      <c r="E42" s="5">
        <v>0</v>
      </c>
      <c r="F42" s="5">
        <v>30982.809636991224</v>
      </c>
      <c r="G42" s="5">
        <v>0</v>
      </c>
      <c r="H42" s="5">
        <v>11584.797960479869</v>
      </c>
      <c r="I42" s="5">
        <v>1579.204854652756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1354184.6534579764</v>
      </c>
      <c r="P42" s="5">
        <v>0</v>
      </c>
      <c r="Q42" s="5">
        <v>0</v>
      </c>
      <c r="R42" s="5">
        <v>0</v>
      </c>
      <c r="S42" s="5">
        <v>0</v>
      </c>
    </row>
    <row r="43" spans="1:19" x14ac:dyDescent="0.25">
      <c r="A43" s="9" t="s">
        <v>46</v>
      </c>
      <c r="B43" s="5">
        <v>1811268.48</v>
      </c>
      <c r="C43" s="5">
        <v>102.40586405016364</v>
      </c>
      <c r="D43" s="5">
        <v>22.838717881691174</v>
      </c>
      <c r="E43" s="5">
        <v>6.2622290965927405</v>
      </c>
      <c r="F43" s="5">
        <v>158565.65737721315</v>
      </c>
      <c r="G43" s="5">
        <v>4007.8573190208081</v>
      </c>
      <c r="H43" s="5">
        <v>39339.415276399959</v>
      </c>
      <c r="I43" s="5">
        <v>1139.6643011769711</v>
      </c>
      <c r="J43" s="5">
        <v>58.017710747844504</v>
      </c>
      <c r="K43" s="5">
        <v>2.5785649221264224</v>
      </c>
      <c r="L43" s="5">
        <v>9.9458932710590577</v>
      </c>
      <c r="M43" s="5">
        <v>1991.9414023426614</v>
      </c>
      <c r="N43" s="5">
        <v>67.011990773833091</v>
      </c>
      <c r="O43" s="5">
        <v>1602256.883585558</v>
      </c>
      <c r="P43" s="5">
        <v>3353.6385616355897</v>
      </c>
      <c r="Q43" s="5">
        <v>336.99387756076032</v>
      </c>
      <c r="R43" s="5">
        <v>2.210198504679791</v>
      </c>
      <c r="S43" s="5">
        <v>5.1571298442528448</v>
      </c>
    </row>
    <row r="44" spans="1:19" x14ac:dyDescent="0.25">
      <c r="A44" s="9" t="s">
        <v>47</v>
      </c>
      <c r="B44" s="5">
        <v>-1426032.1199999999</v>
      </c>
      <c r="C44" s="5">
        <v>-149.17174099515339</v>
      </c>
      <c r="D44" s="5">
        <v>-49.723913665051001</v>
      </c>
      <c r="E44" s="5">
        <v>0</v>
      </c>
      <c r="F44" s="5">
        <v>-207920.54499041117</v>
      </c>
      <c r="G44" s="5">
        <v>-2560.7815537501342</v>
      </c>
      <c r="H44" s="5">
        <v>-49835.792470797373</v>
      </c>
      <c r="I44" s="5">
        <v>-1180.9429495449656</v>
      </c>
      <c r="J44" s="5">
        <v>-74.585870497576693</v>
      </c>
      <c r="K44" s="5">
        <v>0</v>
      </c>
      <c r="L44" s="5">
        <v>0</v>
      </c>
      <c r="M44" s="5">
        <v>-2933.7109062380182</v>
      </c>
      <c r="N44" s="5">
        <v>-99.447827330102385</v>
      </c>
      <c r="O44" s="5">
        <v>-1156503.6459785905</v>
      </c>
      <c r="P44" s="5">
        <v>-4288.68755361066</v>
      </c>
      <c r="Q44" s="5">
        <v>-435.08424456919863</v>
      </c>
      <c r="R44" s="5">
        <v>0</v>
      </c>
      <c r="S44" s="5">
        <v>0</v>
      </c>
    </row>
    <row r="45" spans="1:19" x14ac:dyDescent="0.25">
      <c r="A45" s="10" t="s">
        <v>48</v>
      </c>
      <c r="B45" s="11">
        <v>100970729.68967469</v>
      </c>
      <c r="C45" s="11">
        <v>73468.597041724919</v>
      </c>
      <c r="D45" s="11">
        <v>4566.8279583300309</v>
      </c>
      <c r="E45" s="11">
        <v>6.2622290965927405</v>
      </c>
      <c r="F45" s="11">
        <v>6481346.4270932926</v>
      </c>
      <c r="G45" s="11">
        <v>52979.140732535008</v>
      </c>
      <c r="H45" s="11">
        <v>4025030.6718550199</v>
      </c>
      <c r="I45" s="11">
        <v>533423.51783977693</v>
      </c>
      <c r="J45" s="11">
        <v>127135.74857007575</v>
      </c>
      <c r="K45" s="11">
        <v>2178.1985325806786</v>
      </c>
      <c r="L45" s="11">
        <v>9.9458932710590577</v>
      </c>
      <c r="M45" s="11">
        <v>568485.79818061844</v>
      </c>
      <c r="N45" s="11">
        <v>18.58269111525415</v>
      </c>
      <c r="O45" s="11">
        <v>89036926.820845813</v>
      </c>
      <c r="P45" s="11">
        <v>55038.74111245419</v>
      </c>
      <c r="Q45" s="11">
        <v>1396.8402847416828</v>
      </c>
      <c r="R45" s="11">
        <v>1644.1907325149211</v>
      </c>
      <c r="S45" s="11">
        <v>7073.3780817239294</v>
      </c>
    </row>
    <row r="47" spans="1:19" x14ac:dyDescent="0.25">
      <c r="A47" s="8" t="s">
        <v>49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5">
      <c r="A48" s="9" t="s">
        <v>50</v>
      </c>
      <c r="B48" s="5">
        <v>22700823.015399616</v>
      </c>
      <c r="C48" s="5">
        <v>364539.75752044434</v>
      </c>
      <c r="D48" s="5">
        <v>14607.360614605052</v>
      </c>
      <c r="E48" s="5">
        <v>160007.90489213646</v>
      </c>
      <c r="F48" s="5">
        <v>1445315.5341264193</v>
      </c>
      <c r="G48" s="5">
        <v>18155.32018367845</v>
      </c>
      <c r="H48" s="5">
        <v>4176853.2292744434</v>
      </c>
      <c r="I48" s="5">
        <v>1636587.7434169019</v>
      </c>
      <c r="J48" s="5">
        <v>344303.52960544173</v>
      </c>
      <c r="K48" s="5">
        <v>19032.791518765662</v>
      </c>
      <c r="L48" s="5">
        <v>14129.837680372537</v>
      </c>
      <c r="M48" s="5">
        <v>33570.437375759568</v>
      </c>
      <c r="N48" s="5">
        <v>4199.2344735187344</v>
      </c>
      <c r="O48" s="5">
        <v>14035973.42019565</v>
      </c>
      <c r="P48" s="5">
        <v>416526.72499845404</v>
      </c>
      <c r="Q48" s="5">
        <v>4930.1604744743991</v>
      </c>
      <c r="R48" s="5">
        <v>2645.991516608769</v>
      </c>
      <c r="S48" s="5">
        <v>9444.037531939699</v>
      </c>
    </row>
    <row r="49" spans="1:19" x14ac:dyDescent="0.25">
      <c r="A49" s="9" t="s">
        <v>51</v>
      </c>
      <c r="B49" s="5">
        <v>1909706.799254131</v>
      </c>
      <c r="C49" s="5">
        <v>30666.908114432081</v>
      </c>
      <c r="D49" s="5">
        <v>1228.8442522962512</v>
      </c>
      <c r="E49" s="5">
        <v>13460.665443699214</v>
      </c>
      <c r="F49" s="5">
        <v>121587.17332479278</v>
      </c>
      <c r="G49" s="5">
        <v>1527.3163609040257</v>
      </c>
      <c r="H49" s="5">
        <v>351377.78951982915</v>
      </c>
      <c r="I49" s="5">
        <v>137677.94846288374</v>
      </c>
      <c r="J49" s="5">
        <v>28964.535384847739</v>
      </c>
      <c r="K49" s="5">
        <v>1601.133639406655</v>
      </c>
      <c r="L49" s="5">
        <v>1188.6726341269457</v>
      </c>
      <c r="M49" s="5">
        <v>2824.113137525138</v>
      </c>
      <c r="N49" s="5">
        <v>353.26061175407563</v>
      </c>
      <c r="O49" s="5">
        <v>1180776.3029787242</v>
      </c>
      <c r="P49" s="5">
        <v>35040.311897986961</v>
      </c>
      <c r="Q49" s="5">
        <v>414.74976361565143</v>
      </c>
      <c r="R49" s="5">
        <v>222.59404368769606</v>
      </c>
      <c r="S49" s="5">
        <v>794.47968361859671</v>
      </c>
    </row>
    <row r="50" spans="1:19" x14ac:dyDescent="0.25">
      <c r="A50" s="9" t="s">
        <v>52</v>
      </c>
      <c r="B50" s="5">
        <v>33210999.999999996</v>
      </c>
      <c r="C50" s="5">
        <v>178321.99512214979</v>
      </c>
      <c r="D50" s="5">
        <v>7565.4003682964612</v>
      </c>
      <c r="E50" s="5">
        <v>0</v>
      </c>
      <c r="F50" s="5">
        <v>2578907.1925981208</v>
      </c>
      <c r="G50" s="5">
        <v>53086.385387365597</v>
      </c>
      <c r="H50" s="5">
        <v>2833343.0417733379</v>
      </c>
      <c r="I50" s="5">
        <v>977478.41972473683</v>
      </c>
      <c r="J50" s="5">
        <v>176702.53122263571</v>
      </c>
      <c r="K50" s="5">
        <v>0</v>
      </c>
      <c r="L50" s="5">
        <v>7348.0205111445866</v>
      </c>
      <c r="M50" s="5">
        <v>236420.78865103127</v>
      </c>
      <c r="N50" s="5">
        <v>6463.9464904311581</v>
      </c>
      <c r="O50" s="5">
        <v>26072244.236845899</v>
      </c>
      <c r="P50" s="5">
        <v>77574.971521725252</v>
      </c>
      <c r="Q50" s="5">
        <v>2053.8902249791417</v>
      </c>
      <c r="R50" s="5">
        <v>3489.179558143021</v>
      </c>
      <c r="S50" s="5">
        <v>0</v>
      </c>
    </row>
    <row r="51" spans="1:19" x14ac:dyDescent="0.25">
      <c r="A51" s="9" t="s">
        <v>53</v>
      </c>
      <c r="B51" s="5">
        <v>3287126.4607947636</v>
      </c>
      <c r="C51" s="5">
        <v>61124.001703812261</v>
      </c>
      <c r="D51" s="5">
        <v>2389.4691293328274</v>
      </c>
      <c r="E51" s="5">
        <v>31886.942987814058</v>
      </c>
      <c r="F51" s="5">
        <v>184443.57340071161</v>
      </c>
      <c r="G51" s="5">
        <v>1483.5055874927107</v>
      </c>
      <c r="H51" s="5">
        <v>713093.89784504659</v>
      </c>
      <c r="I51" s="5">
        <v>287886.17149855546</v>
      </c>
      <c r="J51" s="5">
        <v>57141.149271784117</v>
      </c>
      <c r="K51" s="5">
        <v>3876.0302843872601</v>
      </c>
      <c r="L51" s="5">
        <v>2485.9701722901737</v>
      </c>
      <c r="M51" s="5">
        <v>327.64819087339544</v>
      </c>
      <c r="N51" s="5">
        <v>228.5929735820543</v>
      </c>
      <c r="O51" s="5">
        <v>1936235.1145811952</v>
      </c>
      <c r="P51" s="5">
        <v>1926.6861969154793</v>
      </c>
      <c r="Q51" s="5">
        <v>691.43621447367855</v>
      </c>
      <c r="R51" s="5">
        <v>295.91106640386488</v>
      </c>
      <c r="S51" s="5">
        <v>1610.3596900928453</v>
      </c>
    </row>
    <row r="52" spans="1:19" x14ac:dyDescent="0.25">
      <c r="A52" s="9" t="s">
        <v>54</v>
      </c>
      <c r="B52" s="5">
        <v>1096591.010372492</v>
      </c>
      <c r="C52" s="5">
        <v>18851.050116610924</v>
      </c>
      <c r="D52" s="5">
        <v>735.53899536222127</v>
      </c>
      <c r="E52" s="5">
        <v>9534.2651041431891</v>
      </c>
      <c r="F52" s="5">
        <v>65495.378076647336</v>
      </c>
      <c r="G52" s="5">
        <v>442.98610212181961</v>
      </c>
      <c r="H52" s="5">
        <v>234935.9349555895</v>
      </c>
      <c r="I52" s="5">
        <v>90997.733592329459</v>
      </c>
      <c r="J52" s="5">
        <v>17525.668354638114</v>
      </c>
      <c r="K52" s="5">
        <v>1177.2621741266753</v>
      </c>
      <c r="L52" s="5">
        <v>779.84196180945105</v>
      </c>
      <c r="M52" s="5">
        <v>0</v>
      </c>
      <c r="N52" s="5">
        <v>46.235192764229296</v>
      </c>
      <c r="O52" s="5">
        <v>655369.12258199381</v>
      </c>
      <c r="P52" s="5">
        <v>0</v>
      </c>
      <c r="Q52" s="5">
        <v>206.02979430366929</v>
      </c>
      <c r="R52" s="5">
        <v>92.495467557199277</v>
      </c>
      <c r="S52" s="5">
        <v>401.46790249469166</v>
      </c>
    </row>
    <row r="53" spans="1:19" x14ac:dyDescent="0.25">
      <c r="A53" s="9" t="s">
        <v>55</v>
      </c>
      <c r="B53" s="5">
        <v>402936.70663440193</v>
      </c>
      <c r="C53" s="5">
        <v>6926.7210644076986</v>
      </c>
      <c r="D53" s="5">
        <v>270.27000731271409</v>
      </c>
      <c r="E53" s="5">
        <v>3503.3165007779889</v>
      </c>
      <c r="F53" s="5">
        <v>24065.938615541727</v>
      </c>
      <c r="G53" s="5">
        <v>162.77295672262088</v>
      </c>
      <c r="H53" s="5">
        <v>86325.996662076868</v>
      </c>
      <c r="I53" s="5">
        <v>33436.647517685757</v>
      </c>
      <c r="J53" s="5">
        <v>6439.7163770163434</v>
      </c>
      <c r="K53" s="5">
        <v>432.57890936633333</v>
      </c>
      <c r="L53" s="5">
        <v>286.54890366105946</v>
      </c>
      <c r="M53" s="5">
        <v>0</v>
      </c>
      <c r="N53" s="5">
        <v>16.988882935213056</v>
      </c>
      <c r="O53" s="5">
        <v>240812.00136171607</v>
      </c>
      <c r="P53" s="5">
        <v>0</v>
      </c>
      <c r="Q53" s="5">
        <v>75.704584480484087</v>
      </c>
      <c r="R53" s="5">
        <v>33.98698213242433</v>
      </c>
      <c r="S53" s="5">
        <v>147.51730856856392</v>
      </c>
    </row>
    <row r="54" spans="1:19" x14ac:dyDescent="0.25">
      <c r="A54" s="9" t="s">
        <v>56</v>
      </c>
      <c r="B54" s="5">
        <v>256054.48356263479</v>
      </c>
      <c r="C54" s="5">
        <v>2618.8529720989845</v>
      </c>
      <c r="D54" s="5">
        <v>114.70125695577886</v>
      </c>
      <c r="E54" s="5">
        <v>0</v>
      </c>
      <c r="F54" s="5">
        <v>16108.799255022048</v>
      </c>
      <c r="G54" s="5">
        <v>209.53417256036383</v>
      </c>
      <c r="H54" s="5">
        <v>38529.10367482467</v>
      </c>
      <c r="I54" s="5">
        <v>15006.103617039016</v>
      </c>
      <c r="J54" s="5">
        <v>2636.1279771972713</v>
      </c>
      <c r="K54" s="5">
        <v>0</v>
      </c>
      <c r="L54" s="5">
        <v>95.680974106292325</v>
      </c>
      <c r="M54" s="5">
        <v>1954.2256915688508</v>
      </c>
      <c r="N54" s="5">
        <v>88.01993585504718</v>
      </c>
      <c r="O54" s="5">
        <v>169051.55050002402</v>
      </c>
      <c r="P54" s="5">
        <v>9560.5381441582085</v>
      </c>
      <c r="Q54" s="5">
        <v>35.500587758363459</v>
      </c>
      <c r="R54" s="5">
        <v>45.744803465878171</v>
      </c>
      <c r="S54" s="5">
        <v>0</v>
      </c>
    </row>
    <row r="55" spans="1:19" x14ac:dyDescent="0.25">
      <c r="A55" s="9" t="s">
        <v>57</v>
      </c>
      <c r="B55" s="5">
        <v>1601284.8170603153</v>
      </c>
      <c r="C55" s="5">
        <v>27527.036107216081</v>
      </c>
      <c r="D55" s="5">
        <v>1074.0626309067065</v>
      </c>
      <c r="E55" s="5">
        <v>13922.304495188704</v>
      </c>
      <c r="F55" s="5">
        <v>95638.89682638894</v>
      </c>
      <c r="G55" s="5">
        <v>646.86552487371546</v>
      </c>
      <c r="H55" s="5">
        <v>343062.58401522646</v>
      </c>
      <c r="I55" s="5">
        <v>132878.42760884971</v>
      </c>
      <c r="J55" s="5">
        <v>25591.662141734821</v>
      </c>
      <c r="K55" s="5">
        <v>1719.0839860050617</v>
      </c>
      <c r="L55" s="5">
        <v>1138.7555445378187</v>
      </c>
      <c r="M55" s="5">
        <v>0</v>
      </c>
      <c r="N55" s="5">
        <v>67.514425603460609</v>
      </c>
      <c r="O55" s="5">
        <v>956995.4665269542</v>
      </c>
      <c r="P55" s="5">
        <v>0</v>
      </c>
      <c r="Q55" s="5">
        <v>300.85271387411802</v>
      </c>
      <c r="R55" s="5">
        <v>135.06547696020897</v>
      </c>
      <c r="S55" s="5">
        <v>586.239035995226</v>
      </c>
    </row>
    <row r="56" spans="1:19" x14ac:dyDescent="0.25">
      <c r="A56" s="9" t="s">
        <v>58</v>
      </c>
      <c r="B56" s="5">
        <v>28439892.170000017</v>
      </c>
      <c r="C56" s="5">
        <v>459492.2828980796</v>
      </c>
      <c r="D56" s="5">
        <v>18322.760466789437</v>
      </c>
      <c r="E56" s="5">
        <v>195968.14933401611</v>
      </c>
      <c r="F56" s="5">
        <v>1794617.0441661715</v>
      </c>
      <c r="G56" s="5">
        <v>21899.720400440612</v>
      </c>
      <c r="H56" s="5">
        <v>5298338.7193412818</v>
      </c>
      <c r="I56" s="5">
        <v>2084063.850293505</v>
      </c>
      <c r="J56" s="5">
        <v>434938.19212378486</v>
      </c>
      <c r="K56" s="5">
        <v>23346.508412096478</v>
      </c>
      <c r="L56" s="5">
        <v>17682.973070217409</v>
      </c>
      <c r="M56" s="5">
        <v>38254.631844815958</v>
      </c>
      <c r="N56" s="5">
        <v>5285.28292902268</v>
      </c>
      <c r="O56" s="5">
        <v>17535136.786011748</v>
      </c>
      <c r="P56" s="5">
        <v>491351.48320663674</v>
      </c>
      <c r="Q56" s="5">
        <v>6160.2597092471742</v>
      </c>
      <c r="R56" s="5">
        <v>3499.3913531810572</v>
      </c>
      <c r="S56" s="5">
        <v>11534.134438980993</v>
      </c>
    </row>
    <row r="57" spans="1:19" x14ac:dyDescent="0.25">
      <c r="A57" s="10" t="s">
        <v>59</v>
      </c>
      <c r="B57" s="11">
        <v>92905415.46307835</v>
      </c>
      <c r="C57" s="11">
        <v>1150068.6056192517</v>
      </c>
      <c r="D57" s="11">
        <v>46308.407721857453</v>
      </c>
      <c r="E57" s="11">
        <v>428283.54875777569</v>
      </c>
      <c r="F57" s="11">
        <v>6326179.5303898156</v>
      </c>
      <c r="G57" s="11">
        <v>97614.406676159924</v>
      </c>
      <c r="H57" s="11">
        <v>14075860.297061656</v>
      </c>
      <c r="I57" s="11">
        <v>5396013.045732487</v>
      </c>
      <c r="J57" s="11">
        <v>1094243.1124590808</v>
      </c>
      <c r="K57" s="11">
        <v>51185.388924154126</v>
      </c>
      <c r="L57" s="11">
        <v>45136.301452266278</v>
      </c>
      <c r="M57" s="11">
        <v>313351.84489157418</v>
      </c>
      <c r="N57" s="11">
        <v>16749.075915466652</v>
      </c>
      <c r="O57" s="11">
        <v>62782594.001583904</v>
      </c>
      <c r="P57" s="11">
        <v>1031980.7159658767</v>
      </c>
      <c r="Q57" s="11">
        <v>14868.584067206677</v>
      </c>
      <c r="R57" s="11">
        <v>10460.360268140119</v>
      </c>
      <c r="S57" s="11">
        <v>24518.235591690616</v>
      </c>
    </row>
    <row r="59" spans="1:19" x14ac:dyDescent="0.25">
      <c r="A59" s="12" t="s">
        <v>60</v>
      </c>
      <c r="B59" s="13">
        <v>193876145.15275306</v>
      </c>
      <c r="C59" s="13">
        <v>1223537.2026609767</v>
      </c>
      <c r="D59" s="13">
        <v>50875.235680187485</v>
      </c>
      <c r="E59" s="13">
        <v>428289.8109868723</v>
      </c>
      <c r="F59" s="13">
        <v>12807525.957483109</v>
      </c>
      <c r="G59" s="13">
        <v>150593.54740869493</v>
      </c>
      <c r="H59" s="13">
        <v>18100890.968916677</v>
      </c>
      <c r="I59" s="13">
        <v>5929436.5635722643</v>
      </c>
      <c r="J59" s="13">
        <v>1221378.8610291565</v>
      </c>
      <c r="K59" s="13">
        <v>53363.587456734807</v>
      </c>
      <c r="L59" s="13">
        <v>45146.24734553734</v>
      </c>
      <c r="M59" s="13">
        <v>881837.64307219256</v>
      </c>
      <c r="N59" s="13">
        <v>16767.658606581906</v>
      </c>
      <c r="O59" s="13">
        <v>151819520.82242972</v>
      </c>
      <c r="P59" s="13">
        <v>1087019.4570783309</v>
      </c>
      <c r="Q59" s="13">
        <v>16265.424351948361</v>
      </c>
      <c r="R59" s="13">
        <v>12104.551000655039</v>
      </c>
      <c r="S59" s="13">
        <v>31591.613673414548</v>
      </c>
    </row>
    <row r="61" spans="1:19" x14ac:dyDescent="0.25">
      <c r="A61" s="14" t="s">
        <v>61</v>
      </c>
      <c r="B61" s="15">
        <v>5922205062.0830832</v>
      </c>
      <c r="C61" s="15">
        <v>89024588.258212194</v>
      </c>
      <c r="D61" s="15">
        <v>4161049.2566887029</v>
      </c>
      <c r="E61" s="15">
        <v>36300839.391739592</v>
      </c>
      <c r="F61" s="15">
        <v>382181931.71049434</v>
      </c>
      <c r="G61" s="15">
        <v>4335773.7054497171</v>
      </c>
      <c r="H61" s="15">
        <v>1156674744.8216484</v>
      </c>
      <c r="I61" s="15">
        <v>387295048.50655109</v>
      </c>
      <c r="J61" s="15">
        <v>79606156.77130264</v>
      </c>
      <c r="K61" s="15">
        <v>4620384.0389580131</v>
      </c>
      <c r="L61" s="15">
        <v>4140303.7752449112</v>
      </c>
      <c r="M61" s="15">
        <v>14932666.867872041</v>
      </c>
      <c r="N61" s="15">
        <v>1008896.4385591021</v>
      </c>
      <c r="O61" s="15">
        <v>3658791382.2164798</v>
      </c>
      <c r="P61" s="15">
        <v>92360229.024174437</v>
      </c>
      <c r="Q61" s="15">
        <v>1524640.5461696971</v>
      </c>
      <c r="R61" s="15">
        <v>813528.13641226699</v>
      </c>
      <c r="S61" s="15">
        <v>4432898.617126639</v>
      </c>
    </row>
    <row r="63" spans="1:19" x14ac:dyDescent="0.25">
      <c r="A63" s="6" t="s">
        <v>62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5">
      <c r="A64" s="7" t="s">
        <v>63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25">
      <c r="A65" s="8" t="s">
        <v>64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5">
      <c r="A66" s="9" t="s">
        <v>65</v>
      </c>
      <c r="B66" s="5">
        <v>-9145466.2859270982</v>
      </c>
      <c r="C66" s="5">
        <v>-227560.47940533372</v>
      </c>
      <c r="D66" s="5">
        <v>-8672.0469162422669</v>
      </c>
      <c r="E66" s="5">
        <v>-124867.29423906942</v>
      </c>
      <c r="F66" s="5">
        <v>-509490.33247843652</v>
      </c>
      <c r="G66" s="5">
        <v>-5995.7737638077224</v>
      </c>
      <c r="H66" s="5">
        <v>-2204299.929962826</v>
      </c>
      <c r="I66" s="5">
        <v>-896188.98589698039</v>
      </c>
      <c r="J66" s="5">
        <v>-213183.09332115663</v>
      </c>
      <c r="K66" s="5">
        <v>-14321.136175759921</v>
      </c>
      <c r="L66" s="5">
        <v>-7622.5838362692775</v>
      </c>
      <c r="M66" s="5">
        <v>-8356.6481087433676</v>
      </c>
      <c r="N66" s="5">
        <v>-902.03344237014414</v>
      </c>
      <c r="O66" s="5">
        <v>-4864925.368178295</v>
      </c>
      <c r="P66" s="5">
        <v>-47869.940458221339</v>
      </c>
      <c r="Q66" s="5">
        <v>-2796.5861220198594</v>
      </c>
      <c r="R66" s="5">
        <v>-990.92315544893995</v>
      </c>
      <c r="S66" s="5">
        <v>-7423.1304661176246</v>
      </c>
    </row>
    <row r="67" spans="1:19" x14ac:dyDescent="0.25">
      <c r="A67" s="10" t="s">
        <v>66</v>
      </c>
      <c r="B67" s="11">
        <v>-9145466.2859270982</v>
      </c>
      <c r="C67" s="11">
        <v>-227560.47940533372</v>
      </c>
      <c r="D67" s="11">
        <v>-8672.0469162422669</v>
      </c>
      <c r="E67" s="11">
        <v>-124867.29423906942</v>
      </c>
      <c r="F67" s="11">
        <v>-509490.33247843652</v>
      </c>
      <c r="G67" s="11">
        <v>-5995.7737638077224</v>
      </c>
      <c r="H67" s="11">
        <v>-2204299.929962826</v>
      </c>
      <c r="I67" s="11">
        <v>-896188.98589698039</v>
      </c>
      <c r="J67" s="11">
        <v>-213183.09332115663</v>
      </c>
      <c r="K67" s="11">
        <v>-14321.136175759921</v>
      </c>
      <c r="L67" s="11">
        <v>-7622.5838362692775</v>
      </c>
      <c r="M67" s="11">
        <v>-8356.6481087433676</v>
      </c>
      <c r="N67" s="11">
        <v>-902.03344237014414</v>
      </c>
      <c r="O67" s="11">
        <v>-4864925.368178295</v>
      </c>
      <c r="P67" s="11">
        <v>-47869.940458221339</v>
      </c>
      <c r="Q67" s="11">
        <v>-2796.5861220198594</v>
      </c>
      <c r="R67" s="11">
        <v>-990.92315544893995</v>
      </c>
      <c r="S67" s="11">
        <v>-7423.1304661176246</v>
      </c>
    </row>
    <row r="69" spans="1:19" x14ac:dyDescent="0.25">
      <c r="A69" s="12" t="s">
        <v>67</v>
      </c>
      <c r="B69" s="13">
        <v>-9145466.2859270982</v>
      </c>
      <c r="C69" s="13">
        <v>-227560.47940533372</v>
      </c>
      <c r="D69" s="13">
        <v>-8672.0469162422669</v>
      </c>
      <c r="E69" s="13">
        <v>-124867.29423906942</v>
      </c>
      <c r="F69" s="13">
        <v>-509490.33247843652</v>
      </c>
      <c r="G69" s="13">
        <v>-5995.7737638077224</v>
      </c>
      <c r="H69" s="13">
        <v>-2204299.929962826</v>
      </c>
      <c r="I69" s="13">
        <v>-896188.98589698039</v>
      </c>
      <c r="J69" s="13">
        <v>-213183.09332115663</v>
      </c>
      <c r="K69" s="13">
        <v>-14321.136175759921</v>
      </c>
      <c r="L69" s="13">
        <v>-7622.5838362692775</v>
      </c>
      <c r="M69" s="13">
        <v>-8356.6481087433676</v>
      </c>
      <c r="N69" s="13">
        <v>-902.03344237014414</v>
      </c>
      <c r="O69" s="13">
        <v>-4864925.368178295</v>
      </c>
      <c r="P69" s="13">
        <v>-47869.940458221339</v>
      </c>
      <c r="Q69" s="13">
        <v>-2796.5861220198594</v>
      </c>
      <c r="R69" s="13">
        <v>-990.92315544893995</v>
      </c>
      <c r="S69" s="13">
        <v>-7423.1304661176246</v>
      </c>
    </row>
    <row r="71" spans="1:19" x14ac:dyDescent="0.25">
      <c r="A71" s="7" t="s">
        <v>68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25">
      <c r="A72" s="8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5">
      <c r="A73" s="9" t="s">
        <v>69</v>
      </c>
      <c r="B73" s="5">
        <v>-11149407.95991857</v>
      </c>
      <c r="C73" s="5">
        <v>-277423.21070592786</v>
      </c>
      <c r="D73" s="5">
        <v>-10572.25360564951</v>
      </c>
      <c r="E73" s="5">
        <v>-152228.03964242531</v>
      </c>
      <c r="F73" s="5">
        <v>-621129.13555624033</v>
      </c>
      <c r="G73" s="5">
        <v>-7309.559254615092</v>
      </c>
      <c r="H73" s="5">
        <v>-2687303.0217161947</v>
      </c>
      <c r="I73" s="5">
        <v>-1092560.6525198875</v>
      </c>
      <c r="J73" s="5">
        <v>-259895.47206056077</v>
      </c>
      <c r="K73" s="5">
        <v>-17459.163336351314</v>
      </c>
      <c r="L73" s="5">
        <v>-9292.8336557343646</v>
      </c>
      <c r="M73" s="5">
        <v>-10187.745056283558</v>
      </c>
      <c r="N73" s="5">
        <v>-1099.6857380525475</v>
      </c>
      <c r="O73" s="5">
        <v>-5930920.9534610743</v>
      </c>
      <c r="P73" s="5">
        <v>-58359.134296629934</v>
      </c>
      <c r="Q73" s="5">
        <v>-3409.3701288282859</v>
      </c>
      <c r="R73" s="5">
        <v>-1208.0528396929137</v>
      </c>
      <c r="S73" s="5">
        <v>-9049.6763444200842</v>
      </c>
    </row>
    <row r="74" spans="1:19" x14ac:dyDescent="0.25">
      <c r="A74" s="10" t="s">
        <v>66</v>
      </c>
      <c r="B74" s="11">
        <v>-11149407.95991857</v>
      </c>
      <c r="C74" s="11">
        <v>-277423.21070592786</v>
      </c>
      <c r="D74" s="11">
        <v>-10572.25360564951</v>
      </c>
      <c r="E74" s="11">
        <v>-152228.03964242531</v>
      </c>
      <c r="F74" s="11">
        <v>-621129.13555624033</v>
      </c>
      <c r="G74" s="11">
        <v>-7309.559254615092</v>
      </c>
      <c r="H74" s="11">
        <v>-2687303.0217161947</v>
      </c>
      <c r="I74" s="11">
        <v>-1092560.6525198875</v>
      </c>
      <c r="J74" s="11">
        <v>-259895.47206056077</v>
      </c>
      <c r="K74" s="11">
        <v>-17459.163336351314</v>
      </c>
      <c r="L74" s="11">
        <v>-9292.8336557343646</v>
      </c>
      <c r="M74" s="11">
        <v>-10187.745056283558</v>
      </c>
      <c r="N74" s="11">
        <v>-1099.6857380525475</v>
      </c>
      <c r="O74" s="11">
        <v>-5930920.9534610743</v>
      </c>
      <c r="P74" s="11">
        <v>-58359.134296629934</v>
      </c>
      <c r="Q74" s="11">
        <v>-3409.3701288282859</v>
      </c>
      <c r="R74" s="11">
        <v>-1208.0528396929137</v>
      </c>
      <c r="S74" s="11">
        <v>-9049.6763444200842</v>
      </c>
    </row>
    <row r="76" spans="1:19" x14ac:dyDescent="0.25">
      <c r="A76" s="12" t="s">
        <v>70</v>
      </c>
      <c r="B76" s="13">
        <v>-11149407.95991857</v>
      </c>
      <c r="C76" s="13">
        <v>-277423.21070592786</v>
      </c>
      <c r="D76" s="13">
        <v>-10572.25360564951</v>
      </c>
      <c r="E76" s="13">
        <v>-152228.03964242531</v>
      </c>
      <c r="F76" s="13">
        <v>-621129.13555624033</v>
      </c>
      <c r="G76" s="13">
        <v>-7309.559254615092</v>
      </c>
      <c r="H76" s="13">
        <v>-2687303.0217161947</v>
      </c>
      <c r="I76" s="13">
        <v>-1092560.6525198875</v>
      </c>
      <c r="J76" s="13">
        <v>-259895.47206056077</v>
      </c>
      <c r="K76" s="13">
        <v>-17459.163336351314</v>
      </c>
      <c r="L76" s="13">
        <v>-9292.8336557343646</v>
      </c>
      <c r="M76" s="13">
        <v>-10187.745056283558</v>
      </c>
      <c r="N76" s="13">
        <v>-1099.6857380525475</v>
      </c>
      <c r="O76" s="13">
        <v>-5930920.9534610743</v>
      </c>
      <c r="P76" s="13">
        <v>-58359.134296629934</v>
      </c>
      <c r="Q76" s="13">
        <v>-3409.3701288282859</v>
      </c>
      <c r="R76" s="13">
        <v>-1208.0528396929137</v>
      </c>
      <c r="S76" s="13">
        <v>-9049.6763444200842</v>
      </c>
    </row>
    <row r="78" spans="1:19" x14ac:dyDescent="0.25">
      <c r="A78" s="7" t="s">
        <v>71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25">
      <c r="A79" s="8" t="s">
        <v>64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25">
      <c r="A80" s="9" t="s">
        <v>72</v>
      </c>
      <c r="B80" s="5">
        <v>-4171275.0304544913</v>
      </c>
      <c r="C80" s="5">
        <v>-103791.02781477236</v>
      </c>
      <c r="D80" s="5">
        <v>-3955.3470138875755</v>
      </c>
      <c r="E80" s="5">
        <v>-56952.353253035246</v>
      </c>
      <c r="F80" s="5">
        <v>-232380.09257062397</v>
      </c>
      <c r="G80" s="5">
        <v>-2734.690677030906</v>
      </c>
      <c r="H80" s="5">
        <v>-1005387.9124386744</v>
      </c>
      <c r="I80" s="5">
        <v>-408754.5262938391</v>
      </c>
      <c r="J80" s="5">
        <v>-97233.458227706491</v>
      </c>
      <c r="K80" s="5">
        <v>-6531.9138324974065</v>
      </c>
      <c r="L80" s="5">
        <v>-3476.683706406865</v>
      </c>
      <c r="M80" s="5">
        <v>-3811.4926570703919</v>
      </c>
      <c r="N80" s="5">
        <v>-411.42020069368903</v>
      </c>
      <c r="O80" s="5">
        <v>-2218907.2791764825</v>
      </c>
      <c r="P80" s="5">
        <v>-21833.625656680229</v>
      </c>
      <c r="Q80" s="5">
        <v>-1275.5314487624789</v>
      </c>
      <c r="R80" s="5">
        <v>-451.96306959042323</v>
      </c>
      <c r="S80" s="5">
        <v>-3385.7124167380357</v>
      </c>
    </row>
    <row r="81" spans="1:19" x14ac:dyDescent="0.25">
      <c r="A81" s="10" t="s">
        <v>66</v>
      </c>
      <c r="B81" s="11">
        <v>-4171275.0304544913</v>
      </c>
      <c r="C81" s="11">
        <v>-103791.02781477236</v>
      </c>
      <c r="D81" s="11">
        <v>-3955.3470138875755</v>
      </c>
      <c r="E81" s="11">
        <v>-56952.353253035246</v>
      </c>
      <c r="F81" s="11">
        <v>-232380.09257062397</v>
      </c>
      <c r="G81" s="11">
        <v>-2734.690677030906</v>
      </c>
      <c r="H81" s="11">
        <v>-1005387.9124386744</v>
      </c>
      <c r="I81" s="11">
        <v>-408754.5262938391</v>
      </c>
      <c r="J81" s="11">
        <v>-97233.458227706491</v>
      </c>
      <c r="K81" s="11">
        <v>-6531.9138324974065</v>
      </c>
      <c r="L81" s="11">
        <v>-3476.683706406865</v>
      </c>
      <c r="M81" s="11">
        <v>-3811.4926570703919</v>
      </c>
      <c r="N81" s="11">
        <v>-411.42020069368903</v>
      </c>
      <c r="O81" s="11">
        <v>-2218907.2791764825</v>
      </c>
      <c r="P81" s="11">
        <v>-21833.625656680229</v>
      </c>
      <c r="Q81" s="11">
        <v>-1275.5314487624789</v>
      </c>
      <c r="R81" s="11">
        <v>-451.96306959042323</v>
      </c>
      <c r="S81" s="11">
        <v>-3385.7124167380357</v>
      </c>
    </row>
    <row r="83" spans="1:19" x14ac:dyDescent="0.25">
      <c r="A83" s="12" t="s">
        <v>73</v>
      </c>
      <c r="B83" s="13">
        <v>-4171275.0304544913</v>
      </c>
      <c r="C83" s="13">
        <v>-103791.02781477236</v>
      </c>
      <c r="D83" s="13">
        <v>-3955.3470138875755</v>
      </c>
      <c r="E83" s="13">
        <v>-56952.353253035246</v>
      </c>
      <c r="F83" s="13">
        <v>-232380.09257062397</v>
      </c>
      <c r="G83" s="13">
        <v>-2734.690677030906</v>
      </c>
      <c r="H83" s="13">
        <v>-1005387.9124386744</v>
      </c>
      <c r="I83" s="13">
        <v>-408754.5262938391</v>
      </c>
      <c r="J83" s="13">
        <v>-97233.458227706491</v>
      </c>
      <c r="K83" s="13">
        <v>-6531.9138324974065</v>
      </c>
      <c r="L83" s="13">
        <v>-3476.683706406865</v>
      </c>
      <c r="M83" s="13">
        <v>-3811.4926570703919</v>
      </c>
      <c r="N83" s="13">
        <v>-411.42020069368903</v>
      </c>
      <c r="O83" s="13">
        <v>-2218907.2791764825</v>
      </c>
      <c r="P83" s="13">
        <v>-21833.625656680229</v>
      </c>
      <c r="Q83" s="13">
        <v>-1275.5314487624789</v>
      </c>
      <c r="R83" s="13">
        <v>-451.96306959042323</v>
      </c>
      <c r="S83" s="13">
        <v>-3385.7124167380357</v>
      </c>
    </row>
    <row r="85" spans="1:19" x14ac:dyDescent="0.25">
      <c r="A85" s="14" t="s">
        <v>74</v>
      </c>
      <c r="B85" s="15">
        <v>-24466149.276300158</v>
      </c>
      <c r="C85" s="15">
        <v>-608774.71792603389</v>
      </c>
      <c r="D85" s="15">
        <v>-23199.64753577935</v>
      </c>
      <c r="E85" s="15">
        <v>-334047.68713452993</v>
      </c>
      <c r="F85" s="15">
        <v>-1362999.5606053006</v>
      </c>
      <c r="G85" s="15">
        <v>-16040.023695453721</v>
      </c>
      <c r="H85" s="15">
        <v>-5896990.864117695</v>
      </c>
      <c r="I85" s="15">
        <v>-2397504.164710707</v>
      </c>
      <c r="J85" s="15">
        <v>-570312.02360942389</v>
      </c>
      <c r="K85" s="15">
        <v>-38312.213344608637</v>
      </c>
      <c r="L85" s="15">
        <v>-20392.101198410506</v>
      </c>
      <c r="M85" s="15">
        <v>-22355.88582209732</v>
      </c>
      <c r="N85" s="15">
        <v>-2413.1393811163807</v>
      </c>
      <c r="O85" s="15">
        <v>-13014753.600815853</v>
      </c>
      <c r="P85" s="15">
        <v>-128062.70041153151</v>
      </c>
      <c r="Q85" s="15">
        <v>-7481.4876996106241</v>
      </c>
      <c r="R85" s="15">
        <v>-2650.9390647322771</v>
      </c>
      <c r="S85" s="15">
        <v>-19858.519227275745</v>
      </c>
    </row>
    <row r="87" spans="1:19" x14ac:dyDescent="0.25">
      <c r="A87" s="6" t="s">
        <v>75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25">
      <c r="A88" s="7" t="s">
        <v>63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25">
      <c r="A89" s="8" t="s">
        <v>76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5">
      <c r="A90" s="9" t="s">
        <v>77</v>
      </c>
      <c r="B90" s="5">
        <v>-6661503.9328618962</v>
      </c>
      <c r="C90" s="5">
        <v>-152406.08821004667</v>
      </c>
      <c r="D90" s="5">
        <v>-5846.8270817069788</v>
      </c>
      <c r="E90" s="5">
        <v>-82560.849576677079</v>
      </c>
      <c r="F90" s="5">
        <v>-371961.65024814673</v>
      </c>
      <c r="G90" s="5">
        <v>-3933.586802590748</v>
      </c>
      <c r="H90" s="5">
        <v>-1554455.2314507801</v>
      </c>
      <c r="I90" s="5">
        <v>-630673.11379332282</v>
      </c>
      <c r="J90" s="5">
        <v>-142698.84432564009</v>
      </c>
      <c r="K90" s="5">
        <v>-9610.3399149446523</v>
      </c>
      <c r="L90" s="5">
        <v>-5388.3388089427008</v>
      </c>
      <c r="M90" s="5">
        <v>-4358.7166913148722</v>
      </c>
      <c r="N90" s="5">
        <v>-595.28009392411286</v>
      </c>
      <c r="O90" s="5">
        <v>-3664773.4516631439</v>
      </c>
      <c r="P90" s="5">
        <v>-25000.486029975164</v>
      </c>
      <c r="Q90" s="5">
        <v>-1834.3988646867297</v>
      </c>
      <c r="R90" s="5">
        <v>-682.86908749170891</v>
      </c>
      <c r="S90" s="5">
        <v>-4723.8602185609761</v>
      </c>
    </row>
    <row r="91" spans="1:19" x14ac:dyDescent="0.25">
      <c r="A91" s="9" t="s">
        <v>78</v>
      </c>
      <c r="B91" s="5">
        <v>-5592644.3779510222</v>
      </c>
      <c r="C91" s="5">
        <v>-130753.64369126706</v>
      </c>
      <c r="D91" s="5">
        <v>-5007.3022240473656</v>
      </c>
      <c r="E91" s="5">
        <v>-71075.083893298259</v>
      </c>
      <c r="F91" s="5">
        <v>-312100.41087131191</v>
      </c>
      <c r="G91" s="5">
        <v>-3393.4615636410267</v>
      </c>
      <c r="H91" s="5">
        <v>-1315772.7706494869</v>
      </c>
      <c r="I91" s="5">
        <v>-534119.46940119856</v>
      </c>
      <c r="J91" s="5">
        <v>-122443.35497203746</v>
      </c>
      <c r="K91" s="5">
        <v>-8240.673111440763</v>
      </c>
      <c r="L91" s="5">
        <v>-4558.1657875108658</v>
      </c>
      <c r="M91" s="5">
        <v>-4022.0904806832059</v>
      </c>
      <c r="N91" s="5">
        <v>-512.72772161888429</v>
      </c>
      <c r="O91" s="5">
        <v>-3051311.6240279162</v>
      </c>
      <c r="P91" s="5">
        <v>-23060.257168273161</v>
      </c>
      <c r="Q91" s="5">
        <v>-1582.592198924764</v>
      </c>
      <c r="R91" s="5">
        <v>-581.46831146065892</v>
      </c>
      <c r="S91" s="5">
        <v>-4109.2818769041023</v>
      </c>
    </row>
    <row r="92" spans="1:19" x14ac:dyDescent="0.25">
      <c r="A92" s="9" t="s">
        <v>79</v>
      </c>
      <c r="B92" s="5">
        <v>-1624151.175017419</v>
      </c>
      <c r="C92" s="5">
        <v>-36933.954379105991</v>
      </c>
      <c r="D92" s="5">
        <v>-1417.6246284427209</v>
      </c>
      <c r="E92" s="5">
        <v>-19988.201161824247</v>
      </c>
      <c r="F92" s="5">
        <v>-90702.844691236227</v>
      </c>
      <c r="G92" s="5">
        <v>-951.7622814631236</v>
      </c>
      <c r="H92" s="5">
        <v>-378134.20859730395</v>
      </c>
      <c r="I92" s="5">
        <v>-153393.70826043014</v>
      </c>
      <c r="J92" s="5">
        <v>-34580.08069483647</v>
      </c>
      <c r="K92" s="5">
        <v>-2329.3070561475638</v>
      </c>
      <c r="L92" s="5">
        <v>-1310.9832956713919</v>
      </c>
      <c r="M92" s="5">
        <v>-1033.6503921874523</v>
      </c>
      <c r="N92" s="5">
        <v>-144.09788567063549</v>
      </c>
      <c r="O92" s="5">
        <v>-895551.31666935491</v>
      </c>
      <c r="P92" s="5">
        <v>-5929.5097943950013</v>
      </c>
      <c r="Q92" s="5">
        <v>-443.84109643233512</v>
      </c>
      <c r="R92" s="5">
        <v>-165.83711257041068</v>
      </c>
      <c r="S92" s="5">
        <v>-1140.2470203466414</v>
      </c>
    </row>
    <row r="93" spans="1:19" x14ac:dyDescent="0.25">
      <c r="A93" s="9" t="s">
        <v>80</v>
      </c>
      <c r="B93" s="5">
        <v>-16552293.397553977</v>
      </c>
      <c r="C93" s="5">
        <v>-307789.31747866794</v>
      </c>
      <c r="D93" s="5">
        <v>-12032.148615162221</v>
      </c>
      <c r="E93" s="5">
        <v>-160566.39200846636</v>
      </c>
      <c r="F93" s="5">
        <v>-928763.82415896247</v>
      </c>
      <c r="G93" s="5">
        <v>-7470.1779910082923</v>
      </c>
      <c r="H93" s="5">
        <v>-3590777.4032772607</v>
      </c>
      <c r="I93" s="5">
        <v>-1449648.023152265</v>
      </c>
      <c r="J93" s="5">
        <v>-287733.70270376455</v>
      </c>
      <c r="K93" s="5">
        <v>-19517.712886978657</v>
      </c>
      <c r="L93" s="5">
        <v>-12518.078680601126</v>
      </c>
      <c r="M93" s="5">
        <v>-1649.8692858938416</v>
      </c>
      <c r="N93" s="5">
        <v>-1151.077700379873</v>
      </c>
      <c r="O93" s="5">
        <v>-9749893.1317189485</v>
      </c>
      <c r="P93" s="5">
        <v>-9701.8096494686797</v>
      </c>
      <c r="Q93" s="5">
        <v>-3481.7203488104433</v>
      </c>
      <c r="R93" s="5">
        <v>-1490.0573035804666</v>
      </c>
      <c r="S93" s="5">
        <v>-8108.950593755425</v>
      </c>
    </row>
    <row r="94" spans="1:19" x14ac:dyDescent="0.25">
      <c r="A94" s="9" t="s">
        <v>81</v>
      </c>
      <c r="B94" s="5">
        <v>-62833.35287008711</v>
      </c>
      <c r="C94" s="5">
        <v>-1168.3840015570477</v>
      </c>
      <c r="D94" s="5">
        <v>-45.67465193877841</v>
      </c>
      <c r="E94" s="5">
        <v>-609.51824172205636</v>
      </c>
      <c r="F94" s="5">
        <v>-3525.6350098878393</v>
      </c>
      <c r="G94" s="5">
        <v>-28.35717797152779</v>
      </c>
      <c r="H94" s="5">
        <v>-13630.77479592021</v>
      </c>
      <c r="I94" s="5">
        <v>-5502.9380876979139</v>
      </c>
      <c r="J94" s="5">
        <v>-1092.2518614413909</v>
      </c>
      <c r="K94" s="5">
        <v>-74.09023701971131</v>
      </c>
      <c r="L94" s="5">
        <v>-47.51926733669174</v>
      </c>
      <c r="M94" s="5">
        <v>-6.2629882482270292</v>
      </c>
      <c r="N94" s="5">
        <v>-4.3695498618665738</v>
      </c>
      <c r="O94" s="5">
        <v>-37011.093319640248</v>
      </c>
      <c r="P94" s="5">
        <v>-36.828565960144545</v>
      </c>
      <c r="Q94" s="5">
        <v>-13.216788635712437</v>
      </c>
      <c r="R94" s="5">
        <v>-5.6563337843176171</v>
      </c>
      <c r="S94" s="5">
        <v>-30.781991463420443</v>
      </c>
    </row>
    <row r="95" spans="1:19" x14ac:dyDescent="0.25">
      <c r="A95" s="9" t="s">
        <v>82</v>
      </c>
      <c r="B95" s="5">
        <v>-7163752.4453566698</v>
      </c>
      <c r="C95" s="5">
        <v>-169473.66705062578</v>
      </c>
      <c r="D95" s="5">
        <v>-6483.958431647814</v>
      </c>
      <c r="E95" s="5">
        <v>-92291.768617257228</v>
      </c>
      <c r="F95" s="5">
        <v>-399650.01705835649</v>
      </c>
      <c r="G95" s="5">
        <v>-4411.3677765726752</v>
      </c>
      <c r="H95" s="5">
        <v>-1693023.0290153371</v>
      </c>
      <c r="I95" s="5">
        <v>-687459.18568415171</v>
      </c>
      <c r="J95" s="5">
        <v>-158714.84494454102</v>
      </c>
      <c r="K95" s="5">
        <v>-10677.981091478756</v>
      </c>
      <c r="L95" s="5">
        <v>-5863.07855112159</v>
      </c>
      <c r="M95" s="5">
        <v>-5409.4174612470233</v>
      </c>
      <c r="N95" s="5">
        <v>-665.96403106637467</v>
      </c>
      <c r="O95" s="5">
        <v>-3890446.4899409921</v>
      </c>
      <c r="P95" s="5">
        <v>-31008.272385778488</v>
      </c>
      <c r="Q95" s="5">
        <v>-2057.3611571492684</v>
      </c>
      <c r="R95" s="5">
        <v>-750.6130530620303</v>
      </c>
      <c r="S95" s="5">
        <v>-5365.4291062841048</v>
      </c>
    </row>
    <row r="96" spans="1:19" x14ac:dyDescent="0.25">
      <c r="A96" s="9" t="s">
        <v>83</v>
      </c>
      <c r="B96" s="5">
        <v>-5259454.835164153</v>
      </c>
      <c r="C96" s="5">
        <v>-97799.378922577234</v>
      </c>
      <c r="D96" s="5">
        <v>-3823.1887685594202</v>
      </c>
      <c r="E96" s="5">
        <v>-51019.618039068009</v>
      </c>
      <c r="F96" s="5">
        <v>-295112.66314432636</v>
      </c>
      <c r="G96" s="5">
        <v>-2373.6326326931444</v>
      </c>
      <c r="H96" s="5">
        <v>-1140961.6252002632</v>
      </c>
      <c r="I96" s="5">
        <v>-460622.47215730418</v>
      </c>
      <c r="J96" s="5">
        <v>-91426.751422170375</v>
      </c>
      <c r="K96" s="5">
        <v>-6201.7103581510419</v>
      </c>
      <c r="L96" s="5">
        <v>-3977.5919784857228</v>
      </c>
      <c r="M96" s="5">
        <v>-524.24233818653204</v>
      </c>
      <c r="N96" s="5">
        <v>-365.75240853374413</v>
      </c>
      <c r="O96" s="5">
        <v>-3098007.1064672396</v>
      </c>
      <c r="P96" s="5">
        <v>-3082.7286856986661</v>
      </c>
      <c r="Q96" s="5">
        <v>-1106.3089859165113</v>
      </c>
      <c r="R96" s="5">
        <v>-473.46243216943253</v>
      </c>
      <c r="S96" s="5">
        <v>-2576.6012228091986</v>
      </c>
    </row>
    <row r="97" spans="1:19" x14ac:dyDescent="0.25">
      <c r="A97" s="9" t="s">
        <v>84</v>
      </c>
      <c r="B97" s="5">
        <v>-16404832.651414165</v>
      </c>
      <c r="C97" s="5">
        <v>-408190.40451381938</v>
      </c>
      <c r="D97" s="5">
        <v>-15555.628762754228</v>
      </c>
      <c r="E97" s="5">
        <v>-223982.79120867941</v>
      </c>
      <c r="F97" s="5">
        <v>-913906.77965577703</v>
      </c>
      <c r="G97" s="5">
        <v>-10755.019168608129</v>
      </c>
      <c r="H97" s="5">
        <v>-3953999.7561642509</v>
      </c>
      <c r="I97" s="5">
        <v>-1607553.9374414929</v>
      </c>
      <c r="J97" s="5">
        <v>-382400.72848181304</v>
      </c>
      <c r="K97" s="5">
        <v>-25688.776820813451</v>
      </c>
      <c r="L97" s="5">
        <v>-13673.136863211972</v>
      </c>
      <c r="M97" s="5">
        <v>-14989.876892514785</v>
      </c>
      <c r="N97" s="5">
        <v>-1618.0375286967862</v>
      </c>
      <c r="O97" s="5">
        <v>-8726541.0020035971</v>
      </c>
      <c r="P97" s="5">
        <v>-85867.503930191771</v>
      </c>
      <c r="Q97" s="5">
        <v>-5016.4229895635535</v>
      </c>
      <c r="R97" s="5">
        <v>-1777.4849337715557</v>
      </c>
      <c r="S97" s="5">
        <v>-13315.364054609165</v>
      </c>
    </row>
    <row r="98" spans="1:19" x14ac:dyDescent="0.25">
      <c r="A98" s="9" t="s">
        <v>85</v>
      </c>
      <c r="B98" s="5">
        <v>-4453462.1004592124</v>
      </c>
      <c r="C98" s="5">
        <v>-110812.4986643312</v>
      </c>
      <c r="D98" s="5">
        <v>-4222.9265373071185</v>
      </c>
      <c r="E98" s="5">
        <v>-60805.184240445989</v>
      </c>
      <c r="F98" s="5">
        <v>-248100.62333667729</v>
      </c>
      <c r="G98" s="5">
        <v>-2919.6927073181519</v>
      </c>
      <c r="H98" s="5">
        <v>-1073402.4804443517</v>
      </c>
      <c r="I98" s="5">
        <v>-436406.8007863838</v>
      </c>
      <c r="J98" s="5">
        <v>-103811.30900076212</v>
      </c>
      <c r="K98" s="5">
        <v>-6973.7982952715874</v>
      </c>
      <c r="L98" s="5">
        <v>-3711.8816210208065</v>
      </c>
      <c r="M98" s="5">
        <v>-4069.3404224156575</v>
      </c>
      <c r="N98" s="5">
        <v>-439.25280826017115</v>
      </c>
      <c r="O98" s="5">
        <v>-2369016.5237483354</v>
      </c>
      <c r="P98" s="5">
        <v>-23310.672076936808</v>
      </c>
      <c r="Q98" s="5">
        <v>-1361.8212473485819</v>
      </c>
      <c r="R98" s="5">
        <v>-482.53840529159476</v>
      </c>
      <c r="S98" s="5">
        <v>-3614.7561167536173</v>
      </c>
    </row>
    <row r="99" spans="1:19" x14ac:dyDescent="0.25">
      <c r="A99" s="9" t="s">
        <v>86</v>
      </c>
      <c r="B99" s="5">
        <v>-1640827.2941116171</v>
      </c>
      <c r="C99" s="5">
        <v>-40827.600692592241</v>
      </c>
      <c r="D99" s="5">
        <v>-1555.8890964239481</v>
      </c>
      <c r="E99" s="5">
        <v>-22402.976308010268</v>
      </c>
      <c r="F99" s="5">
        <v>-91409.843684298859</v>
      </c>
      <c r="G99" s="5">
        <v>-1075.7274624818922</v>
      </c>
      <c r="H99" s="5">
        <v>-395482.89572254213</v>
      </c>
      <c r="I99" s="5">
        <v>-160789.10607376532</v>
      </c>
      <c r="J99" s="5">
        <v>-38248.092249026107</v>
      </c>
      <c r="K99" s="5">
        <v>-2569.4164064696506</v>
      </c>
      <c r="L99" s="5">
        <v>-1367.6004283620593</v>
      </c>
      <c r="M99" s="5">
        <v>-1499.3020449063242</v>
      </c>
      <c r="N99" s="5">
        <v>-161.83768505274762</v>
      </c>
      <c r="O99" s="5">
        <v>-872837.10620707297</v>
      </c>
      <c r="P99" s="5">
        <v>-8588.5511373229147</v>
      </c>
      <c r="Q99" s="5">
        <v>-501.74749934893867</v>
      </c>
      <c r="R99" s="5">
        <v>-177.78576936309867</v>
      </c>
      <c r="S99" s="5">
        <v>-1331.8156445778825</v>
      </c>
    </row>
    <row r="100" spans="1:19" x14ac:dyDescent="0.25">
      <c r="A100" s="10" t="s">
        <v>87</v>
      </c>
      <c r="B100" s="11">
        <v>-65415755.562760212</v>
      </c>
      <c r="C100" s="11">
        <v>-1456154.9376045906</v>
      </c>
      <c r="D100" s="11">
        <v>-55991.168797990591</v>
      </c>
      <c r="E100" s="11">
        <v>-785302.38329544896</v>
      </c>
      <c r="F100" s="11">
        <v>-3655234.2918589814</v>
      </c>
      <c r="G100" s="11">
        <v>-37312.785564348706</v>
      </c>
      <c r="H100" s="11">
        <v>-15109640.175317496</v>
      </c>
      <c r="I100" s="11">
        <v>-6126168.7548380122</v>
      </c>
      <c r="J100" s="11">
        <v>-1363149.9606560327</v>
      </c>
      <c r="K100" s="11">
        <v>-91883.806178715837</v>
      </c>
      <c r="L100" s="11">
        <v>-52416.375282264926</v>
      </c>
      <c r="M100" s="11">
        <v>-37562.768997597923</v>
      </c>
      <c r="N100" s="11">
        <v>-5658.3974130651959</v>
      </c>
      <c r="O100" s="11">
        <v>-36355388.845766246</v>
      </c>
      <c r="P100" s="11">
        <v>-215586.61942400079</v>
      </c>
      <c r="Q100" s="11">
        <v>-17399.431176816841</v>
      </c>
      <c r="R100" s="11">
        <v>-6587.7727425452749</v>
      </c>
      <c r="S100" s="11">
        <v>-44317.087846064533</v>
      </c>
    </row>
    <row r="102" spans="1:19" x14ac:dyDescent="0.25">
      <c r="A102" s="12" t="s">
        <v>67</v>
      </c>
      <c r="B102" s="13">
        <v>-65415755.562760212</v>
      </c>
      <c r="C102" s="13">
        <v>-1456154.9376045906</v>
      </c>
      <c r="D102" s="13">
        <v>-55991.168797990591</v>
      </c>
      <c r="E102" s="13">
        <v>-785302.38329544896</v>
      </c>
      <c r="F102" s="13">
        <v>-3655234.2918589814</v>
      </c>
      <c r="G102" s="13">
        <v>-37312.785564348706</v>
      </c>
      <c r="H102" s="13">
        <v>-15109640.175317496</v>
      </c>
      <c r="I102" s="13">
        <v>-6126168.7548380122</v>
      </c>
      <c r="J102" s="13">
        <v>-1363149.9606560327</v>
      </c>
      <c r="K102" s="13">
        <v>-91883.806178715837</v>
      </c>
      <c r="L102" s="13">
        <v>-52416.375282264926</v>
      </c>
      <c r="M102" s="13">
        <v>-37562.768997597923</v>
      </c>
      <c r="N102" s="13">
        <v>-5658.3974130651959</v>
      </c>
      <c r="O102" s="13">
        <v>-36355388.845766246</v>
      </c>
      <c r="P102" s="13">
        <v>-215586.61942400079</v>
      </c>
      <c r="Q102" s="13">
        <v>-17399.431176816841</v>
      </c>
      <c r="R102" s="13">
        <v>-6587.7727425452749</v>
      </c>
      <c r="S102" s="13">
        <v>-44317.087846064533</v>
      </c>
    </row>
    <row r="104" spans="1:19" x14ac:dyDescent="0.25">
      <c r="A104" s="7" t="s">
        <v>68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8" t="s">
        <v>76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9" t="s">
        <v>88</v>
      </c>
      <c r="B106" s="5">
        <v>-74127161.733496457</v>
      </c>
      <c r="C106" s="5">
        <v>-1625327.1248025876</v>
      </c>
      <c r="D106" s="5">
        <v>-62576.516200025391</v>
      </c>
      <c r="E106" s="5">
        <v>-874324.40460302704</v>
      </c>
      <c r="F106" s="5">
        <v>-4143580.5010673022</v>
      </c>
      <c r="G106" s="5">
        <v>-41477.734148299096</v>
      </c>
      <c r="H106" s="5">
        <v>-17026978.448067237</v>
      </c>
      <c r="I106" s="5">
        <v>-6901010.3513297979</v>
      </c>
      <c r="J106" s="5">
        <v>-1521355.1371558839</v>
      </c>
      <c r="K106" s="5">
        <v>-102597.82462201697</v>
      </c>
      <c r="L106" s="5">
        <v>-59092.807226070901</v>
      </c>
      <c r="M106" s="5">
        <v>-39361.240782221619</v>
      </c>
      <c r="N106" s="5">
        <v>-6297.4429079337633</v>
      </c>
      <c r="O106" s="5">
        <v>-41421492.334682077</v>
      </c>
      <c r="P106" s="5">
        <v>-226003.58594973257</v>
      </c>
      <c r="Q106" s="5">
        <v>-19340.898814212786</v>
      </c>
      <c r="R106" s="5">
        <v>-7392.9278135150744</v>
      </c>
      <c r="S106" s="5">
        <v>-48952.453324512091</v>
      </c>
    </row>
    <row r="107" spans="1:19" x14ac:dyDescent="0.25">
      <c r="A107" s="9" t="s">
        <v>89</v>
      </c>
      <c r="B107" s="5">
        <v>-9260002.5163697451</v>
      </c>
      <c r="C107" s="5">
        <v>-202465.89463817436</v>
      </c>
      <c r="D107" s="5">
        <v>-7796.997989380432</v>
      </c>
      <c r="E107" s="5">
        <v>-108862.18575876311</v>
      </c>
      <c r="F107" s="5">
        <v>-517654.60040625423</v>
      </c>
      <c r="G107" s="5">
        <v>-5162.8730013437898</v>
      </c>
      <c r="H107" s="5">
        <v>-2124831.6629279074</v>
      </c>
      <c r="I107" s="5">
        <v>-861132.38522868487</v>
      </c>
      <c r="J107" s="5">
        <v>-189510.38229492499</v>
      </c>
      <c r="K107" s="5">
        <v>-12781.45936070507</v>
      </c>
      <c r="L107" s="5">
        <v>-7374.8941345714684</v>
      </c>
      <c r="M107" s="5">
        <v>-4843.1214866033533</v>
      </c>
      <c r="N107" s="5">
        <v>-784.03885823478402</v>
      </c>
      <c r="O107" s="5">
        <v>-5179576.287766654</v>
      </c>
      <c r="P107" s="5">
        <v>-27810.504843513059</v>
      </c>
      <c r="Q107" s="5">
        <v>-2407.4101987014656</v>
      </c>
      <c r="R107" s="5">
        <v>-921.86420111408995</v>
      </c>
      <c r="S107" s="5">
        <v>-6085.9532742164174</v>
      </c>
    </row>
    <row r="108" spans="1:19" x14ac:dyDescent="0.25">
      <c r="A108" s="9" t="s">
        <v>90</v>
      </c>
      <c r="B108" s="5">
        <v>-46901704.216674894</v>
      </c>
      <c r="C108" s="5">
        <v>-937085.71624898701</v>
      </c>
      <c r="D108" s="5">
        <v>-36379.928125946637</v>
      </c>
      <c r="E108" s="5">
        <v>-495807.10260961833</v>
      </c>
      <c r="F108" s="5">
        <v>-2627550.8041306352</v>
      </c>
      <c r="G108" s="5">
        <v>-23277.503613990379</v>
      </c>
      <c r="H108" s="5">
        <v>-10423505.665473331</v>
      </c>
      <c r="I108" s="5">
        <v>-4215213.3038952826</v>
      </c>
      <c r="J108" s="5">
        <v>-876533.88388126146</v>
      </c>
      <c r="K108" s="5">
        <v>-59299.828986604887</v>
      </c>
      <c r="L108" s="5">
        <v>-36268.142903474545</v>
      </c>
      <c r="M108" s="5">
        <v>-13084.563221875065</v>
      </c>
      <c r="N108" s="5">
        <v>-3562.1393303083464</v>
      </c>
      <c r="O108" s="5">
        <v>-27037064.255208936</v>
      </c>
      <c r="P108" s="5">
        <v>-75507.197921843646</v>
      </c>
      <c r="Q108" s="5">
        <v>-10851.56743104801</v>
      </c>
      <c r="R108" s="5">
        <v>-4411.5026120263237</v>
      </c>
      <c r="S108" s="5">
        <v>-26301.111079730857</v>
      </c>
    </row>
    <row r="109" spans="1:19" x14ac:dyDescent="0.25">
      <c r="A109" s="9" t="s">
        <v>91</v>
      </c>
      <c r="B109" s="5">
        <v>-98882.545790635719</v>
      </c>
      <c r="C109" s="5">
        <v>-2460.4278033983119</v>
      </c>
      <c r="D109" s="5">
        <v>-93.763844235410559</v>
      </c>
      <c r="E109" s="5">
        <v>-1350.0892742174599</v>
      </c>
      <c r="F109" s="5">
        <v>-5508.707763617118</v>
      </c>
      <c r="G109" s="5">
        <v>-64.827462615254504</v>
      </c>
      <c r="H109" s="5">
        <v>-23833.316087584091</v>
      </c>
      <c r="I109" s="5">
        <v>-9689.7682047535072</v>
      </c>
      <c r="J109" s="5">
        <v>-2304.9767314277183</v>
      </c>
      <c r="K109" s="5">
        <v>-154.84288710927717</v>
      </c>
      <c r="L109" s="5">
        <v>-82.416846956475112</v>
      </c>
      <c r="M109" s="5">
        <v>-90.353691483241704</v>
      </c>
      <c r="N109" s="5">
        <v>-9.7529595956307862</v>
      </c>
      <c r="O109" s="5">
        <v>-52600.511602908366</v>
      </c>
      <c r="P109" s="5">
        <v>-517.5790311139101</v>
      </c>
      <c r="Q109" s="5">
        <v>-30.237228657614828</v>
      </c>
      <c r="R109" s="5">
        <v>-10.714052321690676</v>
      </c>
      <c r="S109" s="5">
        <v>-80.260318640639966</v>
      </c>
    </row>
    <row r="110" spans="1:19" x14ac:dyDescent="0.25">
      <c r="A110" s="9" t="s">
        <v>92</v>
      </c>
      <c r="B110" s="5">
        <v>-83336806.346555308</v>
      </c>
      <c r="C110" s="5">
        <v>-1549645.0026706667</v>
      </c>
      <c r="D110" s="5">
        <v>-60578.967215680546</v>
      </c>
      <c r="E110" s="5">
        <v>-808413.06972918019</v>
      </c>
      <c r="F110" s="5">
        <v>-4676101.9211428119</v>
      </c>
      <c r="G110" s="5">
        <v>-37610.545056128241</v>
      </c>
      <c r="H110" s="5">
        <v>-18078698.456053518</v>
      </c>
      <c r="I110" s="5">
        <v>-7298628.2731044209</v>
      </c>
      <c r="J110" s="5">
        <v>-1448669.8178721524</v>
      </c>
      <c r="K110" s="5">
        <v>-98266.978485904023</v>
      </c>
      <c r="L110" s="5">
        <v>-63025.507932958746</v>
      </c>
      <c r="M110" s="5">
        <v>-8306.694055820868</v>
      </c>
      <c r="N110" s="5">
        <v>-5795.3986859954648</v>
      </c>
      <c r="O110" s="5">
        <v>-49088361.129325025</v>
      </c>
      <c r="P110" s="5">
        <v>-48846.272389564598</v>
      </c>
      <c r="Q110" s="5">
        <v>-17529.622481471655</v>
      </c>
      <c r="R110" s="5">
        <v>-7502.079257011359</v>
      </c>
      <c r="S110" s="5">
        <v>-40826.611097012312</v>
      </c>
    </row>
    <row r="111" spans="1:19" x14ac:dyDescent="0.25">
      <c r="A111" s="9" t="s">
        <v>93</v>
      </c>
      <c r="B111" s="5">
        <v>-42116200.387610488</v>
      </c>
      <c r="C111" s="5">
        <v>-1041807.1184432001</v>
      </c>
      <c r="D111" s="5">
        <v>-39719.837233414837</v>
      </c>
      <c r="E111" s="5">
        <v>-571170.5421646334</v>
      </c>
      <c r="F111" s="5">
        <v>-2346668.9674034026</v>
      </c>
      <c r="G111" s="5">
        <v>-27411.841225995431</v>
      </c>
      <c r="H111" s="5">
        <v>-10127587.336292809</v>
      </c>
      <c r="I111" s="5">
        <v>-4116908.4576710006</v>
      </c>
      <c r="J111" s="5">
        <v>-975949.25726489269</v>
      </c>
      <c r="K111" s="5">
        <v>-65573.085027357782</v>
      </c>
      <c r="L111" s="5">
        <v>-35027.683666871781</v>
      </c>
      <c r="M111" s="5">
        <v>-37688.335946425519</v>
      </c>
      <c r="N111" s="5">
        <v>-4125.5779658854826</v>
      </c>
      <c r="O111" s="5">
        <v>-22459453.808146987</v>
      </c>
      <c r="P111" s="5">
        <v>-215907.38807477616</v>
      </c>
      <c r="Q111" s="5">
        <v>-12785.450148792826</v>
      </c>
      <c r="R111" s="5">
        <v>-4545.4389072972253</v>
      </c>
      <c r="S111" s="5">
        <v>-33870.262026743119</v>
      </c>
    </row>
    <row r="112" spans="1:19" x14ac:dyDescent="0.25">
      <c r="A112" s="9" t="s">
        <v>94</v>
      </c>
      <c r="B112" s="5">
        <v>-7872879.8828468891</v>
      </c>
      <c r="C112" s="5">
        <v>-146395.92638510547</v>
      </c>
      <c r="D112" s="5">
        <v>-5722.9326779413623</v>
      </c>
      <c r="E112" s="5">
        <v>-76371.285062622701</v>
      </c>
      <c r="F112" s="5">
        <v>-441754.25432088965</v>
      </c>
      <c r="G112" s="5">
        <v>-3553.0915634558364</v>
      </c>
      <c r="H112" s="5">
        <v>-1707905.8776362867</v>
      </c>
      <c r="I112" s="5">
        <v>-689505.94848510716</v>
      </c>
      <c r="J112" s="5">
        <v>-136856.73792903346</v>
      </c>
      <c r="K112" s="5">
        <v>-9283.3425227819516</v>
      </c>
      <c r="L112" s="5">
        <v>-5954.0588998357716</v>
      </c>
      <c r="M112" s="5">
        <v>-784.73854941213642</v>
      </c>
      <c r="N112" s="5">
        <v>-547.49491525165615</v>
      </c>
      <c r="O112" s="5">
        <v>-4637407.9804530516</v>
      </c>
      <c r="P112" s="5">
        <v>-4614.5377067687232</v>
      </c>
      <c r="Q112" s="5">
        <v>-1656.034329109892</v>
      </c>
      <c r="R112" s="5">
        <v>-708.72608936362246</v>
      </c>
      <c r="S112" s="5">
        <v>-3856.9153208709154</v>
      </c>
    </row>
    <row r="113" spans="1:19" x14ac:dyDescent="0.25">
      <c r="A113" s="9" t="s">
        <v>95</v>
      </c>
      <c r="B113" s="5">
        <v>-19904076.013384987</v>
      </c>
      <c r="C113" s="5">
        <v>-495259.72084067855</v>
      </c>
      <c r="D113" s="5">
        <v>-18873.732143995232</v>
      </c>
      <c r="E113" s="5">
        <v>-271759.58430294506</v>
      </c>
      <c r="F113" s="5">
        <v>-1108848.252094079</v>
      </c>
      <c r="G113" s="5">
        <v>-13049.125437980936</v>
      </c>
      <c r="H113" s="5">
        <v>-4797410.2129481118</v>
      </c>
      <c r="I113" s="5">
        <v>-1950454.262250188</v>
      </c>
      <c r="J113" s="5">
        <v>-463968.96140355768</v>
      </c>
      <c r="K113" s="5">
        <v>-31168.337854898884</v>
      </c>
      <c r="L113" s="5">
        <v>-16589.69410110544</v>
      </c>
      <c r="M113" s="5">
        <v>-18187.302207814817</v>
      </c>
      <c r="N113" s="5">
        <v>-1963.1740626695255</v>
      </c>
      <c r="O113" s="5">
        <v>-10587961.433597878</v>
      </c>
      <c r="P113" s="5">
        <v>-104183.5269900689</v>
      </c>
      <c r="Q113" s="5">
        <v>-6086.4543163113403</v>
      </c>
      <c r="R113" s="5">
        <v>-2156.6324988622055</v>
      </c>
      <c r="S113" s="5">
        <v>-16155.606333843843</v>
      </c>
    </row>
    <row r="114" spans="1:19" x14ac:dyDescent="0.25">
      <c r="A114" s="9" t="s">
        <v>96</v>
      </c>
      <c r="B114" s="5">
        <v>-7002278.692972024</v>
      </c>
      <c r="C114" s="5">
        <v>-174232.98566574251</v>
      </c>
      <c r="D114" s="5">
        <v>-6639.8024384495584</v>
      </c>
      <c r="E114" s="5">
        <v>-95605.359700986388</v>
      </c>
      <c r="F114" s="5">
        <v>-390094.1939809834</v>
      </c>
      <c r="G114" s="5">
        <v>-4590.6985561573765</v>
      </c>
      <c r="H114" s="5">
        <v>-1687734.8786742289</v>
      </c>
      <c r="I114" s="5">
        <v>-686172.23492246273</v>
      </c>
      <c r="J114" s="5">
        <v>-163224.85758453337</v>
      </c>
      <c r="K114" s="5">
        <v>-10965.060016347637</v>
      </c>
      <c r="L114" s="5">
        <v>-5836.2750146741719</v>
      </c>
      <c r="M114" s="5">
        <v>-6398.3155332999822</v>
      </c>
      <c r="N114" s="5">
        <v>-690.64707652753339</v>
      </c>
      <c r="O114" s="5">
        <v>-3724857.9988658992</v>
      </c>
      <c r="P114" s="5">
        <v>-36651.894351219824</v>
      </c>
      <c r="Q114" s="5">
        <v>-2141.2221972119819</v>
      </c>
      <c r="R114" s="5">
        <v>-758.7059949529214</v>
      </c>
      <c r="S114" s="5">
        <v>-5683.5623983471633</v>
      </c>
    </row>
    <row r="115" spans="1:19" x14ac:dyDescent="0.25">
      <c r="A115" s="9" t="s">
        <v>97</v>
      </c>
      <c r="B115" s="5">
        <v>-17088652.236482054</v>
      </c>
      <c r="C115" s="5">
        <v>-425205.42679259105</v>
      </c>
      <c r="D115" s="5">
        <v>-16204.050104931086</v>
      </c>
      <c r="E115" s="5">
        <v>-233319.29726157495</v>
      </c>
      <c r="F115" s="5">
        <v>-952002.09998817137</v>
      </c>
      <c r="G115" s="5">
        <v>-11203.331742198498</v>
      </c>
      <c r="H115" s="5">
        <v>-4118818.4123536935</v>
      </c>
      <c r="I115" s="5">
        <v>-1674563.2687668405</v>
      </c>
      <c r="J115" s="5">
        <v>-398340.73305464542</v>
      </c>
      <c r="K115" s="5">
        <v>-26759.588640707021</v>
      </c>
      <c r="L115" s="5">
        <v>-14243.088350987256</v>
      </c>
      <c r="M115" s="5">
        <v>-15614.715415081157</v>
      </c>
      <c r="N115" s="5">
        <v>-1685.4838583856374</v>
      </c>
      <c r="O115" s="5">
        <v>-9090298.4248233661</v>
      </c>
      <c r="P115" s="5">
        <v>-89446.807794854918</v>
      </c>
      <c r="Q115" s="5">
        <v>-5225.5277308394525</v>
      </c>
      <c r="R115" s="5">
        <v>-1851.577674350126</v>
      </c>
      <c r="S115" s="5">
        <v>-13870.402128835774</v>
      </c>
    </row>
    <row r="116" spans="1:19" x14ac:dyDescent="0.25">
      <c r="A116" s="10" t="s">
        <v>87</v>
      </c>
      <c r="B116" s="11">
        <v>-307708644.57218349</v>
      </c>
      <c r="C116" s="11">
        <v>-6599885.344291131</v>
      </c>
      <c r="D116" s="11">
        <v>-254586.52797400049</v>
      </c>
      <c r="E116" s="11">
        <v>-3536982.9204675681</v>
      </c>
      <c r="F116" s="11">
        <v>-17209764.302298144</v>
      </c>
      <c r="G116" s="11">
        <v>-167401.57180816482</v>
      </c>
      <c r="H116" s="11">
        <v>-70117304.266514704</v>
      </c>
      <c r="I116" s="11">
        <v>-28403278.253858536</v>
      </c>
      <c r="J116" s="11">
        <v>-6176714.7451723134</v>
      </c>
      <c r="K116" s="11">
        <v>-416850.34840443346</v>
      </c>
      <c r="L116" s="11">
        <v>-243494.56907750657</v>
      </c>
      <c r="M116" s="11">
        <v>-144359.38089003778</v>
      </c>
      <c r="N116" s="11">
        <v>-25461.150620787826</v>
      </c>
      <c r="O116" s="11">
        <v>-173279074.16447279</v>
      </c>
      <c r="P116" s="11">
        <v>-829489.29505345644</v>
      </c>
      <c r="Q116" s="11">
        <v>-78054.424876357036</v>
      </c>
      <c r="R116" s="11">
        <v>-30260.169100814637</v>
      </c>
      <c r="S116" s="11">
        <v>-195683.13730275308</v>
      </c>
    </row>
    <row r="118" spans="1:19" x14ac:dyDescent="0.25">
      <c r="A118" s="12" t="s">
        <v>70</v>
      </c>
      <c r="B118" s="13">
        <v>-307708644.57218349</v>
      </c>
      <c r="C118" s="13">
        <v>-6599885.344291131</v>
      </c>
      <c r="D118" s="13">
        <v>-254586.52797400049</v>
      </c>
      <c r="E118" s="13">
        <v>-3536982.9204675681</v>
      </c>
      <c r="F118" s="13">
        <v>-17209764.302298144</v>
      </c>
      <c r="G118" s="13">
        <v>-167401.57180816482</v>
      </c>
      <c r="H118" s="13">
        <v>-70117304.266514704</v>
      </c>
      <c r="I118" s="13">
        <v>-28403278.253858536</v>
      </c>
      <c r="J118" s="13">
        <v>-6176714.7451723134</v>
      </c>
      <c r="K118" s="13">
        <v>-416850.34840443346</v>
      </c>
      <c r="L118" s="13">
        <v>-243494.56907750657</v>
      </c>
      <c r="M118" s="13">
        <v>-144359.38089003778</v>
      </c>
      <c r="N118" s="13">
        <v>-25461.150620787826</v>
      </c>
      <c r="O118" s="13">
        <v>-173279074.16447279</v>
      </c>
      <c r="P118" s="13">
        <v>-829489.29505345644</v>
      </c>
      <c r="Q118" s="13">
        <v>-78054.424876357036</v>
      </c>
      <c r="R118" s="13">
        <v>-30260.169100814637</v>
      </c>
      <c r="S118" s="13">
        <v>-195683.13730275308</v>
      </c>
    </row>
    <row r="120" spans="1:19" x14ac:dyDescent="0.25">
      <c r="A120" s="7" t="s">
        <v>71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5">
      <c r="A121" s="8" t="s">
        <v>76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5">
      <c r="A122" s="9" t="s">
        <v>98</v>
      </c>
      <c r="B122" s="5">
        <v>-15432469.877868412</v>
      </c>
      <c r="C122" s="5">
        <v>-330262.12244917743</v>
      </c>
      <c r="D122" s="5">
        <v>-12742.159029520553</v>
      </c>
      <c r="E122" s="5">
        <v>-176923.93233764745</v>
      </c>
      <c r="F122" s="5">
        <v>-863166.2674761737</v>
      </c>
      <c r="G122" s="5">
        <v>-8371.5902488079555</v>
      </c>
      <c r="H122" s="5">
        <v>-3513744.2445970532</v>
      </c>
      <c r="I122" s="5">
        <v>-1423278.4991482534</v>
      </c>
      <c r="J122" s="5">
        <v>-309081.38483872317</v>
      </c>
      <c r="K122" s="5">
        <v>-20860.653719059672</v>
      </c>
      <c r="L122" s="5">
        <v>-12202.850335873856</v>
      </c>
      <c r="M122" s="5">
        <v>-7144.0896066711175</v>
      </c>
      <c r="N122" s="5">
        <v>-1273.5210849278194</v>
      </c>
      <c r="O122" s="5">
        <v>-8697170.1088746004</v>
      </c>
      <c r="P122" s="5">
        <v>-41053.430949066722</v>
      </c>
      <c r="Q122" s="5">
        <v>-3903.4040623120191</v>
      </c>
      <c r="R122" s="5">
        <v>-1515.4737591189266</v>
      </c>
      <c r="S122" s="5">
        <v>-9776.145351427549</v>
      </c>
    </row>
    <row r="123" spans="1:19" x14ac:dyDescent="0.25">
      <c r="A123" s="9" t="s">
        <v>99</v>
      </c>
      <c r="B123" s="5">
        <v>-18727480.206943795</v>
      </c>
      <c r="C123" s="5">
        <v>-418371.79337517719</v>
      </c>
      <c r="D123" s="5">
        <v>-16082.1032289176</v>
      </c>
      <c r="E123" s="5">
        <v>-225761.27723067682</v>
      </c>
      <c r="F123" s="5">
        <v>-1046339.264766566</v>
      </c>
      <c r="G123" s="5">
        <v>-10730.725901873675</v>
      </c>
      <c r="H123" s="5">
        <v>-4331387.2576775216</v>
      </c>
      <c r="I123" s="5">
        <v>-1756304.673722256</v>
      </c>
      <c r="J123" s="5">
        <v>-391660.08733553672</v>
      </c>
      <c r="K123" s="5">
        <v>-26397.010159356043</v>
      </c>
      <c r="L123" s="5">
        <v>-15024.361843421113</v>
      </c>
      <c r="M123" s="5">
        <v>-10947.577447261299</v>
      </c>
      <c r="N123" s="5">
        <v>-1626.8392310043314</v>
      </c>
      <c r="O123" s="5">
        <v>-10394362.589270618</v>
      </c>
      <c r="P123" s="5">
        <v>-62826.450950725259</v>
      </c>
      <c r="Q123" s="5">
        <v>-5003.917782837194</v>
      </c>
      <c r="R123" s="5">
        <v>-1890.3408469663341</v>
      </c>
      <c r="S123" s="5">
        <v>-12763.936173079897</v>
      </c>
    </row>
    <row r="124" spans="1:19" x14ac:dyDescent="0.25">
      <c r="A124" s="9" t="s">
        <v>100</v>
      </c>
      <c r="B124" s="5">
        <v>-27956976.365342036</v>
      </c>
      <c r="C124" s="5">
        <v>-519858.99884589197</v>
      </c>
      <c r="D124" s="5">
        <v>-20322.410096239732</v>
      </c>
      <c r="E124" s="5">
        <v>-271198.11851041118</v>
      </c>
      <c r="F124" s="5">
        <v>-1568690.6736944297</v>
      </c>
      <c r="G124" s="5">
        <v>-12617.199594249525</v>
      </c>
      <c r="H124" s="5">
        <v>-6064856.1855157446</v>
      </c>
      <c r="I124" s="5">
        <v>-2448468.8947890271</v>
      </c>
      <c r="J124" s="5">
        <v>-485984.88033025258</v>
      </c>
      <c r="K124" s="5">
        <v>-32965.597260826027</v>
      </c>
      <c r="L124" s="5">
        <v>-21143.150463051508</v>
      </c>
      <c r="M124" s="5">
        <v>-2786.6444560760433</v>
      </c>
      <c r="N124" s="5">
        <v>-1944.1808631151919</v>
      </c>
      <c r="O124" s="5">
        <v>-16467659.514080243</v>
      </c>
      <c r="P124" s="5">
        <v>-16386.446068635109</v>
      </c>
      <c r="Q124" s="5">
        <v>-5880.6578136663675</v>
      </c>
      <c r="R124" s="5">
        <v>-2516.72054250563</v>
      </c>
      <c r="S124" s="5">
        <v>-13696.092417673535</v>
      </c>
    </row>
    <row r="125" spans="1:19" x14ac:dyDescent="0.25">
      <c r="A125" s="9" t="s">
        <v>101</v>
      </c>
      <c r="B125" s="5">
        <v>-4033520.9144733571</v>
      </c>
      <c r="C125" s="5">
        <v>-75003.180494924454</v>
      </c>
      <c r="D125" s="5">
        <v>-2932.0361788947198</v>
      </c>
      <c r="E125" s="5">
        <v>-39127.381612470897</v>
      </c>
      <c r="F125" s="5">
        <v>-226324.42643295738</v>
      </c>
      <c r="G125" s="5">
        <v>-1820.3591754858064</v>
      </c>
      <c r="H125" s="5">
        <v>-875013.23275706719</v>
      </c>
      <c r="I125" s="5">
        <v>-353255.31511383737</v>
      </c>
      <c r="J125" s="5">
        <v>-70115.957938855703</v>
      </c>
      <c r="K125" s="5">
        <v>-4756.1447372572693</v>
      </c>
      <c r="L125" s="5">
        <v>-3050.4493217048193</v>
      </c>
      <c r="M125" s="5">
        <v>-402.04593472125424</v>
      </c>
      <c r="N125" s="5">
        <v>-280.49865158578098</v>
      </c>
      <c r="O125" s="5">
        <v>-2375888.1573764272</v>
      </c>
      <c r="P125" s="5">
        <v>-2364.171005762511</v>
      </c>
      <c r="Q125" s="5">
        <v>-848.4378271925566</v>
      </c>
      <c r="R125" s="5">
        <v>-363.10239030947497</v>
      </c>
      <c r="S125" s="5">
        <v>-1976.0175239025816</v>
      </c>
    </row>
    <row r="126" spans="1:19" x14ac:dyDescent="0.25">
      <c r="A126" s="9" t="s">
        <v>102</v>
      </c>
      <c r="B126" s="5">
        <v>-9779454.1414331924</v>
      </c>
      <c r="C126" s="5">
        <v>-218389.40375561384</v>
      </c>
      <c r="D126" s="5">
        <v>-8395.1026657819784</v>
      </c>
      <c r="E126" s="5">
        <v>-117839.58123224371</v>
      </c>
      <c r="F126" s="5">
        <v>-546401.68330118887</v>
      </c>
      <c r="G126" s="5">
        <v>-5600.849925700878</v>
      </c>
      <c r="H126" s="5">
        <v>-2261521.987935158</v>
      </c>
      <c r="I126" s="5">
        <v>-917000.56421950203</v>
      </c>
      <c r="J126" s="5">
        <v>-204445.3913304258</v>
      </c>
      <c r="K126" s="5">
        <v>-13779.32876765841</v>
      </c>
      <c r="L126" s="5">
        <v>-7844.6669742035529</v>
      </c>
      <c r="M126" s="5">
        <v>-5705.9870812683375</v>
      </c>
      <c r="N126" s="5">
        <v>-849.14579156193895</v>
      </c>
      <c r="O126" s="5">
        <v>-5428674.673662995</v>
      </c>
      <c r="P126" s="5">
        <v>-32746.090517353477</v>
      </c>
      <c r="Q126" s="5">
        <v>-2611.7680670062505</v>
      </c>
      <c r="R126" s="5">
        <v>-986.88879681912772</v>
      </c>
      <c r="S126" s="5">
        <v>-6661.0274087118069</v>
      </c>
    </row>
    <row r="127" spans="1:19" x14ac:dyDescent="0.25">
      <c r="A127" s="9" t="s">
        <v>103</v>
      </c>
      <c r="B127" s="5">
        <v>-14252904.996753244</v>
      </c>
      <c r="C127" s="5">
        <v>-265032.27049414505</v>
      </c>
      <c r="D127" s="5">
        <v>-10360.683380833845</v>
      </c>
      <c r="E127" s="5">
        <v>-138261.05398218113</v>
      </c>
      <c r="F127" s="5">
        <v>-799743.10702558712</v>
      </c>
      <c r="G127" s="5">
        <v>-6432.4462270836812</v>
      </c>
      <c r="H127" s="5">
        <v>-3091958.7977435268</v>
      </c>
      <c r="I127" s="5">
        <v>-1248267.8415894727</v>
      </c>
      <c r="J127" s="5">
        <v>-247762.71363138306</v>
      </c>
      <c r="K127" s="5">
        <v>-16806.378478834969</v>
      </c>
      <c r="L127" s="5">
        <v>-10779.109691401192</v>
      </c>
      <c r="M127" s="5">
        <v>-1420.6750462978773</v>
      </c>
      <c r="N127" s="5">
        <v>-991.17389435713869</v>
      </c>
      <c r="O127" s="5">
        <v>-8395471.0804862045</v>
      </c>
      <c r="P127" s="5">
        <v>-8354.0671923381469</v>
      </c>
      <c r="Q127" s="5">
        <v>-2998.0515790150944</v>
      </c>
      <c r="R127" s="5">
        <v>-1283.063601977301</v>
      </c>
      <c r="S127" s="5">
        <v>-6982.4827086040668</v>
      </c>
    </row>
    <row r="128" spans="1:19" x14ac:dyDescent="0.25">
      <c r="A128" s="9" t="s">
        <v>104</v>
      </c>
      <c r="B128" s="5">
        <v>-59624977.578832112</v>
      </c>
      <c r="C128" s="5">
        <v>-1483608.1680438735</v>
      </c>
      <c r="D128" s="5">
        <v>-56538.462531887031</v>
      </c>
      <c r="E128" s="5">
        <v>-814087.4818805597</v>
      </c>
      <c r="F128" s="5">
        <v>-3321684.06737273</v>
      </c>
      <c r="G128" s="5">
        <v>-39090.174853620912</v>
      </c>
      <c r="H128" s="5">
        <v>-14371200.963618355</v>
      </c>
      <c r="I128" s="5">
        <v>-5842812.8779752953</v>
      </c>
      <c r="J128" s="5">
        <v>-1389873.0542607307</v>
      </c>
      <c r="K128" s="5">
        <v>-93368.385677289174</v>
      </c>
      <c r="L128" s="5">
        <v>-49696.360592318379</v>
      </c>
      <c r="M128" s="5">
        <v>-54482.181721530746</v>
      </c>
      <c r="N128" s="5">
        <v>-5880.9165213848255</v>
      </c>
      <c r="O128" s="5">
        <v>-31717471.469626348</v>
      </c>
      <c r="P128" s="5">
        <v>-312093.88753786584</v>
      </c>
      <c r="Q128" s="5">
        <v>-18232.682687737193</v>
      </c>
      <c r="R128" s="5">
        <v>-6460.4437957314221</v>
      </c>
      <c r="S128" s="5">
        <v>-48396.000134851638</v>
      </c>
    </row>
    <row r="129" spans="1:19" x14ac:dyDescent="0.25">
      <c r="A129" s="9" t="s">
        <v>105</v>
      </c>
      <c r="B129" s="5">
        <v>-7430481.5516976854</v>
      </c>
      <c r="C129" s="5">
        <v>-184887.66906491353</v>
      </c>
      <c r="D129" s="5">
        <v>-7045.8391745153949</v>
      </c>
      <c r="E129" s="5">
        <v>-101451.81199580095</v>
      </c>
      <c r="F129" s="5">
        <v>-413949.20695020322</v>
      </c>
      <c r="G129" s="5">
        <v>-4871.4286343913827</v>
      </c>
      <c r="H129" s="5">
        <v>-1790943.1243763966</v>
      </c>
      <c r="I129" s="5">
        <v>-728132.99162111757</v>
      </c>
      <c r="J129" s="5">
        <v>-173206.37270231007</v>
      </c>
      <c r="K129" s="5">
        <v>-11635.594602440447</v>
      </c>
      <c r="L129" s="5">
        <v>-6193.1744977097314</v>
      </c>
      <c r="M129" s="5">
        <v>-6789.5848789685115</v>
      </c>
      <c r="N129" s="5">
        <v>-732.88147842822207</v>
      </c>
      <c r="O129" s="5">
        <v>-3952640.2556707258</v>
      </c>
      <c r="P129" s="5">
        <v>-38893.228440743464</v>
      </c>
      <c r="Q129" s="5">
        <v>-2272.1620678191389</v>
      </c>
      <c r="R129" s="5">
        <v>-805.10233109092883</v>
      </c>
      <c r="S129" s="5">
        <v>-6031.1232101098503</v>
      </c>
    </row>
    <row r="130" spans="1:19" x14ac:dyDescent="0.25">
      <c r="A130" s="9" t="s">
        <v>106</v>
      </c>
      <c r="B130" s="5">
        <v>-3758752.5132573307</v>
      </c>
      <c r="C130" s="5">
        <v>-69893.871673254893</v>
      </c>
      <c r="D130" s="5">
        <v>-2732.3022714066919</v>
      </c>
      <c r="E130" s="5">
        <v>-36461.976296026252</v>
      </c>
      <c r="F130" s="5">
        <v>-210906.92838950484</v>
      </c>
      <c r="G130" s="5">
        <v>-1696.3540715349659</v>
      </c>
      <c r="H130" s="5">
        <v>-815406.25609684642</v>
      </c>
      <c r="I130" s="5">
        <v>-329191.12895662594</v>
      </c>
      <c r="J130" s="5">
        <v>-65339.572723284073</v>
      </c>
      <c r="K130" s="5">
        <v>-4432.1503132494727</v>
      </c>
      <c r="L130" s="5">
        <v>-2842.6489654186344</v>
      </c>
      <c r="M130" s="5">
        <v>-374.65807160088036</v>
      </c>
      <c r="N130" s="5">
        <v>-261.39073875386271</v>
      </c>
      <c r="O130" s="5">
        <v>-2214039.7365270592</v>
      </c>
      <c r="P130" s="5">
        <v>-2203.1207716795011</v>
      </c>
      <c r="Q130" s="5">
        <v>-790.64119981611577</v>
      </c>
      <c r="R130" s="5">
        <v>-338.36740928952941</v>
      </c>
      <c r="S130" s="5">
        <v>-1841.4087819795332</v>
      </c>
    </row>
    <row r="131" spans="1:19" x14ac:dyDescent="0.25">
      <c r="A131" s="9" t="s">
        <v>107</v>
      </c>
      <c r="B131" s="5">
        <v>-2442403.5161308069</v>
      </c>
      <c r="C131" s="5">
        <v>-45416.408057900269</v>
      </c>
      <c r="D131" s="5">
        <v>-1775.425397463252</v>
      </c>
      <c r="E131" s="5">
        <v>-23692.66366870156</v>
      </c>
      <c r="F131" s="5">
        <v>-137045.42176108123</v>
      </c>
      <c r="G131" s="5">
        <v>-1102.2755912517728</v>
      </c>
      <c r="H131" s="5">
        <v>-529843.638266069</v>
      </c>
      <c r="I131" s="5">
        <v>-213905.42952932336</v>
      </c>
      <c r="J131" s="5">
        <v>-42457.065635198436</v>
      </c>
      <c r="K131" s="5">
        <v>-2879.9713391397909</v>
      </c>
      <c r="L131" s="5">
        <v>-1847.1276849901901</v>
      </c>
      <c r="M131" s="5">
        <v>-243.44943919486263</v>
      </c>
      <c r="N131" s="5">
        <v>-169.84934686833316</v>
      </c>
      <c r="O131" s="5">
        <v>-1438663.0719298976</v>
      </c>
      <c r="P131" s="5">
        <v>-1431.5680269536392</v>
      </c>
      <c r="Q131" s="5">
        <v>-513.75152783211638</v>
      </c>
      <c r="R131" s="5">
        <v>-219.8680938098357</v>
      </c>
      <c r="S131" s="5">
        <v>-1196.5308351316435</v>
      </c>
    </row>
    <row r="132" spans="1:19" x14ac:dyDescent="0.25">
      <c r="A132" s="10" t="s">
        <v>87</v>
      </c>
      <c r="B132" s="11">
        <v>-163439421.66273195</v>
      </c>
      <c r="C132" s="11">
        <v>-3610723.8862548722</v>
      </c>
      <c r="D132" s="11">
        <v>-138926.52395546078</v>
      </c>
      <c r="E132" s="11">
        <v>-1944805.2787467197</v>
      </c>
      <c r="F132" s="11">
        <v>-9134251.0471704211</v>
      </c>
      <c r="G132" s="11">
        <v>-92333.404224000566</v>
      </c>
      <c r="H132" s="11">
        <v>-37645875.688583739</v>
      </c>
      <c r="I132" s="11">
        <v>-15260618.216664711</v>
      </c>
      <c r="J132" s="11">
        <v>-3379926.4807266998</v>
      </c>
      <c r="K132" s="11">
        <v>-227881.2150551113</v>
      </c>
      <c r="L132" s="11">
        <v>-130623.90037009296</v>
      </c>
      <c r="M132" s="11">
        <v>-90296.893683590926</v>
      </c>
      <c r="N132" s="11">
        <v>-14010.397601987444</v>
      </c>
      <c r="O132" s="11">
        <v>-91082040.657505125</v>
      </c>
      <c r="P132" s="11">
        <v>-518352.46146112372</v>
      </c>
      <c r="Q132" s="11">
        <v>-43055.474615234038</v>
      </c>
      <c r="R132" s="11">
        <v>-16379.371567618509</v>
      </c>
      <c r="S132" s="11">
        <v>-109320.76454547212</v>
      </c>
    </row>
    <row r="134" spans="1:19" x14ac:dyDescent="0.25">
      <c r="A134" s="12" t="s">
        <v>73</v>
      </c>
      <c r="B134" s="13">
        <v>-163439421.66273195</v>
      </c>
      <c r="C134" s="13">
        <v>-3610723.8862548722</v>
      </c>
      <c r="D134" s="13">
        <v>-138926.52395546078</v>
      </c>
      <c r="E134" s="13">
        <v>-1944805.2787467197</v>
      </c>
      <c r="F134" s="13">
        <v>-9134251.0471704211</v>
      </c>
      <c r="G134" s="13">
        <v>-92333.404224000566</v>
      </c>
      <c r="H134" s="13">
        <v>-37645875.688583739</v>
      </c>
      <c r="I134" s="13">
        <v>-15260618.216664711</v>
      </c>
      <c r="J134" s="13">
        <v>-3379926.4807266998</v>
      </c>
      <c r="K134" s="13">
        <v>-227881.2150551113</v>
      </c>
      <c r="L134" s="13">
        <v>-130623.90037009296</v>
      </c>
      <c r="M134" s="13">
        <v>-90296.893683590926</v>
      </c>
      <c r="N134" s="13">
        <v>-14010.397601987444</v>
      </c>
      <c r="O134" s="13">
        <v>-91082040.657505125</v>
      </c>
      <c r="P134" s="13">
        <v>-518352.46146112372</v>
      </c>
      <c r="Q134" s="13">
        <v>-43055.474615234038</v>
      </c>
      <c r="R134" s="13">
        <v>-16379.371567618509</v>
      </c>
      <c r="S134" s="13">
        <v>-109320.76454547212</v>
      </c>
    </row>
    <row r="136" spans="1:19" x14ac:dyDescent="0.25">
      <c r="A136" s="7" t="s">
        <v>108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25">
      <c r="A137" s="8" t="s">
        <v>76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25">
      <c r="A138" s="9" t="s">
        <v>109</v>
      </c>
      <c r="B138" s="5">
        <v>-6203256.4930156041</v>
      </c>
      <c r="C138" s="5">
        <v>-115078.74664263391</v>
      </c>
      <c r="D138" s="5">
        <v>-4498.6765408020947</v>
      </c>
      <c r="E138" s="5">
        <v>-66543.892651370421</v>
      </c>
      <c r="F138" s="5">
        <v>-347253.69186551013</v>
      </c>
      <c r="G138" s="5">
        <v>-2793.0102559917595</v>
      </c>
      <c r="H138" s="5">
        <v>-1342548.7486922874</v>
      </c>
      <c r="I138" s="5">
        <v>-542006.06747469958</v>
      </c>
      <c r="J138" s="5">
        <v>-107580.1920132864</v>
      </c>
      <c r="K138" s="5">
        <v>-9978.0434302961803</v>
      </c>
      <c r="L138" s="5">
        <v>-4680.3599836998746</v>
      </c>
      <c r="M138" s="5">
        <v>-616.86640426693759</v>
      </c>
      <c r="N138" s="5">
        <v>-430.37419275339812</v>
      </c>
      <c r="O138" s="5">
        <v>-3645368.4965060703</v>
      </c>
      <c r="P138" s="5">
        <v>-3627.390657259074</v>
      </c>
      <c r="Q138" s="5">
        <v>-1301.7736196417197</v>
      </c>
      <c r="R138" s="5">
        <v>-557.11461439407219</v>
      </c>
      <c r="S138" s="5">
        <v>-8393.0474706407513</v>
      </c>
    </row>
    <row r="139" spans="1:19" x14ac:dyDescent="0.25">
      <c r="A139" s="9" t="s">
        <v>110</v>
      </c>
      <c r="B139" s="5">
        <v>-9705619.4939041063</v>
      </c>
      <c r="C139" s="5">
        <v>-180475.65542656751</v>
      </c>
      <c r="D139" s="5">
        <v>-7055.1828286300743</v>
      </c>
      <c r="E139" s="5">
        <v>-94149.871979281903</v>
      </c>
      <c r="F139" s="5">
        <v>-544590.89507936314</v>
      </c>
      <c r="G139" s="5">
        <v>-4380.2211204870036</v>
      </c>
      <c r="H139" s="5">
        <v>-2105491.8691006429</v>
      </c>
      <c r="I139" s="5">
        <v>-850017.08070770057</v>
      </c>
      <c r="J139" s="5">
        <v>-168715.82486735942</v>
      </c>
      <c r="K139" s="5">
        <v>-11444.425864290009</v>
      </c>
      <c r="L139" s="5">
        <v>-7340.1132731626049</v>
      </c>
      <c r="M139" s="5">
        <v>-967.41902278818054</v>
      </c>
      <c r="N139" s="5">
        <v>-674.94708433914934</v>
      </c>
      <c r="O139" s="5">
        <v>-5716957.1955918204</v>
      </c>
      <c r="P139" s="5">
        <v>-5688.7629163185957</v>
      </c>
      <c r="Q139" s="5">
        <v>-2041.5450643673896</v>
      </c>
      <c r="R139" s="5">
        <v>-873.71150724055485</v>
      </c>
      <c r="S139" s="5">
        <v>-4754.7724697465928</v>
      </c>
    </row>
    <row r="140" spans="1:19" x14ac:dyDescent="0.25">
      <c r="A140" s="9" t="s">
        <v>111</v>
      </c>
      <c r="B140" s="5">
        <v>-2981705.3556734188</v>
      </c>
      <c r="C140" s="5">
        <v>-55444.706923865277</v>
      </c>
      <c r="D140" s="5">
        <v>-2167.4532407327524</v>
      </c>
      <c r="E140" s="5">
        <v>-28924.189506183542</v>
      </c>
      <c r="F140" s="5">
        <v>-167306.12502674336</v>
      </c>
      <c r="G140" s="5">
        <v>-1345.6666812657309</v>
      </c>
      <c r="H140" s="5">
        <v>-646837.26642768912</v>
      </c>
      <c r="I140" s="5">
        <v>-261137.4249270643</v>
      </c>
      <c r="J140" s="5">
        <v>-51831.918499362771</v>
      </c>
      <c r="K140" s="5">
        <v>-3515.8915835916928</v>
      </c>
      <c r="L140" s="5">
        <v>-2254.9879553370761</v>
      </c>
      <c r="M140" s="5">
        <v>-297.20498348813209</v>
      </c>
      <c r="N140" s="5">
        <v>-207.35341390976689</v>
      </c>
      <c r="O140" s="5">
        <v>-1756331.1542306216</v>
      </c>
      <c r="P140" s="5">
        <v>-1747.6694677137405</v>
      </c>
      <c r="Q140" s="5">
        <v>-627.19189188244752</v>
      </c>
      <c r="R140" s="5">
        <v>-268.416692215154</v>
      </c>
      <c r="S140" s="5">
        <v>-1460.7342217522978</v>
      </c>
    </row>
    <row r="141" spans="1:19" x14ac:dyDescent="0.25">
      <c r="A141" s="9" t="s">
        <v>112</v>
      </c>
      <c r="B141" s="5">
        <v>-336277.82371423335</v>
      </c>
      <c r="C141" s="5">
        <v>-6238.4056697184869</v>
      </c>
      <c r="D141" s="5">
        <v>-243.87273981633803</v>
      </c>
      <c r="E141" s="5">
        <v>-3607.3367959992424</v>
      </c>
      <c r="F141" s="5">
        <v>-18824.582847532591</v>
      </c>
      <c r="G141" s="5">
        <v>-151.40876595284126</v>
      </c>
      <c r="H141" s="5">
        <v>-72779.41383672104</v>
      </c>
      <c r="I141" s="5">
        <v>-29382.086814484941</v>
      </c>
      <c r="J141" s="5">
        <v>-5831.9098824495914</v>
      </c>
      <c r="K141" s="5">
        <v>-540.90859106729226</v>
      </c>
      <c r="L141" s="5">
        <v>-253.72177843844952</v>
      </c>
      <c r="M141" s="5">
        <v>-33.440257094458403</v>
      </c>
      <c r="N141" s="5">
        <v>-23.330535676677624</v>
      </c>
      <c r="O141" s="5">
        <v>-197615.00850750078</v>
      </c>
      <c r="P141" s="5">
        <v>-196.64043190183065</v>
      </c>
      <c r="Q141" s="5">
        <v>-70.568998762923869</v>
      </c>
      <c r="R141" s="5">
        <v>-30.201119411839485</v>
      </c>
      <c r="S141" s="5">
        <v>-454.98614170397849</v>
      </c>
    </row>
    <row r="142" spans="1:19" x14ac:dyDescent="0.25">
      <c r="A142" s="9" t="s">
        <v>113</v>
      </c>
      <c r="B142" s="5">
        <v>-16582018.282220906</v>
      </c>
      <c r="C142" s="5">
        <v>-308342.05067062064</v>
      </c>
      <c r="D142" s="5">
        <v>-12053.756148407972</v>
      </c>
      <c r="E142" s="5">
        <v>-160854.73981436875</v>
      </c>
      <c r="F142" s="5">
        <v>-930431.71373129357</v>
      </c>
      <c r="G142" s="5">
        <v>-7483.5930612883412</v>
      </c>
      <c r="H142" s="5">
        <v>-3597225.7812520503</v>
      </c>
      <c r="I142" s="5">
        <v>-1452251.3252603714</v>
      </c>
      <c r="J142" s="5">
        <v>-288250.41968806612</v>
      </c>
      <c r="K142" s="5">
        <v>-19552.763121444263</v>
      </c>
      <c r="L142" s="5">
        <v>-12540.558855166388</v>
      </c>
      <c r="M142" s="5">
        <v>-1652.8321486863751</v>
      </c>
      <c r="N142" s="5">
        <v>-1153.1448249205441</v>
      </c>
      <c r="O142" s="5">
        <v>-9767402.1524869148</v>
      </c>
      <c r="P142" s="5">
        <v>-9719.2323211169241</v>
      </c>
      <c r="Q142" s="5">
        <v>-3487.972880307148</v>
      </c>
      <c r="R142" s="5">
        <v>-1492.7331733486158</v>
      </c>
      <c r="S142" s="5">
        <v>-8123.5127825337404</v>
      </c>
    </row>
    <row r="143" spans="1:19" x14ac:dyDescent="0.25">
      <c r="A143" s="9" t="s">
        <v>114</v>
      </c>
      <c r="B143" s="5">
        <v>-3684226.6930708322</v>
      </c>
      <c r="C143" s="5">
        <v>-68347.3576601729</v>
      </c>
      <c r="D143" s="5">
        <v>-2671.8457013305615</v>
      </c>
      <c r="E143" s="5">
        <v>-39521.626397853062</v>
      </c>
      <c r="F143" s="5">
        <v>-206240.27432668148</v>
      </c>
      <c r="G143" s="5">
        <v>-1658.8195169313556</v>
      </c>
      <c r="H143" s="5">
        <v>-797364.08485608746</v>
      </c>
      <c r="I143" s="5">
        <v>-321907.24724102038</v>
      </c>
      <c r="J143" s="5">
        <v>-63893.829879079669</v>
      </c>
      <c r="K143" s="5">
        <v>-5926.1412117825148</v>
      </c>
      <c r="L143" s="5">
        <v>-2779.7507977531682</v>
      </c>
      <c r="M143" s="5">
        <v>-366.36816085514681</v>
      </c>
      <c r="N143" s="5">
        <v>-255.60704941608361</v>
      </c>
      <c r="O143" s="5">
        <v>-2165050.5562729384</v>
      </c>
      <c r="P143" s="5">
        <v>-2154.3731910354873</v>
      </c>
      <c r="Q143" s="5">
        <v>-773.14699516607538</v>
      </c>
      <c r="R143" s="5">
        <v>-330.88048765378397</v>
      </c>
      <c r="S143" s="5">
        <v>-4984.7833250746589</v>
      </c>
    </row>
    <row r="144" spans="1:19" x14ac:dyDescent="0.25">
      <c r="A144" s="9" t="s">
        <v>115</v>
      </c>
      <c r="B144" s="5">
        <v>-10760.890358855464</v>
      </c>
      <c r="C144" s="5">
        <v>-200.09838029480235</v>
      </c>
      <c r="D144" s="5">
        <v>-7.8222774886499264</v>
      </c>
      <c r="E144" s="5">
        <v>-104.38658246448465</v>
      </c>
      <c r="F144" s="5">
        <v>-603.80307677018516</v>
      </c>
      <c r="G144" s="5">
        <v>-4.8564730210892995</v>
      </c>
      <c r="H144" s="5">
        <v>-2334.4174134463069</v>
      </c>
      <c r="I144" s="5">
        <v>-942.43758622465691</v>
      </c>
      <c r="J144" s="5">
        <v>-187.0599289763845</v>
      </c>
      <c r="K144" s="5">
        <v>-12.688753358095664</v>
      </c>
      <c r="L144" s="5">
        <v>-8.1381877997269552</v>
      </c>
      <c r="M144" s="5">
        <v>-1.0726043857203744</v>
      </c>
      <c r="N144" s="5">
        <v>-0.74833261052161726</v>
      </c>
      <c r="O144" s="5">
        <v>-6338.5494977082626</v>
      </c>
      <c r="P144" s="5">
        <v>-6.3072897158677854</v>
      </c>
      <c r="Q144" s="5">
        <v>-2.2635178119354631</v>
      </c>
      <c r="R144" s="5">
        <v>-0.96870825613873535</v>
      </c>
      <c r="S144" s="5">
        <v>-5.27174852263511</v>
      </c>
    </row>
    <row r="145" spans="1:19" x14ac:dyDescent="0.25">
      <c r="A145" s="9" t="s">
        <v>116</v>
      </c>
      <c r="B145" s="5">
        <v>-546438.54149978992</v>
      </c>
      <c r="C145" s="5">
        <v>-10137.16949215734</v>
      </c>
      <c r="D145" s="5">
        <v>-396.28383098506725</v>
      </c>
      <c r="E145" s="5">
        <v>-5861.7836755701546</v>
      </c>
      <c r="F145" s="5">
        <v>-30589.223761270237</v>
      </c>
      <c r="G145" s="5">
        <v>-246.03342653918739</v>
      </c>
      <c r="H145" s="5">
        <v>-118263.75081439599</v>
      </c>
      <c r="I145" s="5">
        <v>-47744.762017882036</v>
      </c>
      <c r="J145" s="5">
        <v>-9476.6294581235034</v>
      </c>
      <c r="K145" s="5">
        <v>-878.95567517022369</v>
      </c>
      <c r="L145" s="5">
        <v>-412.28814028027432</v>
      </c>
      <c r="M145" s="5">
        <v>-54.339132780882281</v>
      </c>
      <c r="N145" s="5">
        <v>-37.911223959883536</v>
      </c>
      <c r="O145" s="5">
        <v>-321116.79513862851</v>
      </c>
      <c r="P145" s="5">
        <v>-319.53314560414492</v>
      </c>
      <c r="Q145" s="5">
        <v>-114.67191125835882</v>
      </c>
      <c r="R145" s="5">
        <v>-49.075658515890566</v>
      </c>
      <c r="S145" s="5">
        <v>-739.33499666815987</v>
      </c>
    </row>
    <row r="146" spans="1:19" x14ac:dyDescent="0.25">
      <c r="A146" s="9" t="s">
        <v>117</v>
      </c>
      <c r="B146" s="5">
        <v>-3699516.967725453</v>
      </c>
      <c r="C146" s="5">
        <v>-68792.388773463637</v>
      </c>
      <c r="D146" s="5">
        <v>-2689.2429279053804</v>
      </c>
      <c r="E146" s="5">
        <v>-35887.358773471191</v>
      </c>
      <c r="F146" s="5">
        <v>-207583.16953186766</v>
      </c>
      <c r="G146" s="5">
        <v>-1669.6206118330615</v>
      </c>
      <c r="H146" s="5">
        <v>-802555.97286068159</v>
      </c>
      <c r="I146" s="5">
        <v>-324003.28643727314</v>
      </c>
      <c r="J146" s="5">
        <v>-64309.862674156779</v>
      </c>
      <c r="K146" s="5">
        <v>-4362.302447299634</v>
      </c>
      <c r="L146" s="5">
        <v>-2797.8506283032493</v>
      </c>
      <c r="M146" s="5">
        <v>-368.75369902489308</v>
      </c>
      <c r="N146" s="5">
        <v>-257.27138719973561</v>
      </c>
      <c r="O146" s="5">
        <v>-2179147.8804764515</v>
      </c>
      <c r="P146" s="5">
        <v>-2168.4009915602314</v>
      </c>
      <c r="Q146" s="5">
        <v>-778.18119809323036</v>
      </c>
      <c r="R146" s="5">
        <v>-333.03495443681447</v>
      </c>
      <c r="S146" s="5">
        <v>-1812.3893524312909</v>
      </c>
    </row>
    <row r="147" spans="1:19" x14ac:dyDescent="0.25">
      <c r="A147" s="9" t="s">
        <v>118</v>
      </c>
      <c r="B147" s="5">
        <v>-4210236.4733562963</v>
      </c>
      <c r="C147" s="5">
        <v>-78289.200138853601</v>
      </c>
      <c r="D147" s="5">
        <v>-3060.4937778522867</v>
      </c>
      <c r="E147" s="5">
        <v>-40841.620178697995</v>
      </c>
      <c r="F147" s="5">
        <v>-236240.09275873433</v>
      </c>
      <c r="G147" s="5">
        <v>-1900.1122735568651</v>
      </c>
      <c r="H147" s="5">
        <v>-913349.08268455451</v>
      </c>
      <c r="I147" s="5">
        <v>-368732.04419554613</v>
      </c>
      <c r="J147" s="5">
        <v>-73187.859871808818</v>
      </c>
      <c r="K147" s="5">
        <v>-4964.5197012636982</v>
      </c>
      <c r="L147" s="5">
        <v>-3184.0948061734507</v>
      </c>
      <c r="M147" s="5">
        <v>-419.66026561413281</v>
      </c>
      <c r="N147" s="5">
        <v>-292.78778483485547</v>
      </c>
      <c r="O147" s="5">
        <v>-2479979.9452899527</v>
      </c>
      <c r="P147" s="5">
        <v>-2467.7494449070887</v>
      </c>
      <c r="Q147" s="5">
        <v>-885.60936243159847</v>
      </c>
      <c r="R147" s="5">
        <v>-379.01053686327748</v>
      </c>
      <c r="S147" s="5">
        <v>-2062.5902846501276</v>
      </c>
    </row>
    <row r="148" spans="1:19" x14ac:dyDescent="0.25">
      <c r="A148" s="9" t="s">
        <v>119</v>
      </c>
      <c r="B148" s="5">
        <v>-10240734.090424426</v>
      </c>
      <c r="C148" s="5">
        <v>-189979.38343407656</v>
      </c>
      <c r="D148" s="5">
        <v>-7426.7040650432054</v>
      </c>
      <c r="E148" s="5">
        <v>-109854.93035016411</v>
      </c>
      <c r="F148" s="5">
        <v>-573268.68948862655</v>
      </c>
      <c r="G148" s="5">
        <v>-4610.8806520646185</v>
      </c>
      <c r="H148" s="5">
        <v>-2216365.6708810506</v>
      </c>
      <c r="I148" s="5">
        <v>-894778.4149590662</v>
      </c>
      <c r="J148" s="5">
        <v>-177600.28801731774</v>
      </c>
      <c r="K148" s="5">
        <v>-16472.394721614251</v>
      </c>
      <c r="L148" s="5">
        <v>-7726.6387573203729</v>
      </c>
      <c r="M148" s="5">
        <v>-1018.3626652431043</v>
      </c>
      <c r="N148" s="5">
        <v>-710.48934899450899</v>
      </c>
      <c r="O148" s="5">
        <v>-6018008.3600220466</v>
      </c>
      <c r="P148" s="5">
        <v>-5988.3293887500749</v>
      </c>
      <c r="Q148" s="5">
        <v>-2149.0514699319601</v>
      </c>
      <c r="R148" s="5">
        <v>-919.72057423753586</v>
      </c>
      <c r="S148" s="5">
        <v>-13855.781628877592</v>
      </c>
    </row>
    <row r="149" spans="1:19" x14ac:dyDescent="0.25">
      <c r="A149" s="9" t="s">
        <v>120</v>
      </c>
      <c r="B149" s="5">
        <v>-1124513.042500396</v>
      </c>
      <c r="C149" s="5">
        <v>-20861.22855953862</v>
      </c>
      <c r="D149" s="5">
        <v>-815.51044194583426</v>
      </c>
      <c r="E149" s="5">
        <v>-12062.934245821465</v>
      </c>
      <c r="F149" s="5">
        <v>-62949.405042148981</v>
      </c>
      <c r="G149" s="5">
        <v>-506.31091334630116</v>
      </c>
      <c r="H149" s="5">
        <v>-243374.35986999515</v>
      </c>
      <c r="I149" s="5">
        <v>-98253.698307637635</v>
      </c>
      <c r="J149" s="5">
        <v>-19501.906646911433</v>
      </c>
      <c r="K149" s="5">
        <v>-1808.7983285290252</v>
      </c>
      <c r="L149" s="5">
        <v>-848.44562709817512</v>
      </c>
      <c r="M149" s="5">
        <v>-111.82421972386889</v>
      </c>
      <c r="N149" s="5">
        <v>-78.017311302809972</v>
      </c>
      <c r="O149" s="5">
        <v>-660824.58844908257</v>
      </c>
      <c r="P149" s="5">
        <v>-657.5656042797217</v>
      </c>
      <c r="Q149" s="5">
        <v>-235.9827318632174</v>
      </c>
      <c r="R149" s="5">
        <v>-100.99254331319123</v>
      </c>
      <c r="S149" s="5">
        <v>-1521.4736578581042</v>
      </c>
    </row>
    <row r="150" spans="1:19" x14ac:dyDescent="0.25">
      <c r="A150" s="9" t="s">
        <v>121</v>
      </c>
      <c r="B150" s="5">
        <v>-577307.01636539551</v>
      </c>
      <c r="C150" s="5">
        <v>-10709.821195710654</v>
      </c>
      <c r="D150" s="5">
        <v>-418.67002183250253</v>
      </c>
      <c r="E150" s="5">
        <v>-6192.9175695307158</v>
      </c>
      <c r="F150" s="5">
        <v>-32317.218060943043</v>
      </c>
      <c r="G150" s="5">
        <v>-259.93192758997145</v>
      </c>
      <c r="H150" s="5">
        <v>-124944.50508459573</v>
      </c>
      <c r="I150" s="5">
        <v>-50441.877748899489</v>
      </c>
      <c r="J150" s="5">
        <v>-10011.967059742616</v>
      </c>
      <c r="K150" s="5">
        <v>-928.60814128746597</v>
      </c>
      <c r="L150" s="5">
        <v>-435.57841929444936</v>
      </c>
      <c r="M150" s="5">
        <v>-57.408766467154983</v>
      </c>
      <c r="N150" s="5">
        <v>-40.05284021688847</v>
      </c>
      <c r="O150" s="5">
        <v>-339256.77789397084</v>
      </c>
      <c r="P150" s="5">
        <v>-337.58366752878351</v>
      </c>
      <c r="Q150" s="5">
        <v>-121.14976144944198</v>
      </c>
      <c r="R150" s="5">
        <v>-51.847956983807833</v>
      </c>
      <c r="S150" s="5">
        <v>-781.1002493519743</v>
      </c>
    </row>
    <row r="151" spans="1:19" x14ac:dyDescent="0.25">
      <c r="A151" s="10" t="s">
        <v>87</v>
      </c>
      <c r="B151" s="11">
        <v>-59902611.163829722</v>
      </c>
      <c r="C151" s="11">
        <v>-1112896.212967674</v>
      </c>
      <c r="D151" s="11">
        <v>-43505.514542772718</v>
      </c>
      <c r="E151" s="11">
        <v>-604407.58852077695</v>
      </c>
      <c r="F151" s="11">
        <v>-3358198.8845974854</v>
      </c>
      <c r="G151" s="11">
        <v>-27010.465679868124</v>
      </c>
      <c r="H151" s="11">
        <v>-12983434.923774198</v>
      </c>
      <c r="I151" s="11">
        <v>-5241597.7536778701</v>
      </c>
      <c r="J151" s="11">
        <v>-1040379.6684866413</v>
      </c>
      <c r="K151" s="11">
        <v>-80386.441570994342</v>
      </c>
      <c r="L151" s="11">
        <v>-45262.527209827262</v>
      </c>
      <c r="M151" s="11">
        <v>-5965.5523304189874</v>
      </c>
      <c r="N151" s="11">
        <v>-4162.0353301348232</v>
      </c>
      <c r="O151" s="11">
        <v>-35253397.460363708</v>
      </c>
      <c r="P151" s="11">
        <v>-35079.538517691566</v>
      </c>
      <c r="Q151" s="11">
        <v>-12589.10940296745</v>
      </c>
      <c r="R151" s="11">
        <v>-5387.708526870676</v>
      </c>
      <c r="S151" s="11">
        <v>-48949.77832981191</v>
      </c>
    </row>
    <row r="153" spans="1:19" x14ac:dyDescent="0.25">
      <c r="A153" s="12" t="s">
        <v>122</v>
      </c>
      <c r="B153" s="13">
        <v>-59902611.163829722</v>
      </c>
      <c r="C153" s="13">
        <v>-1112896.212967674</v>
      </c>
      <c r="D153" s="13">
        <v>-43505.514542772718</v>
      </c>
      <c r="E153" s="13">
        <v>-604407.58852077695</v>
      </c>
      <c r="F153" s="13">
        <v>-3358198.8845974854</v>
      </c>
      <c r="G153" s="13">
        <v>-27010.465679868124</v>
      </c>
      <c r="H153" s="13">
        <v>-12983434.923774198</v>
      </c>
      <c r="I153" s="13">
        <v>-5241597.7536778701</v>
      </c>
      <c r="J153" s="13">
        <v>-1040379.6684866413</v>
      </c>
      <c r="K153" s="13">
        <v>-80386.441570994342</v>
      </c>
      <c r="L153" s="13">
        <v>-45262.527209827262</v>
      </c>
      <c r="M153" s="13">
        <v>-5965.5523304189874</v>
      </c>
      <c r="N153" s="13">
        <v>-4162.0353301348232</v>
      </c>
      <c r="O153" s="13">
        <v>-35253397.460363708</v>
      </c>
      <c r="P153" s="13">
        <v>-35079.538517691566</v>
      </c>
      <c r="Q153" s="13">
        <v>-12589.10940296745</v>
      </c>
      <c r="R153" s="13">
        <v>-5387.708526870676</v>
      </c>
      <c r="S153" s="13">
        <v>-48949.77832981191</v>
      </c>
    </row>
    <row r="155" spans="1:19" x14ac:dyDescent="0.25">
      <c r="A155" s="7" t="s">
        <v>123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25">
      <c r="A156" s="8" t="s">
        <v>76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25">
      <c r="A157" s="9" t="s">
        <v>124</v>
      </c>
      <c r="B157" s="5">
        <v>-21701549.750000007</v>
      </c>
      <c r="C157" s="5">
        <v>-215224.20429893472</v>
      </c>
      <c r="D157" s="5">
        <v>-9791.6250094582283</v>
      </c>
      <c r="E157" s="5">
        <v>-891.32161145992313</v>
      </c>
      <c r="F157" s="5">
        <v>-1415657.7489826113</v>
      </c>
      <c r="G157" s="5">
        <v>-18292.847076197737</v>
      </c>
      <c r="H157" s="5">
        <v>-3190351.9022313217</v>
      </c>
      <c r="I157" s="5">
        <v>-1212430.0324924556</v>
      </c>
      <c r="J157" s="5">
        <v>-214281.60776242457</v>
      </c>
      <c r="K157" s="5">
        <v>-293.43845171883123</v>
      </c>
      <c r="L157" s="5">
        <v>-9084.7980304743123</v>
      </c>
      <c r="M157" s="5">
        <v>-156134.20877214032</v>
      </c>
      <c r="N157" s="5">
        <v>-8266.022748906651</v>
      </c>
      <c r="O157" s="5">
        <v>-14479907.793586837</v>
      </c>
      <c r="P157" s="5">
        <v>-763845.78557845473</v>
      </c>
      <c r="Q157" s="5">
        <v>-2836.3439312622118</v>
      </c>
      <c r="R157" s="5">
        <v>-3813.3144117451911</v>
      </c>
      <c r="S157" s="5">
        <v>-446.75502360600058</v>
      </c>
    </row>
    <row r="158" spans="1:19" x14ac:dyDescent="0.25">
      <c r="A158" s="9" t="s">
        <v>125</v>
      </c>
      <c r="B158" s="5">
        <v>-5768134.910000002</v>
      </c>
      <c r="C158" s="5">
        <v>-97037.638010361057</v>
      </c>
      <c r="D158" s="5">
        <v>-3790.9220618721051</v>
      </c>
      <c r="E158" s="5">
        <v>0</v>
      </c>
      <c r="F158" s="5">
        <v>-340250.02361552493</v>
      </c>
      <c r="G158" s="5">
        <v>-2320.0983625022336</v>
      </c>
      <c r="H158" s="5">
        <v>-1223623.4140986691</v>
      </c>
      <c r="I158" s="5">
        <v>-502898.83095591271</v>
      </c>
      <c r="J158" s="5">
        <v>-95527.777293167499</v>
      </c>
      <c r="K158" s="5">
        <v>0</v>
      </c>
      <c r="L158" s="5">
        <v>-4352.848529024317</v>
      </c>
      <c r="M158" s="5">
        <v>-6894.8408381731733</v>
      </c>
      <c r="N158" s="5">
        <v>-3052.6554496959948</v>
      </c>
      <c r="O158" s="5">
        <v>-3444965.962408701</v>
      </c>
      <c r="P158" s="5">
        <v>-40270.805341770305</v>
      </c>
      <c r="Q158" s="5">
        <v>-1066.2177738645512</v>
      </c>
      <c r="R158" s="5">
        <v>-2082.8752607625283</v>
      </c>
      <c r="S158" s="5">
        <v>0</v>
      </c>
    </row>
    <row r="159" spans="1:19" x14ac:dyDescent="0.25">
      <c r="A159" s="9" t="s">
        <v>126</v>
      </c>
      <c r="B159" s="5">
        <v>-2696034.7700000005</v>
      </c>
      <c r="C159" s="5">
        <v>-45355.535221801358</v>
      </c>
      <c r="D159" s="5">
        <v>-1771.882566659192</v>
      </c>
      <c r="E159" s="5">
        <v>0</v>
      </c>
      <c r="F159" s="5">
        <v>-159033.3632055732</v>
      </c>
      <c r="G159" s="5">
        <v>-1084.4173988167149</v>
      </c>
      <c r="H159" s="5">
        <v>-571923.38966914348</v>
      </c>
      <c r="I159" s="5">
        <v>-235055.65580633981</v>
      </c>
      <c r="J159" s="5">
        <v>-44649.8240942142</v>
      </c>
      <c r="K159" s="5">
        <v>0</v>
      </c>
      <c r="L159" s="5">
        <v>-2034.5278267412978</v>
      </c>
      <c r="M159" s="5">
        <v>-3222.6587837091383</v>
      </c>
      <c r="N159" s="5">
        <v>-1426.8156625362958</v>
      </c>
      <c r="O159" s="5">
        <v>-1610182.1751808454</v>
      </c>
      <c r="P159" s="5">
        <v>-18822.633851557137</v>
      </c>
      <c r="Q159" s="5">
        <v>-498.35176111212479</v>
      </c>
      <c r="R159" s="5">
        <v>-973.53897095111336</v>
      </c>
      <c r="S159" s="5">
        <v>0</v>
      </c>
    </row>
    <row r="160" spans="1:19" x14ac:dyDescent="0.25">
      <c r="A160" s="9" t="s">
        <v>127</v>
      </c>
      <c r="B160" s="5">
        <v>-14426977.470000027</v>
      </c>
      <c r="C160" s="5">
        <v>-213206.14920938402</v>
      </c>
      <c r="D160" s="5">
        <v>-8841.8096806310405</v>
      </c>
      <c r="E160" s="5">
        <v>0</v>
      </c>
      <c r="F160" s="5">
        <v>-881879.83441329445</v>
      </c>
      <c r="G160" s="5">
        <v>-7632.5986387589801</v>
      </c>
      <c r="H160" s="5">
        <v>-2876478.3807157166</v>
      </c>
      <c r="I160" s="5">
        <v>-1167527.2070183724</v>
      </c>
      <c r="J160" s="5">
        <v>-212127.8398933408</v>
      </c>
      <c r="K160" s="5">
        <v>0</v>
      </c>
      <c r="L160" s="5">
        <v>-8608.6917062422672</v>
      </c>
      <c r="M160" s="5">
        <v>-16092.675383260514</v>
      </c>
      <c r="N160" s="5">
        <v>-6883.0224286667253</v>
      </c>
      <c r="O160" s="5">
        <v>-8927098.615670668</v>
      </c>
      <c r="P160" s="5">
        <v>-93992.742254408804</v>
      </c>
      <c r="Q160" s="5">
        <v>-2488.5703565002195</v>
      </c>
      <c r="R160" s="5">
        <v>-4119.3326307825246</v>
      </c>
      <c r="S160" s="5">
        <v>0</v>
      </c>
    </row>
    <row r="161" spans="1:19" x14ac:dyDescent="0.25">
      <c r="A161" s="9" t="s">
        <v>128</v>
      </c>
      <c r="B161" s="5">
        <v>-5792958.21</v>
      </c>
      <c r="C161" s="5">
        <v>-75706.716252225917</v>
      </c>
      <c r="D161" s="5">
        <v>-3094.8734811617205</v>
      </c>
      <c r="E161" s="5">
        <v>0</v>
      </c>
      <c r="F161" s="5">
        <v>-374139.45111575414</v>
      </c>
      <c r="G161" s="5">
        <v>-4344.8980792556831</v>
      </c>
      <c r="H161" s="5">
        <v>-1019779.6832843225</v>
      </c>
      <c r="I161" s="5">
        <v>-408314.95278615493</v>
      </c>
      <c r="J161" s="5">
        <v>-75071.077845790991</v>
      </c>
      <c r="K161" s="5">
        <v>0</v>
      </c>
      <c r="L161" s="5">
        <v>-3155.6810265584218</v>
      </c>
      <c r="M161" s="5">
        <v>-5612.2371615762158</v>
      </c>
      <c r="N161" s="5">
        <v>-2446.4185667701445</v>
      </c>
      <c r="O161" s="5">
        <v>-3786134.8421413652</v>
      </c>
      <c r="P161" s="5">
        <v>-32779.481872067066</v>
      </c>
      <c r="Q161" s="5">
        <v>-867.87601820858833</v>
      </c>
      <c r="R161" s="5">
        <v>-1510.0203687881453</v>
      </c>
      <c r="S161" s="5">
        <v>0</v>
      </c>
    </row>
    <row r="162" spans="1:19" x14ac:dyDescent="0.25">
      <c r="A162" s="9" t="s">
        <v>129</v>
      </c>
      <c r="B162" s="5">
        <v>-267528.5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-267406.4149226232</v>
      </c>
      <c r="Q162" s="5">
        <v>-122.08507737681369</v>
      </c>
      <c r="R162" s="5">
        <v>0</v>
      </c>
      <c r="S162" s="5">
        <v>0</v>
      </c>
    </row>
    <row r="163" spans="1:19" x14ac:dyDescent="0.25">
      <c r="A163" s="9" t="s">
        <v>130</v>
      </c>
      <c r="B163" s="5">
        <v>-3462498.7355810548</v>
      </c>
      <c r="C163" s="5">
        <v>-16671.26603946686</v>
      </c>
      <c r="D163" s="5">
        <v>-1746.667291305617</v>
      </c>
      <c r="E163" s="5">
        <v>-2481.0670238455596</v>
      </c>
      <c r="F163" s="5">
        <v>-358063.67623120529</v>
      </c>
      <c r="G163" s="5">
        <v>-4320.0359265970219</v>
      </c>
      <c r="H163" s="5">
        <v>-311879.80496445199</v>
      </c>
      <c r="I163" s="5">
        <v>-37597.955680499123</v>
      </c>
      <c r="J163" s="5">
        <v>-10205.575151503359</v>
      </c>
      <c r="K163" s="5">
        <v>-816.8100680240542</v>
      </c>
      <c r="L163" s="5">
        <v>-4009.1953261757094</v>
      </c>
      <c r="M163" s="5">
        <v>0</v>
      </c>
      <c r="N163" s="5">
        <v>-3433.8529532327016</v>
      </c>
      <c r="O163" s="5">
        <v>-2709588.0467559672</v>
      </c>
      <c r="P163" s="5">
        <v>0</v>
      </c>
      <c r="Q163" s="5">
        <v>0</v>
      </c>
      <c r="R163" s="5">
        <v>-441.20281139144049</v>
      </c>
      <c r="S163" s="5">
        <v>-1243.5793573889252</v>
      </c>
    </row>
    <row r="164" spans="1:19" x14ac:dyDescent="0.25">
      <c r="A164" s="9" t="s">
        <v>131</v>
      </c>
      <c r="B164" s="5">
        <v>-2442656.8100000005</v>
      </c>
      <c r="C164" s="5">
        <v>-136.9362038465124</v>
      </c>
      <c r="D164" s="5">
        <v>-30.539728915409238</v>
      </c>
      <c r="E164" s="5">
        <v>0</v>
      </c>
      <c r="F164" s="5">
        <v>-212032.576289049</v>
      </c>
      <c r="G164" s="5">
        <v>-5359.2708964042276</v>
      </c>
      <c r="H164" s="5">
        <v>-52604.313624587798</v>
      </c>
      <c r="I164" s="5">
        <v>-1523.9488920880153</v>
      </c>
      <c r="J164" s="5">
        <v>-77.580762970596055</v>
      </c>
      <c r="K164" s="5">
        <v>0</v>
      </c>
      <c r="L164" s="5">
        <v>-13.299559366387895</v>
      </c>
      <c r="M164" s="5">
        <v>-28262.232318057107</v>
      </c>
      <c r="N164" s="5">
        <v>-89.607833632175229</v>
      </c>
      <c r="O164" s="5">
        <v>-2142523.5484334463</v>
      </c>
      <c r="P164" s="5">
        <v>0</v>
      </c>
      <c r="Q164" s="5">
        <v>0</v>
      </c>
      <c r="R164" s="5">
        <v>-2.9554576369750873</v>
      </c>
      <c r="S164" s="5">
        <v>0</v>
      </c>
    </row>
    <row r="165" spans="1:19" x14ac:dyDescent="0.25">
      <c r="A165" s="9" t="s">
        <v>132</v>
      </c>
      <c r="B165" s="5">
        <v>-37628020.389999986</v>
      </c>
      <c r="C165" s="5">
        <v>-373174.30511071382</v>
      </c>
      <c r="D165" s="5">
        <v>-16977.564724709482</v>
      </c>
      <c r="E165" s="5">
        <v>-1545.4503552245903</v>
      </c>
      <c r="F165" s="5">
        <v>-2454589.6149181314</v>
      </c>
      <c r="G165" s="5">
        <v>-31717.717430494562</v>
      </c>
      <c r="H165" s="5">
        <v>-5531707.5421507787</v>
      </c>
      <c r="I165" s="5">
        <v>-2102215.8559931619</v>
      </c>
      <c r="J165" s="5">
        <v>-371539.94986401778</v>
      </c>
      <c r="K165" s="5">
        <v>-508.78891930223568</v>
      </c>
      <c r="L165" s="5">
        <v>-15752.007090171932</v>
      </c>
      <c r="M165" s="5">
        <v>-270718.96979406307</v>
      </c>
      <c r="N165" s="5">
        <v>-14332.343824434158</v>
      </c>
      <c r="O165" s="5">
        <v>-25106514.142032873</v>
      </c>
      <c r="P165" s="5">
        <v>-1324421.7636835657</v>
      </c>
      <c r="Q165" s="5">
        <v>-4917.8979615770149</v>
      </c>
      <c r="R165" s="5">
        <v>-6611.8537197385531</v>
      </c>
      <c r="S165" s="5">
        <v>-774.62242702650792</v>
      </c>
    </row>
    <row r="166" spans="1:19" x14ac:dyDescent="0.25">
      <c r="A166" s="9" t="s">
        <v>133</v>
      </c>
      <c r="B166" s="5">
        <v>-10358000.000000004</v>
      </c>
      <c r="C166" s="5">
        <v>-102725.02811133873</v>
      </c>
      <c r="D166" s="5">
        <v>-4673.4750751138563</v>
      </c>
      <c r="E166" s="5">
        <v>-425.42165687968367</v>
      </c>
      <c r="F166" s="5">
        <v>-675683.678487611</v>
      </c>
      <c r="G166" s="5">
        <v>-8731.0497267715273</v>
      </c>
      <c r="H166" s="5">
        <v>-1522732.9561250363</v>
      </c>
      <c r="I166" s="5">
        <v>-578684.49125652225</v>
      </c>
      <c r="J166" s="5">
        <v>-102275.1332864232</v>
      </c>
      <c r="K166" s="5">
        <v>-140.05614888879788</v>
      </c>
      <c r="L166" s="5">
        <v>-4336.1114336847268</v>
      </c>
      <c r="M166" s="5">
        <v>-74521.78084479105</v>
      </c>
      <c r="N166" s="5">
        <v>-3945.3156396434379</v>
      </c>
      <c r="O166" s="5">
        <v>-6911160.1085527297</v>
      </c>
      <c r="P166" s="5">
        <v>-364578.32450521819</v>
      </c>
      <c r="Q166" s="5">
        <v>-1353.767393502116</v>
      </c>
      <c r="R166" s="5">
        <v>-1820.0686647669802</v>
      </c>
      <c r="S166" s="5">
        <v>-213.23309108424181</v>
      </c>
    </row>
    <row r="167" spans="1:19" x14ac:dyDescent="0.25">
      <c r="A167" s="9" t="s">
        <v>134</v>
      </c>
      <c r="B167" s="5">
        <v>-16097705.640000015</v>
      </c>
      <c r="C167" s="5">
        <v>-159648.31670178191</v>
      </c>
      <c r="D167" s="5">
        <v>-7263.200045864045</v>
      </c>
      <c r="E167" s="5">
        <v>-661.16167265207878</v>
      </c>
      <c r="F167" s="5">
        <v>-1050102.0430629433</v>
      </c>
      <c r="G167" s="5">
        <v>-13569.209155220173</v>
      </c>
      <c r="H167" s="5">
        <v>-2366528.9530824362</v>
      </c>
      <c r="I167" s="5">
        <v>-899352.44242910331</v>
      </c>
      <c r="J167" s="5">
        <v>-158949.12048046023</v>
      </c>
      <c r="K167" s="5">
        <v>-217.66582910637982</v>
      </c>
      <c r="L167" s="5">
        <v>-6738.8922071534234</v>
      </c>
      <c r="M167" s="5">
        <v>-115816.73023827349</v>
      </c>
      <c r="N167" s="5">
        <v>-6131.5437173072405</v>
      </c>
      <c r="O167" s="5">
        <v>-10740859.341416521</v>
      </c>
      <c r="P167" s="5">
        <v>-566603.06532239844</v>
      </c>
      <c r="Q167" s="5">
        <v>-2103.934061172728</v>
      </c>
      <c r="R167" s="5">
        <v>-2828.6280758840221</v>
      </c>
      <c r="S167" s="5">
        <v>-331.39250173599481</v>
      </c>
    </row>
    <row r="168" spans="1:19" x14ac:dyDescent="0.25">
      <c r="A168" s="9" t="s">
        <v>135</v>
      </c>
      <c r="B168" s="5">
        <v>-11073958.000000004</v>
      </c>
      <c r="C168" s="5">
        <v>-186297.77987386603</v>
      </c>
      <c r="D168" s="5">
        <v>-7278.0044762242051</v>
      </c>
      <c r="E168" s="5">
        <v>0</v>
      </c>
      <c r="F168" s="5">
        <v>-653229.25517658039</v>
      </c>
      <c r="G168" s="5">
        <v>-4454.2425278015062</v>
      </c>
      <c r="H168" s="5">
        <v>-2349174.3010472115</v>
      </c>
      <c r="I168" s="5">
        <v>-965490.68618349591</v>
      </c>
      <c r="J168" s="5">
        <v>-183399.07267839729</v>
      </c>
      <c r="K168" s="5">
        <v>0</v>
      </c>
      <c r="L168" s="5">
        <v>-8356.8194126681883</v>
      </c>
      <c r="M168" s="5">
        <v>-13237.065195240819</v>
      </c>
      <c r="N168" s="5">
        <v>-5860.6427841689583</v>
      </c>
      <c r="O168" s="5">
        <v>-6613820.4071831489</v>
      </c>
      <c r="P168" s="5">
        <v>-77313.934909497475</v>
      </c>
      <c r="Q168" s="5">
        <v>-2046.9789682206897</v>
      </c>
      <c r="R168" s="5">
        <v>-3998.8095834816891</v>
      </c>
      <c r="S168" s="5">
        <v>0</v>
      </c>
    </row>
    <row r="169" spans="1:19" x14ac:dyDescent="0.25">
      <c r="A169" s="9" t="s">
        <v>136</v>
      </c>
      <c r="B169" s="5">
        <v>-116078114.41000015</v>
      </c>
      <c r="C169" s="5">
        <v>-1715436.7803169789</v>
      </c>
      <c r="D169" s="5">
        <v>-71140.375579981745</v>
      </c>
      <c r="E169" s="5">
        <v>0</v>
      </c>
      <c r="F169" s="5">
        <v>-7095522.8513916954</v>
      </c>
      <c r="G169" s="5">
        <v>-61411.176379654687</v>
      </c>
      <c r="H169" s="5">
        <v>-23143876.620652288</v>
      </c>
      <c r="I169" s="5">
        <v>-9393814.9549953006</v>
      </c>
      <c r="J169" s="5">
        <v>-1706760.8041870294</v>
      </c>
      <c r="K169" s="5">
        <v>0</v>
      </c>
      <c r="L169" s="5">
        <v>-69264.730112426478</v>
      </c>
      <c r="M169" s="5">
        <v>-129480.16437854069</v>
      </c>
      <c r="N169" s="5">
        <v>-55380.156143085158</v>
      </c>
      <c r="O169" s="5">
        <v>-71826602.392217621</v>
      </c>
      <c r="P169" s="5">
        <v>-756256.83285390888</v>
      </c>
      <c r="Q169" s="5">
        <v>-20022.804857070787</v>
      </c>
      <c r="R169" s="5">
        <v>-33143.765934557865</v>
      </c>
      <c r="S169" s="5">
        <v>0</v>
      </c>
    </row>
    <row r="170" spans="1:19" x14ac:dyDescent="0.25">
      <c r="A170" s="9" t="s">
        <v>137</v>
      </c>
      <c r="B170" s="5">
        <v>-25091133.760000013</v>
      </c>
      <c r="C170" s="5">
        <v>-327909.72680173488</v>
      </c>
      <c r="D170" s="5">
        <v>-13404.875656112425</v>
      </c>
      <c r="E170" s="5">
        <v>0</v>
      </c>
      <c r="F170" s="5">
        <v>-1620516.2669106107</v>
      </c>
      <c r="G170" s="5">
        <v>-18819.127452357625</v>
      </c>
      <c r="H170" s="5">
        <v>-4416988.2660032837</v>
      </c>
      <c r="I170" s="5">
        <v>-1768541.1710514482</v>
      </c>
      <c r="J170" s="5">
        <v>-325156.57587250485</v>
      </c>
      <c r="K170" s="5">
        <v>0</v>
      </c>
      <c r="L170" s="5">
        <v>-13668.252362771922</v>
      </c>
      <c r="M170" s="5">
        <v>-24308.373754685104</v>
      </c>
      <c r="N170" s="5">
        <v>-10596.212378300104</v>
      </c>
      <c r="O170" s="5">
        <v>-16398947.189637247</v>
      </c>
      <c r="P170" s="5">
        <v>-141978.30096819057</v>
      </c>
      <c r="Q170" s="5">
        <v>-3759.0454601204342</v>
      </c>
      <c r="R170" s="5">
        <v>-6540.3756906418112</v>
      </c>
      <c r="S170" s="5">
        <v>0</v>
      </c>
    </row>
    <row r="171" spans="1:19" x14ac:dyDescent="0.25">
      <c r="A171" s="9" t="s">
        <v>138</v>
      </c>
      <c r="B171" s="5">
        <v>-39032.089999999997</v>
      </c>
      <c r="C171" s="5">
        <v>-236.01629231571945</v>
      </c>
      <c r="D171" s="5">
        <v>-12.977544553732834</v>
      </c>
      <c r="E171" s="5">
        <v>0</v>
      </c>
      <c r="F171" s="5">
        <v>-2329.9226630835974</v>
      </c>
      <c r="G171" s="5">
        <v>-29.092622231820719</v>
      </c>
      <c r="H171" s="5">
        <v>-4674.6756153609858</v>
      </c>
      <c r="I171" s="5">
        <v>-1637.2714712105728</v>
      </c>
      <c r="J171" s="5">
        <v>-255.26656833906446</v>
      </c>
      <c r="K171" s="5">
        <v>0</v>
      </c>
      <c r="L171" s="5">
        <v>-4.0954795188098769</v>
      </c>
      <c r="M171" s="5">
        <v>-28.094495253812621</v>
      </c>
      <c r="N171" s="5">
        <v>-9.0268892995582011</v>
      </c>
      <c r="O171" s="5">
        <v>-29690.739788656967</v>
      </c>
      <c r="P171" s="5">
        <v>-119.78043282673858</v>
      </c>
      <c r="Q171" s="5">
        <v>-3.1713303311714554</v>
      </c>
      <c r="R171" s="5">
        <v>-1.9588070174498844</v>
      </c>
      <c r="S171" s="5">
        <v>0</v>
      </c>
    </row>
    <row r="172" spans="1:19" x14ac:dyDescent="0.25">
      <c r="A172" s="9" t="s">
        <v>139</v>
      </c>
      <c r="B172" s="5">
        <v>-11158299.170000015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-11153207.144972539</v>
      </c>
      <c r="Q172" s="5">
        <v>-5092.0250274759055</v>
      </c>
      <c r="R172" s="5">
        <v>0</v>
      </c>
      <c r="S172" s="5">
        <v>0</v>
      </c>
    </row>
    <row r="173" spans="1:19" x14ac:dyDescent="0.25">
      <c r="A173" s="9" t="s">
        <v>140</v>
      </c>
      <c r="B173" s="5">
        <v>-3989504.6522181924</v>
      </c>
      <c r="C173" s="5">
        <v>-19208.698255786912</v>
      </c>
      <c r="D173" s="5">
        <v>-2012.5169181821304</v>
      </c>
      <c r="E173" s="5">
        <v>-2858.6951765156232</v>
      </c>
      <c r="F173" s="5">
        <v>-412562.37509499642</v>
      </c>
      <c r="G173" s="5">
        <v>-4977.5623741899535</v>
      </c>
      <c r="H173" s="5">
        <v>-359349.13709933305</v>
      </c>
      <c r="I173" s="5">
        <v>-43320.512310908634</v>
      </c>
      <c r="J173" s="5">
        <v>-11758.903801780729</v>
      </c>
      <c r="K173" s="5">
        <v>-941.13177078569345</v>
      </c>
      <c r="L173" s="5">
        <v>-4619.4106126497381</v>
      </c>
      <c r="M173" s="5">
        <v>0</v>
      </c>
      <c r="N173" s="5">
        <v>-3956.4988692064026</v>
      </c>
      <c r="O173" s="5">
        <v>-3121997.997297083</v>
      </c>
      <c r="P173" s="5">
        <v>0</v>
      </c>
      <c r="Q173" s="5">
        <v>0</v>
      </c>
      <c r="R173" s="5">
        <v>-508.35561339851722</v>
      </c>
      <c r="S173" s="5">
        <v>-1432.8570233753628</v>
      </c>
    </row>
    <row r="174" spans="1:19" x14ac:dyDescent="0.25">
      <c r="A174" s="9" t="s">
        <v>141</v>
      </c>
      <c r="B174" s="5">
        <v>-6170583.2400000105</v>
      </c>
      <c r="C174" s="5">
        <v>-61196.499014515946</v>
      </c>
      <c r="D174" s="5">
        <v>-2784.1346757149381</v>
      </c>
      <c r="E174" s="5">
        <v>-253.43693240729962</v>
      </c>
      <c r="F174" s="5">
        <v>-402525.8140584288</v>
      </c>
      <c r="G174" s="5">
        <v>-5201.3582845745332</v>
      </c>
      <c r="H174" s="5">
        <v>-907139.45337524754</v>
      </c>
      <c r="I174" s="5">
        <v>-344740.37680975348</v>
      </c>
      <c r="J174" s="5">
        <v>-60928.482653598148</v>
      </c>
      <c r="K174" s="5">
        <v>-83.435810483892794</v>
      </c>
      <c r="L174" s="5">
        <v>-2583.156646019248</v>
      </c>
      <c r="M174" s="5">
        <v>-44394.946118538413</v>
      </c>
      <c r="N174" s="5">
        <v>-2350.3474186612953</v>
      </c>
      <c r="O174" s="5">
        <v>-4117193.351495665</v>
      </c>
      <c r="P174" s="5">
        <v>-217190.66411075328</v>
      </c>
      <c r="Q174" s="5">
        <v>-806.48140463435493</v>
      </c>
      <c r="R174" s="5">
        <v>-1084.2715966847188</v>
      </c>
      <c r="S174" s="5">
        <v>-127.0295943288103</v>
      </c>
    </row>
    <row r="175" spans="1:19" x14ac:dyDescent="0.25">
      <c r="A175" s="10" t="s">
        <v>87</v>
      </c>
      <c r="B175" s="11">
        <v>-294242690.50779939</v>
      </c>
      <c r="C175" s="11">
        <v>-3609171.5957150538</v>
      </c>
      <c r="D175" s="11">
        <v>-154615.44451645989</v>
      </c>
      <c r="E175" s="11">
        <v>-9116.5544289847585</v>
      </c>
      <c r="F175" s="11">
        <v>-18108118.495617092</v>
      </c>
      <c r="G175" s="11">
        <v>-192264.70233182894</v>
      </c>
      <c r="H175" s="11">
        <v>-49848812.793739185</v>
      </c>
      <c r="I175" s="11">
        <v>-19663146.346132725</v>
      </c>
      <c r="J175" s="11">
        <v>-3572964.5921959626</v>
      </c>
      <c r="K175" s="11">
        <v>-3001.3269983098853</v>
      </c>
      <c r="L175" s="11">
        <v>-156582.51736164719</v>
      </c>
      <c r="M175" s="11">
        <v>-888724.97807630303</v>
      </c>
      <c r="N175" s="11">
        <v>-128160.48330754701</v>
      </c>
      <c r="O175" s="11">
        <v>-181967186.65379936</v>
      </c>
      <c r="P175" s="11">
        <v>-15818787.675579779</v>
      </c>
      <c r="Q175" s="11">
        <v>-47985.551382429709</v>
      </c>
      <c r="R175" s="11">
        <v>-69481.327598229516</v>
      </c>
      <c r="S175" s="11">
        <v>-4569.4690185458439</v>
      </c>
    </row>
    <row r="177" spans="1:19" x14ac:dyDescent="0.25">
      <c r="A177" s="12" t="s">
        <v>142</v>
      </c>
      <c r="B177" s="13">
        <v>-294242690.50779939</v>
      </c>
      <c r="C177" s="13">
        <v>-3609171.5957150538</v>
      </c>
      <c r="D177" s="13">
        <v>-154615.44451645989</v>
      </c>
      <c r="E177" s="13">
        <v>-9116.5544289847585</v>
      </c>
      <c r="F177" s="13">
        <v>-18108118.495617092</v>
      </c>
      <c r="G177" s="13">
        <v>-192264.70233182894</v>
      </c>
      <c r="H177" s="13">
        <v>-49848812.793739185</v>
      </c>
      <c r="I177" s="13">
        <v>-19663146.346132725</v>
      </c>
      <c r="J177" s="13">
        <v>-3572964.5921959626</v>
      </c>
      <c r="K177" s="13">
        <v>-3001.3269983098853</v>
      </c>
      <c r="L177" s="13">
        <v>-156582.51736164719</v>
      </c>
      <c r="M177" s="13">
        <v>-888724.97807630303</v>
      </c>
      <c r="N177" s="13">
        <v>-128160.48330754701</v>
      </c>
      <c r="O177" s="13">
        <v>-181967186.65379936</v>
      </c>
      <c r="P177" s="13">
        <v>-15818787.675579779</v>
      </c>
      <c r="Q177" s="13">
        <v>-47985.551382429709</v>
      </c>
      <c r="R177" s="13">
        <v>-69481.327598229516</v>
      </c>
      <c r="S177" s="13">
        <v>-4569.4690185458439</v>
      </c>
    </row>
    <row r="179" spans="1:19" x14ac:dyDescent="0.25">
      <c r="A179" s="7" t="s">
        <v>143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5">
      <c r="A180" s="8" t="s">
        <v>76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5">
      <c r="A181" s="9" t="s">
        <v>144</v>
      </c>
      <c r="B181" s="5">
        <v>-6379919.5490102554</v>
      </c>
      <c r="C181" s="5">
        <v>-2639.8801554395054</v>
      </c>
      <c r="D181" s="5">
        <v>-436.52895488065661</v>
      </c>
      <c r="E181" s="5">
        <v>-167.8121712378985</v>
      </c>
      <c r="F181" s="5">
        <v>-643144.57928381918</v>
      </c>
      <c r="G181" s="5">
        <v>-12320.927345376445</v>
      </c>
      <c r="H181" s="5">
        <v>-256318.22482278172</v>
      </c>
      <c r="I181" s="5">
        <v>-18193.433923539258</v>
      </c>
      <c r="J181" s="5">
        <v>-2277.4186498668664</v>
      </c>
      <c r="K181" s="5">
        <v>-62.343383720983958</v>
      </c>
      <c r="L181" s="5">
        <v>-298.22164233094651</v>
      </c>
      <c r="M181" s="5">
        <v>-8186.5922889377889</v>
      </c>
      <c r="N181" s="5">
        <v>-890.84635529269326</v>
      </c>
      <c r="O181" s="5">
        <v>-5413941.9398510493</v>
      </c>
      <c r="P181" s="5">
        <v>-19932.257650533946</v>
      </c>
      <c r="Q181" s="5">
        <v>-972.48652860442621</v>
      </c>
      <c r="R181" s="5">
        <v>-36.324799343909717</v>
      </c>
      <c r="S181" s="5">
        <v>-99.731203500606597</v>
      </c>
    </row>
    <row r="182" spans="1:19" x14ac:dyDescent="0.25">
      <c r="A182" s="9" t="s">
        <v>145</v>
      </c>
      <c r="B182" s="5">
        <v>-12031007.314114472</v>
      </c>
      <c r="C182" s="5">
        <v>-37567.610287064897</v>
      </c>
      <c r="D182" s="5">
        <v>-5939.0914009465996</v>
      </c>
      <c r="E182" s="5">
        <v>-2399.5477552961502</v>
      </c>
      <c r="F182" s="5">
        <v>-2391723.7821611702</v>
      </c>
      <c r="G182" s="5">
        <v>-12101.455278487701</v>
      </c>
      <c r="H182" s="5">
        <v>-1733314.1100109199</v>
      </c>
      <c r="I182" s="5">
        <v>-208493.83676926896</v>
      </c>
      <c r="J182" s="5">
        <v>-33811.947018364997</v>
      </c>
      <c r="K182" s="5">
        <v>-879.79046056064999</v>
      </c>
      <c r="L182" s="5">
        <v>-4318.97135184319</v>
      </c>
      <c r="M182" s="5">
        <v>0</v>
      </c>
      <c r="N182" s="5">
        <v>-11176.6521827693</v>
      </c>
      <c r="O182" s="5">
        <v>-7587440.9575656997</v>
      </c>
      <c r="P182" s="5">
        <v>0</v>
      </c>
      <c r="Q182" s="5">
        <v>0</v>
      </c>
      <c r="R182" s="5">
        <v>-479.88570576035499</v>
      </c>
      <c r="S182" s="5">
        <v>-1359.67616632101</v>
      </c>
    </row>
    <row r="183" spans="1:19" x14ac:dyDescent="0.25">
      <c r="A183" s="9" t="s">
        <v>146</v>
      </c>
      <c r="B183" s="5">
        <v>-83759406.650000021</v>
      </c>
      <c r="C183" s="5">
        <v>-4735.6062919630076</v>
      </c>
      <c r="D183" s="5">
        <v>-1056.1424104377929</v>
      </c>
      <c r="E183" s="5">
        <v>-289.58743512003997</v>
      </c>
      <c r="F183" s="5">
        <v>-7332632.088304528</v>
      </c>
      <c r="G183" s="5">
        <v>-185337.37802307619</v>
      </c>
      <c r="H183" s="5">
        <v>-1819192.5260628432</v>
      </c>
      <c r="I183" s="5">
        <v>-52702.074099346108</v>
      </c>
      <c r="J183" s="5">
        <v>-2682.9424136121352</v>
      </c>
      <c r="K183" s="5">
        <v>-119.24188504942823</v>
      </c>
      <c r="L183" s="5">
        <v>-459.93298519065178</v>
      </c>
      <c r="M183" s="5">
        <v>-92114.356200683309</v>
      </c>
      <c r="N183" s="5">
        <v>-3098.8694650345456</v>
      </c>
      <c r="O183" s="5">
        <v>-74093977.426253483</v>
      </c>
      <c r="P183" s="5">
        <v>-155084.00833053555</v>
      </c>
      <c r="Q183" s="5">
        <v>-15583.7787389598</v>
      </c>
      <c r="R183" s="5">
        <v>-102.20733004236706</v>
      </c>
      <c r="S183" s="5">
        <v>-238.48377009885647</v>
      </c>
    </row>
    <row r="184" spans="1:19" x14ac:dyDescent="0.25">
      <c r="A184" s="9" t="s">
        <v>147</v>
      </c>
      <c r="B184" s="5">
        <v>-6445711.3699999992</v>
      </c>
      <c r="C184" s="5">
        <v>0</v>
      </c>
      <c r="D184" s="5">
        <v>0</v>
      </c>
      <c r="E184" s="5">
        <v>0</v>
      </c>
      <c r="F184" s="5">
        <v>-581825.78441384283</v>
      </c>
      <c r="G184" s="5">
        <v>0</v>
      </c>
      <c r="H184" s="5">
        <v>-554909.13258823089</v>
      </c>
      <c r="I184" s="5">
        <v>-30347.920770052388</v>
      </c>
      <c r="J184" s="5">
        <v>0</v>
      </c>
      <c r="K184" s="5">
        <v>0</v>
      </c>
      <c r="L184" s="5">
        <v>0</v>
      </c>
      <c r="M184" s="5">
        <v>-39073.109233889583</v>
      </c>
      <c r="N184" s="5">
        <v>0</v>
      </c>
      <c r="O184" s="5">
        <v>-5075231.517839469</v>
      </c>
      <c r="P184" s="5">
        <v>-164323.90515451494</v>
      </c>
      <c r="Q184" s="5">
        <v>0</v>
      </c>
      <c r="R184" s="5">
        <v>0</v>
      </c>
      <c r="S184" s="5">
        <v>0</v>
      </c>
    </row>
    <row r="185" spans="1:19" x14ac:dyDescent="0.25">
      <c r="A185" s="10" t="s">
        <v>87</v>
      </c>
      <c r="B185" s="11">
        <v>-108616044.88312475</v>
      </c>
      <c r="C185" s="11">
        <v>-44943.096734467406</v>
      </c>
      <c r="D185" s="11">
        <v>-7431.7627662650493</v>
      </c>
      <c r="E185" s="11">
        <v>-2856.9473616540886</v>
      </c>
      <c r="F185" s="11">
        <v>-10949326.234163361</v>
      </c>
      <c r="G185" s="11">
        <v>-209759.76064694033</v>
      </c>
      <c r="H185" s="11">
        <v>-4363733.9934847755</v>
      </c>
      <c r="I185" s="11">
        <v>-309737.26556220674</v>
      </c>
      <c r="J185" s="11">
        <v>-38772.308081843999</v>
      </c>
      <c r="K185" s="11">
        <v>-1061.3757293310623</v>
      </c>
      <c r="L185" s="11">
        <v>-5077.1259793647878</v>
      </c>
      <c r="M185" s="11">
        <v>-139374.05772351066</v>
      </c>
      <c r="N185" s="11">
        <v>-15166.368003096539</v>
      </c>
      <c r="O185" s="11">
        <v>-92170591.8415097</v>
      </c>
      <c r="P185" s="11">
        <v>-339340.17113558447</v>
      </c>
      <c r="Q185" s="11">
        <v>-16556.265267564228</v>
      </c>
      <c r="R185" s="11">
        <v>-618.41783514663177</v>
      </c>
      <c r="S185" s="11">
        <v>-1697.8911399204731</v>
      </c>
    </row>
    <row r="187" spans="1:19" x14ac:dyDescent="0.25">
      <c r="A187" s="12" t="s">
        <v>148</v>
      </c>
      <c r="B187" s="13">
        <v>-108616044.88312475</v>
      </c>
      <c r="C187" s="13">
        <v>-44943.096734467406</v>
      </c>
      <c r="D187" s="13">
        <v>-7431.7627662650493</v>
      </c>
      <c r="E187" s="13">
        <v>-2856.9473616540886</v>
      </c>
      <c r="F187" s="13">
        <v>-10949326.234163361</v>
      </c>
      <c r="G187" s="13">
        <v>-209759.76064694033</v>
      </c>
      <c r="H187" s="13">
        <v>-4363733.9934847755</v>
      </c>
      <c r="I187" s="13">
        <v>-309737.26556220674</v>
      </c>
      <c r="J187" s="13">
        <v>-38772.308081843999</v>
      </c>
      <c r="K187" s="13">
        <v>-1061.3757293310623</v>
      </c>
      <c r="L187" s="13">
        <v>-5077.1259793647878</v>
      </c>
      <c r="M187" s="13">
        <v>-139374.05772351066</v>
      </c>
      <c r="N187" s="13">
        <v>-15166.368003096539</v>
      </c>
      <c r="O187" s="13">
        <v>-92170591.8415097</v>
      </c>
      <c r="P187" s="13">
        <v>-339340.17113558447</v>
      </c>
      <c r="Q187" s="13">
        <v>-16556.265267564228</v>
      </c>
      <c r="R187" s="13">
        <v>-618.41783514663177</v>
      </c>
      <c r="S187" s="13">
        <v>-1697.8911399204731</v>
      </c>
    </row>
    <row r="189" spans="1:19" x14ac:dyDescent="0.25">
      <c r="A189" s="7" t="s">
        <v>149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25">
      <c r="A190" s="8" t="s">
        <v>76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25">
      <c r="A191" s="9" t="s">
        <v>150</v>
      </c>
      <c r="B191" s="5">
        <v>-2874460.1099999989</v>
      </c>
      <c r="C191" s="5">
        <v>-162.51680769174448</v>
      </c>
      <c r="D191" s="5">
        <v>-36.244755672259558</v>
      </c>
      <c r="E191" s="5">
        <v>-9.9380781682002013</v>
      </c>
      <c r="F191" s="5">
        <v>-251641.6875684417</v>
      </c>
      <c r="G191" s="5">
        <v>-6360.4187437175815</v>
      </c>
      <c r="H191" s="5">
        <v>-62431.153200842025</v>
      </c>
      <c r="I191" s="5">
        <v>-1808.6327944735328</v>
      </c>
      <c r="J191" s="5">
        <v>-92.073371264207751</v>
      </c>
      <c r="K191" s="5">
        <v>-4.0921498339647888</v>
      </c>
      <c r="L191" s="5">
        <v>-15.784006502435615</v>
      </c>
      <c r="M191" s="5">
        <v>-3161.1857467377995</v>
      </c>
      <c r="N191" s="5">
        <v>-106.34717961363255</v>
      </c>
      <c r="O191" s="5">
        <v>-2542761.3568583708</v>
      </c>
      <c r="P191" s="5">
        <v>-5322.1818715573718</v>
      </c>
      <c r="Q191" s="5">
        <v>-534.80501044363643</v>
      </c>
      <c r="R191" s="5">
        <v>-3.5075570005412477</v>
      </c>
      <c r="S191" s="5">
        <v>-8.1842996679295776</v>
      </c>
    </row>
    <row r="192" spans="1:19" x14ac:dyDescent="0.25">
      <c r="A192" s="9" t="s">
        <v>151</v>
      </c>
      <c r="B192" s="5">
        <v>-2786728.2600000007</v>
      </c>
      <c r="C192" s="5">
        <v>-157.55660659335777</v>
      </c>
      <c r="D192" s="5">
        <v>-35.138523772619358</v>
      </c>
      <c r="E192" s="5">
        <v>-9.6347565182988557</v>
      </c>
      <c r="F192" s="5">
        <v>-243961.29196625639</v>
      </c>
      <c r="G192" s="5">
        <v>-6166.2914009098877</v>
      </c>
      <c r="H192" s="5">
        <v>-60525.682135549279</v>
      </c>
      <c r="I192" s="5">
        <v>-1753.4312279331537</v>
      </c>
      <c r="J192" s="5">
        <v>-89.263185390121748</v>
      </c>
      <c r="K192" s="5">
        <v>-3.9672526840054112</v>
      </c>
      <c r="L192" s="5">
        <v>-15.302260352592301</v>
      </c>
      <c r="M192" s="5">
        <v>-3064.7026983941805</v>
      </c>
      <c r="N192" s="5">
        <v>-103.10134058552158</v>
      </c>
      <c r="O192" s="5">
        <v>-2465153.3367750128</v>
      </c>
      <c r="P192" s="5">
        <v>-5159.7427199393715</v>
      </c>
      <c r="Q192" s="5">
        <v>-518.48214244061205</v>
      </c>
      <c r="R192" s="5">
        <v>-3.4005023005760671</v>
      </c>
      <c r="S192" s="5">
        <v>-7.9345053680108224</v>
      </c>
    </row>
    <row r="193" spans="1:19" x14ac:dyDescent="0.25">
      <c r="A193" s="9" t="s">
        <v>152</v>
      </c>
      <c r="B193" s="5">
        <v>-82829.720000000016</v>
      </c>
      <c r="C193" s="5">
        <v>-4.6830434799114489</v>
      </c>
      <c r="D193" s="5">
        <v>-1.0444197689011143</v>
      </c>
      <c r="E193" s="5">
        <v>-0.2863731624406281</v>
      </c>
      <c r="F193" s="5">
        <v>-7251.2436158390492</v>
      </c>
      <c r="G193" s="5">
        <v>-183.28022775201396</v>
      </c>
      <c r="H193" s="5">
        <v>-1799.0004178220618</v>
      </c>
      <c r="I193" s="5">
        <v>-52.117107984170396</v>
      </c>
      <c r="J193" s="5">
        <v>-2.6531631226117018</v>
      </c>
      <c r="K193" s="5">
        <v>-0.11791836100496451</v>
      </c>
      <c r="L193" s="5">
        <v>-0.45482796387629171</v>
      </c>
      <c r="M193" s="5">
        <v>-91.091933876335091</v>
      </c>
      <c r="N193" s="5">
        <v>-3.0644735961171135</v>
      </c>
      <c r="O193" s="5">
        <v>-73271.572105900254</v>
      </c>
      <c r="P193" s="5">
        <v>-153.36265501704011</v>
      </c>
      <c r="Q193" s="5">
        <v>-15.410806751339292</v>
      </c>
      <c r="R193" s="5">
        <v>-0.10107288086139816</v>
      </c>
      <c r="S193" s="5">
        <v>-0.23583672200992903</v>
      </c>
    </row>
    <row r="194" spans="1:19" x14ac:dyDescent="0.25">
      <c r="A194" s="9" t="s">
        <v>153</v>
      </c>
      <c r="B194" s="5">
        <v>-8193602.8599999985</v>
      </c>
      <c r="C194" s="5">
        <v>-463.25157745923553</v>
      </c>
      <c r="D194" s="5">
        <v>-103.31510000889425</v>
      </c>
      <c r="E194" s="5">
        <v>-28.328333873406486</v>
      </c>
      <c r="F194" s="5">
        <v>-717300.63109347178</v>
      </c>
      <c r="G194" s="5">
        <v>-18130.272543361883</v>
      </c>
      <c r="H194" s="5">
        <v>-177959.00998588474</v>
      </c>
      <c r="I194" s="5">
        <v>-5155.4790361965161</v>
      </c>
      <c r="J194" s="5">
        <v>-262.45368147420714</v>
      </c>
      <c r="K194" s="5">
        <v>-11.664608065520317</v>
      </c>
      <c r="L194" s="5">
        <v>-44.992059681292652</v>
      </c>
      <c r="M194" s="5">
        <v>-9010.9097306144449</v>
      </c>
      <c r="N194" s="5">
        <v>-303.14094532179587</v>
      </c>
      <c r="O194" s="5">
        <v>-7248100.8358304296</v>
      </c>
      <c r="P194" s="5">
        <v>-15170.794839881301</v>
      </c>
      <c r="Q194" s="5">
        <v>-1524.4531826581197</v>
      </c>
      <c r="R194" s="5">
        <v>-9.9982354847317012</v>
      </c>
      <c r="S194" s="5">
        <v>-23.329216131040635</v>
      </c>
    </row>
    <row r="195" spans="1:19" x14ac:dyDescent="0.25">
      <c r="A195" s="10" t="s">
        <v>87</v>
      </c>
      <c r="B195" s="11">
        <v>-13937620.949999997</v>
      </c>
      <c r="C195" s="11">
        <v>-788.00803522424917</v>
      </c>
      <c r="D195" s="11">
        <v>-175.74279922267428</v>
      </c>
      <c r="E195" s="11">
        <v>-48.187541722346168</v>
      </c>
      <c r="F195" s="11">
        <v>-1220154.8542440089</v>
      </c>
      <c r="G195" s="11">
        <v>-30840.262915741365</v>
      </c>
      <c r="H195" s="11">
        <v>-302714.8457400981</v>
      </c>
      <c r="I195" s="11">
        <v>-8769.6601665873732</v>
      </c>
      <c r="J195" s="11">
        <v>-446.44340125114837</v>
      </c>
      <c r="K195" s="11">
        <v>-19.841928944495482</v>
      </c>
      <c r="L195" s="11">
        <v>-76.533154500196858</v>
      </c>
      <c r="M195" s="11">
        <v>-15327.89010962276</v>
      </c>
      <c r="N195" s="11">
        <v>-515.65393911706713</v>
      </c>
      <c r="O195" s="11">
        <v>-12329287.101569712</v>
      </c>
      <c r="P195" s="11">
        <v>-25806.082086395083</v>
      </c>
      <c r="Q195" s="11">
        <v>-2593.1511422937074</v>
      </c>
      <c r="R195" s="11">
        <v>-17.007367666710415</v>
      </c>
      <c r="S195" s="11">
        <v>-39.683857888990964</v>
      </c>
    </row>
    <row r="197" spans="1:19" x14ac:dyDescent="0.25">
      <c r="A197" s="12" t="s">
        <v>154</v>
      </c>
      <c r="B197" s="13">
        <v>-13937620.949999997</v>
      </c>
      <c r="C197" s="13">
        <v>-788.00803522424917</v>
      </c>
      <c r="D197" s="13">
        <v>-175.74279922267428</v>
      </c>
      <c r="E197" s="13">
        <v>-48.187541722346168</v>
      </c>
      <c r="F197" s="13">
        <v>-1220154.8542440089</v>
      </c>
      <c r="G197" s="13">
        <v>-30840.262915741365</v>
      </c>
      <c r="H197" s="13">
        <v>-302714.8457400981</v>
      </c>
      <c r="I197" s="13">
        <v>-8769.6601665873732</v>
      </c>
      <c r="J197" s="13">
        <v>-446.44340125114837</v>
      </c>
      <c r="K197" s="13">
        <v>-19.841928944495482</v>
      </c>
      <c r="L197" s="13">
        <v>-76.533154500196858</v>
      </c>
      <c r="M197" s="13">
        <v>-15327.89010962276</v>
      </c>
      <c r="N197" s="13">
        <v>-515.65393911706713</v>
      </c>
      <c r="O197" s="13">
        <v>-12329287.101569712</v>
      </c>
      <c r="P197" s="13">
        <v>-25806.082086395083</v>
      </c>
      <c r="Q197" s="13">
        <v>-2593.1511422937074</v>
      </c>
      <c r="R197" s="13">
        <v>-17.007367666710415</v>
      </c>
      <c r="S197" s="13">
        <v>-39.683857888990964</v>
      </c>
    </row>
    <row r="199" spans="1:19" x14ac:dyDescent="0.25">
      <c r="A199" s="7" t="s">
        <v>155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25">
      <c r="A200" s="8" t="s">
        <v>76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5">
      <c r="A201" s="9" t="s">
        <v>156</v>
      </c>
      <c r="B201" s="5">
        <v>-14241782.479999997</v>
      </c>
      <c r="C201" s="5">
        <v>-805.20478139104046</v>
      </c>
      <c r="D201" s="5">
        <v>-179.57804477066369</v>
      </c>
      <c r="E201" s="5">
        <v>-49.239141308085202</v>
      </c>
      <c r="F201" s="5">
        <v>-1246782.3661153074</v>
      </c>
      <c r="G201" s="5">
        <v>-31513.291805514276</v>
      </c>
      <c r="H201" s="5">
        <v>-309321.0098024105</v>
      </c>
      <c r="I201" s="5">
        <v>-8961.040981392016</v>
      </c>
      <c r="J201" s="5">
        <v>-456.18616211902469</v>
      </c>
      <c r="K201" s="5">
        <v>-20.274940538623319</v>
      </c>
      <c r="L201" s="5">
        <v>-78.203342077547092</v>
      </c>
      <c r="M201" s="5">
        <v>-15662.391566086513</v>
      </c>
      <c r="N201" s="5">
        <v>-526.90708566446074</v>
      </c>
      <c r="O201" s="5">
        <v>-12598349.866447296</v>
      </c>
      <c r="P201" s="5">
        <v>-26369.249748857848</v>
      </c>
      <c r="Q201" s="5">
        <v>-2649.7416337262716</v>
      </c>
      <c r="R201" s="5">
        <v>-17.378520461677134</v>
      </c>
      <c r="S201" s="5">
        <v>-40.549881077246638</v>
      </c>
    </row>
    <row r="202" spans="1:19" x14ac:dyDescent="0.25">
      <c r="A202" s="10" t="s">
        <v>87</v>
      </c>
      <c r="B202" s="11">
        <v>-14241782.479999997</v>
      </c>
      <c r="C202" s="11">
        <v>-805.20478139104046</v>
      </c>
      <c r="D202" s="11">
        <v>-179.57804477066369</v>
      </c>
      <c r="E202" s="11">
        <v>-49.239141308085202</v>
      </c>
      <c r="F202" s="11">
        <v>-1246782.3661153074</v>
      </c>
      <c r="G202" s="11">
        <v>-31513.291805514276</v>
      </c>
      <c r="H202" s="11">
        <v>-309321.0098024105</v>
      </c>
      <c r="I202" s="11">
        <v>-8961.040981392016</v>
      </c>
      <c r="J202" s="11">
        <v>-456.18616211902469</v>
      </c>
      <c r="K202" s="11">
        <v>-20.274940538623319</v>
      </c>
      <c r="L202" s="11">
        <v>-78.203342077547092</v>
      </c>
      <c r="M202" s="11">
        <v>-15662.391566086513</v>
      </c>
      <c r="N202" s="11">
        <v>-526.90708566446074</v>
      </c>
      <c r="O202" s="11">
        <v>-12598349.866447296</v>
      </c>
      <c r="P202" s="11">
        <v>-26369.249748857848</v>
      </c>
      <c r="Q202" s="11">
        <v>-2649.7416337262716</v>
      </c>
      <c r="R202" s="11">
        <v>-17.378520461677134</v>
      </c>
      <c r="S202" s="11">
        <v>-40.549881077246638</v>
      </c>
    </row>
    <row r="204" spans="1:19" x14ac:dyDescent="0.25">
      <c r="A204" s="12" t="s">
        <v>157</v>
      </c>
      <c r="B204" s="13">
        <v>-14241782.479999997</v>
      </c>
      <c r="C204" s="13">
        <v>-805.20478139104046</v>
      </c>
      <c r="D204" s="13">
        <v>-179.57804477066369</v>
      </c>
      <c r="E204" s="13">
        <v>-49.239141308085202</v>
      </c>
      <c r="F204" s="13">
        <v>-1246782.3661153074</v>
      </c>
      <c r="G204" s="13">
        <v>-31513.291805514276</v>
      </c>
      <c r="H204" s="13">
        <v>-309321.0098024105</v>
      </c>
      <c r="I204" s="13">
        <v>-8961.040981392016</v>
      </c>
      <c r="J204" s="13">
        <v>-456.18616211902469</v>
      </c>
      <c r="K204" s="13">
        <v>-20.274940538623319</v>
      </c>
      <c r="L204" s="13">
        <v>-78.203342077547092</v>
      </c>
      <c r="M204" s="13">
        <v>-15662.391566086513</v>
      </c>
      <c r="N204" s="13">
        <v>-526.90708566446074</v>
      </c>
      <c r="O204" s="13">
        <v>-12598349.866447296</v>
      </c>
      <c r="P204" s="13">
        <v>-26369.249748857848</v>
      </c>
      <c r="Q204" s="13">
        <v>-2649.7416337262716</v>
      </c>
      <c r="R204" s="13">
        <v>-17.378520461677134</v>
      </c>
      <c r="S204" s="13">
        <v>-40.549881077246638</v>
      </c>
    </row>
    <row r="206" spans="1:19" x14ac:dyDescent="0.25">
      <c r="A206" s="7" t="s">
        <v>158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25">
      <c r="A207" s="8" t="s">
        <v>76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25">
      <c r="A208" s="9" t="s">
        <v>159</v>
      </c>
      <c r="B208" s="5">
        <v>-180111694.121196</v>
      </c>
      <c r="C208" s="5">
        <v>-2892312.4618432005</v>
      </c>
      <c r="D208" s="5">
        <v>-115896.96396253926</v>
      </c>
      <c r="E208" s="5">
        <v>-1269526.4309737009</v>
      </c>
      <c r="F208" s="5">
        <v>-11467347.647025742</v>
      </c>
      <c r="G208" s="5">
        <v>-144047.00099977877</v>
      </c>
      <c r="H208" s="5">
        <v>-33139772.540839981</v>
      </c>
      <c r="I208" s="5">
        <v>-12984929.702541646</v>
      </c>
      <c r="J208" s="5">
        <v>-2731755.2305075251</v>
      </c>
      <c r="K208" s="5">
        <v>-151008.98861574021</v>
      </c>
      <c r="L208" s="5">
        <v>-112108.22623228174</v>
      </c>
      <c r="M208" s="5">
        <v>-266352.82535949658</v>
      </c>
      <c r="N208" s="5">
        <v>-33317.348649628846</v>
      </c>
      <c r="O208" s="5">
        <v>-111363493.28112735</v>
      </c>
      <c r="P208" s="5">
        <v>-3304784.7664083662</v>
      </c>
      <c r="Q208" s="5">
        <v>-39116.623866216789</v>
      </c>
      <c r="R208" s="5">
        <v>-20993.688835132696</v>
      </c>
      <c r="S208" s="5">
        <v>-74930.393407671552</v>
      </c>
    </row>
    <row r="209" spans="1:19" x14ac:dyDescent="0.25">
      <c r="A209" s="9" t="s">
        <v>160</v>
      </c>
      <c r="B209" s="5">
        <v>-43022372.280762039</v>
      </c>
      <c r="C209" s="5">
        <v>-690872.09518985788</v>
      </c>
      <c r="D209" s="5">
        <v>-27683.723448024815</v>
      </c>
      <c r="E209" s="5">
        <v>-303245.37782019633</v>
      </c>
      <c r="F209" s="5">
        <v>-2739147.5159369069</v>
      </c>
      <c r="G209" s="5">
        <v>-34407.780867186215</v>
      </c>
      <c r="H209" s="5">
        <v>-7915930.3814688129</v>
      </c>
      <c r="I209" s="5">
        <v>-3101644.6901352475</v>
      </c>
      <c r="J209" s="5">
        <v>-652520.59884424158</v>
      </c>
      <c r="K209" s="5">
        <v>-36070.755747797819</v>
      </c>
      <c r="L209" s="5">
        <v>-26778.726768599725</v>
      </c>
      <c r="M209" s="5">
        <v>-63622.356485849727</v>
      </c>
      <c r="N209" s="5">
        <v>-7958.347091265251</v>
      </c>
      <c r="O209" s="5">
        <v>-26600836.16338031</v>
      </c>
      <c r="P209" s="5">
        <v>-789397.27496283595</v>
      </c>
      <c r="Q209" s="5">
        <v>-9343.5907232459504</v>
      </c>
      <c r="R209" s="5">
        <v>-5014.6566052718381</v>
      </c>
      <c r="S209" s="5">
        <v>-17898.245286392161</v>
      </c>
    </row>
    <row r="210" spans="1:19" x14ac:dyDescent="0.25">
      <c r="A210" s="9" t="s">
        <v>161</v>
      </c>
      <c r="B210" s="5">
        <v>95994401.560424298</v>
      </c>
      <c r="C210" s="5">
        <v>1541520.1397948621</v>
      </c>
      <c r="D210" s="5">
        <v>61769.779872081846</v>
      </c>
      <c r="E210" s="5">
        <v>676621.4187317444</v>
      </c>
      <c r="F210" s="5">
        <v>6111769.5896017356</v>
      </c>
      <c r="G210" s="5">
        <v>76772.947614623103</v>
      </c>
      <c r="H210" s="5">
        <v>17662554.607730705</v>
      </c>
      <c r="I210" s="5">
        <v>6920597.589076668</v>
      </c>
      <c r="J210" s="5">
        <v>1455947.7097898677</v>
      </c>
      <c r="K210" s="5">
        <v>80483.488665975368</v>
      </c>
      <c r="L210" s="5">
        <v>59750.490603497528</v>
      </c>
      <c r="M210" s="5">
        <v>141958.46748911409</v>
      </c>
      <c r="N210" s="5">
        <v>17757.197614548164</v>
      </c>
      <c r="O210" s="5">
        <v>59353569.158073314</v>
      </c>
      <c r="P210" s="5">
        <v>1761356.1267371585</v>
      </c>
      <c r="Q210" s="5">
        <v>20848.0460828656</v>
      </c>
      <c r="R210" s="5">
        <v>11189.038036132493</v>
      </c>
      <c r="S210" s="5">
        <v>39935.76490939303</v>
      </c>
    </row>
    <row r="211" spans="1:19" x14ac:dyDescent="0.25">
      <c r="A211" s="9" t="s">
        <v>162</v>
      </c>
      <c r="B211" s="5">
        <v>-37732630.396865249</v>
      </c>
      <c r="C211" s="5">
        <v>-605927.10344249487</v>
      </c>
      <c r="D211" s="5">
        <v>-24279.918784033394</v>
      </c>
      <c r="E211" s="5">
        <v>-265960.36327740486</v>
      </c>
      <c r="F211" s="5">
        <v>-2402360.3381712041</v>
      </c>
      <c r="G211" s="5">
        <v>-30177.231273190806</v>
      </c>
      <c r="H211" s="5">
        <v>-6942640.7586743291</v>
      </c>
      <c r="I211" s="5">
        <v>-2720287.2949803779</v>
      </c>
      <c r="J211" s="5">
        <v>-572291.04945337144</v>
      </c>
      <c r="K211" s="5">
        <v>-31635.737933862496</v>
      </c>
      <c r="L211" s="5">
        <v>-23486.194416806768</v>
      </c>
      <c r="M211" s="5">
        <v>-55799.778928779451</v>
      </c>
      <c r="N211" s="5">
        <v>-6979.8421947772804</v>
      </c>
      <c r="O211" s="5">
        <v>-23330176.045387931</v>
      </c>
      <c r="P211" s="5">
        <v>-692338.28897400165</v>
      </c>
      <c r="Q211" s="5">
        <v>-8194.7655754322241</v>
      </c>
      <c r="R211" s="5">
        <v>-4398.0881160877198</v>
      </c>
      <c r="S211" s="5">
        <v>-15697.597281167615</v>
      </c>
    </row>
    <row r="212" spans="1:19" x14ac:dyDescent="0.25">
      <c r="A212" s="9" t="s">
        <v>163</v>
      </c>
      <c r="B212" s="5">
        <v>-13994172.594325518</v>
      </c>
      <c r="C212" s="5">
        <v>-205379.69469436392</v>
      </c>
      <c r="D212" s="5">
        <v>-8348.684164623488</v>
      </c>
      <c r="E212" s="5">
        <v>-80203.87631416168</v>
      </c>
      <c r="F212" s="5">
        <v>-860622.07232086058</v>
      </c>
      <c r="G212" s="5">
        <v>-8190.7664436579516</v>
      </c>
      <c r="H212" s="5">
        <v>-2644011.2184492298</v>
      </c>
      <c r="I212" s="5">
        <v>-1024488.4823544</v>
      </c>
      <c r="J212" s="5">
        <v>-194515.40372353457</v>
      </c>
      <c r="K212" s="5">
        <v>-10338.59718764323</v>
      </c>
      <c r="L212" s="5">
        <v>-8490.2346538908641</v>
      </c>
      <c r="M212" s="5">
        <v>-37169.124054999491</v>
      </c>
      <c r="N212" s="5">
        <v>-2423.4920026597756</v>
      </c>
      <c r="O212" s="5">
        <v>-8711397.4352472518</v>
      </c>
      <c r="P212" s="5">
        <v>-189658.97772938717</v>
      </c>
      <c r="Q212" s="5">
        <v>-2395.4446142885731</v>
      </c>
      <c r="R212" s="5">
        <v>-1667.8252896254858</v>
      </c>
      <c r="S212" s="5">
        <v>-4871.2650809394254</v>
      </c>
    </row>
    <row r="213" spans="1:19" x14ac:dyDescent="0.25">
      <c r="A213" s="9" t="s">
        <v>164</v>
      </c>
      <c r="B213" s="5">
        <v>-1055190.0437324194</v>
      </c>
      <c r="C213" s="5">
        <v>-18139.342935331879</v>
      </c>
      <c r="D213" s="5">
        <v>-707.76927527385396</v>
      </c>
      <c r="E213" s="5">
        <v>-9174.3061150756403</v>
      </c>
      <c r="F213" s="5">
        <v>-63022.649468458971</v>
      </c>
      <c r="G213" s="5">
        <v>-426.26149589900228</v>
      </c>
      <c r="H213" s="5">
        <v>-226066.1059002275</v>
      </c>
      <c r="I213" s="5">
        <v>-87562.182783374214</v>
      </c>
      <c r="J213" s="5">
        <v>-16863.999962291102</v>
      </c>
      <c r="K213" s="5">
        <v>-1132.8155285344574</v>
      </c>
      <c r="L213" s="5">
        <v>-750.39961663243287</v>
      </c>
      <c r="M213" s="5">
        <v>0</v>
      </c>
      <c r="N213" s="5">
        <v>-44.489617928102398</v>
      </c>
      <c r="O213" s="5">
        <v>-630626.15558308107</v>
      </c>
      <c r="P213" s="5">
        <v>0</v>
      </c>
      <c r="Q213" s="5">
        <v>-198.25129479004491</v>
      </c>
      <c r="R213" s="5">
        <v>-89.003370931865106</v>
      </c>
      <c r="S213" s="5">
        <v>-386.31078458926868</v>
      </c>
    </row>
    <row r="214" spans="1:19" x14ac:dyDescent="0.25">
      <c r="A214" s="9" t="s">
        <v>165</v>
      </c>
      <c r="B214" s="5">
        <v>-27223568.092794865</v>
      </c>
      <c r="C214" s="5">
        <v>-437167.97865242721</v>
      </c>
      <c r="D214" s="5">
        <v>-17517.623747735743</v>
      </c>
      <c r="E214" s="5">
        <v>-191886.70345835222</v>
      </c>
      <c r="F214" s="5">
        <v>-1733269.5749477043</v>
      </c>
      <c r="G214" s="5">
        <v>-21772.452696167704</v>
      </c>
      <c r="H214" s="5">
        <v>-5009018.7577616014</v>
      </c>
      <c r="I214" s="5">
        <v>-1962649.4529524092</v>
      </c>
      <c r="J214" s="5">
        <v>-412900.03346772306</v>
      </c>
      <c r="K214" s="5">
        <v>-22824.744968743784</v>
      </c>
      <c r="L214" s="5">
        <v>-16944.962654914078</v>
      </c>
      <c r="M214" s="5">
        <v>-40258.764503116348</v>
      </c>
      <c r="N214" s="5">
        <v>-5035.859076558525</v>
      </c>
      <c r="O214" s="5">
        <v>-16832397.569645058</v>
      </c>
      <c r="P214" s="5">
        <v>-499512.44731400069</v>
      </c>
      <c r="Q214" s="5">
        <v>-5912.4094000561481</v>
      </c>
      <c r="R214" s="5">
        <v>-3173.1594126120867</v>
      </c>
      <c r="S214" s="5">
        <v>-11325.598135682612</v>
      </c>
    </row>
    <row r="215" spans="1:19" x14ac:dyDescent="0.25">
      <c r="A215" s="9" t="s">
        <v>166</v>
      </c>
      <c r="B215" s="5">
        <v>-58198226.84314134</v>
      </c>
      <c r="C215" s="5">
        <v>-934572.61382666684</v>
      </c>
      <c r="D215" s="5">
        <v>-37448.972050557546</v>
      </c>
      <c r="E215" s="5">
        <v>-410213.16008195933</v>
      </c>
      <c r="F215" s="5">
        <v>-3705363.5129415425</v>
      </c>
      <c r="G215" s="5">
        <v>-46544.895827909306</v>
      </c>
      <c r="H215" s="5">
        <v>-10708221.968997294</v>
      </c>
      <c r="I215" s="5">
        <v>-4195729.1449507819</v>
      </c>
      <c r="J215" s="5">
        <v>-882692.88321743242</v>
      </c>
      <c r="K215" s="5">
        <v>-48794.473994001208</v>
      </c>
      <c r="L215" s="5">
        <v>-36224.743835112931</v>
      </c>
      <c r="M215" s="5">
        <v>-86064.71793082403</v>
      </c>
      <c r="N215" s="5">
        <v>-10765.600889958769</v>
      </c>
      <c r="O215" s="5">
        <v>-35984103.50667496</v>
      </c>
      <c r="P215" s="5">
        <v>-1067851.8929135865</v>
      </c>
      <c r="Q215" s="5">
        <v>-12639.479963872116</v>
      </c>
      <c r="R215" s="5">
        <v>-6783.5432400032751</v>
      </c>
      <c r="S215" s="5">
        <v>-24211.731804882853</v>
      </c>
    </row>
    <row r="216" spans="1:19" x14ac:dyDescent="0.25">
      <c r="A216" s="9" t="s">
        <v>167</v>
      </c>
      <c r="B216" s="5">
        <v>-3089113.1000000141</v>
      </c>
      <c r="C216" s="5">
        <v>-49606.330997925266</v>
      </c>
      <c r="D216" s="5">
        <v>-1987.7600473070945</v>
      </c>
      <c r="E216" s="5">
        <v>-21773.770702962946</v>
      </c>
      <c r="F216" s="5">
        <v>-196677.58948980304</v>
      </c>
      <c r="G216" s="5">
        <v>-2470.5640573493765</v>
      </c>
      <c r="H216" s="5">
        <v>-568383.44665196317</v>
      </c>
      <c r="I216" s="5">
        <v>-222705.78622013098</v>
      </c>
      <c r="J216" s="5">
        <v>-46852.598381957374</v>
      </c>
      <c r="K216" s="5">
        <v>-2589.9697808446695</v>
      </c>
      <c r="L216" s="5">
        <v>-1922.7790397600365</v>
      </c>
      <c r="M216" s="5">
        <v>-4568.2430896818059</v>
      </c>
      <c r="N216" s="5">
        <v>-571.42907168249371</v>
      </c>
      <c r="O216" s="5">
        <v>-1910006.0528274693</v>
      </c>
      <c r="P216" s="5">
        <v>-56680.683419273701</v>
      </c>
      <c r="Q216" s="5">
        <v>-670.89300226999057</v>
      </c>
      <c r="R216" s="5">
        <v>-360.06478932064249</v>
      </c>
      <c r="S216" s="5">
        <v>-1285.1384303122445</v>
      </c>
    </row>
    <row r="217" spans="1:19" x14ac:dyDescent="0.25">
      <c r="A217" s="9" t="s">
        <v>168</v>
      </c>
      <c r="B217" s="5">
        <v>-10678302.833085703</v>
      </c>
      <c r="C217" s="5">
        <v>-171476.86332175086</v>
      </c>
      <c r="D217" s="5">
        <v>-6871.1967019445874</v>
      </c>
      <c r="E217" s="5">
        <v>-75266.560290203284</v>
      </c>
      <c r="F217" s="5">
        <v>-679865.96575354342</v>
      </c>
      <c r="G217" s="5">
        <v>-8540.1312023549526</v>
      </c>
      <c r="H217" s="5">
        <v>-1964761.5261036088</v>
      </c>
      <c r="I217" s="5">
        <v>-769839.02853508084</v>
      </c>
      <c r="J217" s="5">
        <v>-161957.88818463136</v>
      </c>
      <c r="K217" s="5">
        <v>-8952.887367056861</v>
      </c>
      <c r="L217" s="5">
        <v>-6646.5733700936098</v>
      </c>
      <c r="M217" s="5">
        <v>-15791.290751631332</v>
      </c>
      <c r="N217" s="5">
        <v>-1975.289501395943</v>
      </c>
      <c r="O217" s="5">
        <v>-6602420.3015157683</v>
      </c>
      <c r="P217" s="5">
        <v>-195931.15653074064</v>
      </c>
      <c r="Q217" s="5">
        <v>-2319.1118016484997</v>
      </c>
      <c r="R217" s="5">
        <v>-1244.6552571665327</v>
      </c>
      <c r="S217" s="5">
        <v>-4442.4068970833378</v>
      </c>
    </row>
    <row r="218" spans="1:19" x14ac:dyDescent="0.25">
      <c r="A218" s="9" t="s">
        <v>169</v>
      </c>
      <c r="B218" s="5">
        <v>-9789355.8724134676</v>
      </c>
      <c r="C218" s="5">
        <v>-157201.76372416536</v>
      </c>
      <c r="D218" s="5">
        <v>-6299.1835721568405</v>
      </c>
      <c r="E218" s="5">
        <v>-69000.772453308309</v>
      </c>
      <c r="F218" s="5">
        <v>-623268.50889471162</v>
      </c>
      <c r="G218" s="5">
        <v>-7829.1826747899449</v>
      </c>
      <c r="H218" s="5">
        <v>-1801199.130994905</v>
      </c>
      <c r="I218" s="5">
        <v>-705751.49746200221</v>
      </c>
      <c r="J218" s="5">
        <v>-148475.22387841425</v>
      </c>
      <c r="K218" s="5">
        <v>-8207.577729505947</v>
      </c>
      <c r="L218" s="5">
        <v>-6093.2596751567189</v>
      </c>
      <c r="M218" s="5">
        <v>-14476.697961168416</v>
      </c>
      <c r="N218" s="5">
        <v>-1810.8506737881401</v>
      </c>
      <c r="O218" s="5">
        <v>-6052782.2596044708</v>
      </c>
      <c r="P218" s="5">
        <v>-179620.28683341938</v>
      </c>
      <c r="Q218" s="5">
        <v>-2126.0504678617331</v>
      </c>
      <c r="R218" s="5">
        <v>-1141.0402421929243</v>
      </c>
      <c r="S218" s="5">
        <v>-4072.5855714513464</v>
      </c>
    </row>
    <row r="219" spans="1:19" x14ac:dyDescent="0.25">
      <c r="A219" s="9" t="s">
        <v>170</v>
      </c>
      <c r="B219" s="5">
        <v>-13735446.634428119</v>
      </c>
      <c r="C219" s="5">
        <v>-220569.81732128133</v>
      </c>
      <c r="D219" s="5">
        <v>-8838.3853772899383</v>
      </c>
      <c r="E219" s="5">
        <v>-96814.993766599466</v>
      </c>
      <c r="F219" s="5">
        <v>-874508.13459213858</v>
      </c>
      <c r="G219" s="5">
        <v>-10985.127338542059</v>
      </c>
      <c r="H219" s="5">
        <v>-2527262.7601042916</v>
      </c>
      <c r="I219" s="5">
        <v>-990240.02772994991</v>
      </c>
      <c r="J219" s="5">
        <v>-208325.60800692794</v>
      </c>
      <c r="K219" s="5">
        <v>-11516.053494309832</v>
      </c>
      <c r="L219" s="5">
        <v>-8549.4535277522882</v>
      </c>
      <c r="M219" s="5">
        <v>-20312.256994222447</v>
      </c>
      <c r="N219" s="5">
        <v>-2540.8048411874779</v>
      </c>
      <c r="O219" s="5">
        <v>-8492659.6601614486</v>
      </c>
      <c r="P219" s="5">
        <v>-252025.25032454944</v>
      </c>
      <c r="Q219" s="5">
        <v>-2983.0617176466199</v>
      </c>
      <c r="R219" s="5">
        <v>-1600.9937281513799</v>
      </c>
      <c r="S219" s="5">
        <v>-5714.2454018295648</v>
      </c>
    </row>
    <row r="220" spans="1:19" x14ac:dyDescent="0.25">
      <c r="A220" s="10" t="s">
        <v>87</v>
      </c>
      <c r="B220" s="11">
        <v>-302635671.25232047</v>
      </c>
      <c r="C220" s="11">
        <v>-4841705.9261546033</v>
      </c>
      <c r="D220" s="11">
        <v>-194110.40125940472</v>
      </c>
      <c r="E220" s="11">
        <v>-2116444.8965221806</v>
      </c>
      <c r="F220" s="11">
        <v>-19233683.919940878</v>
      </c>
      <c r="G220" s="11">
        <v>-238618.44726220297</v>
      </c>
      <c r="H220" s="11">
        <v>-55784713.988215543</v>
      </c>
      <c r="I220" s="11">
        <v>-21845229.70156873</v>
      </c>
      <c r="J220" s="11">
        <v>-4573202.8078381838</v>
      </c>
      <c r="K220" s="11">
        <v>-252589.11368206513</v>
      </c>
      <c r="L220" s="11">
        <v>-188245.06318750366</v>
      </c>
      <c r="M220" s="11">
        <v>-462457.5885706555</v>
      </c>
      <c r="N220" s="11">
        <v>-55666.155996282439</v>
      </c>
      <c r="O220" s="11">
        <v>-187157329.27308181</v>
      </c>
      <c r="P220" s="11">
        <v>-5466444.8986730017</v>
      </c>
      <c r="Q220" s="11">
        <v>-65051.636344463092</v>
      </c>
      <c r="R220" s="11">
        <v>-35277.680850363955</v>
      </c>
      <c r="S220" s="11">
        <v>-124899.75317260894</v>
      </c>
    </row>
    <row r="222" spans="1:19" x14ac:dyDescent="0.25">
      <c r="A222" s="12" t="s">
        <v>171</v>
      </c>
      <c r="B222" s="13">
        <v>-302635671.25232047</v>
      </c>
      <c r="C222" s="13">
        <v>-4841705.9261546033</v>
      </c>
      <c r="D222" s="13">
        <v>-194110.40125940472</v>
      </c>
      <c r="E222" s="13">
        <v>-2116444.8965221806</v>
      </c>
      <c r="F222" s="13">
        <v>-19233683.919940878</v>
      </c>
      <c r="G222" s="13">
        <v>-238618.44726220297</v>
      </c>
      <c r="H222" s="13">
        <v>-55784713.988215543</v>
      </c>
      <c r="I222" s="13">
        <v>-21845229.70156873</v>
      </c>
      <c r="J222" s="13">
        <v>-4573202.8078381838</v>
      </c>
      <c r="K222" s="13">
        <v>-252589.11368206513</v>
      </c>
      <c r="L222" s="13">
        <v>-188245.06318750366</v>
      </c>
      <c r="M222" s="13">
        <v>-462457.5885706555</v>
      </c>
      <c r="N222" s="13">
        <v>-55666.155996282439</v>
      </c>
      <c r="O222" s="13">
        <v>-187157329.27308181</v>
      </c>
      <c r="P222" s="13">
        <v>-5466444.8986730017</v>
      </c>
      <c r="Q222" s="13">
        <v>-65051.636344463092</v>
      </c>
      <c r="R222" s="13">
        <v>-35277.680850363955</v>
      </c>
      <c r="S222" s="13">
        <v>-124899.75317260894</v>
      </c>
    </row>
    <row r="224" spans="1:19" x14ac:dyDescent="0.25">
      <c r="A224" s="14" t="s">
        <v>172</v>
      </c>
      <c r="B224" s="15">
        <v>-1330140243.03475</v>
      </c>
      <c r="C224" s="15">
        <v>-21277074.212539006</v>
      </c>
      <c r="D224" s="15">
        <v>-849522.6646563476</v>
      </c>
      <c r="E224" s="15">
        <v>-9000013.9960263632</v>
      </c>
      <c r="F224" s="15">
        <v>-84115514.396005675</v>
      </c>
      <c r="G224" s="15">
        <v>-1027054.6922386101</v>
      </c>
      <c r="H224" s="15">
        <v>-246465551.68517217</v>
      </c>
      <c r="I224" s="15">
        <v>-96867506.993450791</v>
      </c>
      <c r="J224" s="15">
        <v>-20146013.19272105</v>
      </c>
      <c r="K224" s="15">
        <v>-1073693.7444884439</v>
      </c>
      <c r="L224" s="15">
        <v>-821856.81496478501</v>
      </c>
      <c r="M224" s="15">
        <v>-1799731.5019478241</v>
      </c>
      <c r="N224" s="15">
        <v>-249327.5492976828</v>
      </c>
      <c r="O224" s="15">
        <v>-822192645.86451566</v>
      </c>
      <c r="P224" s="15">
        <v>-23275255.991679896</v>
      </c>
      <c r="Q224" s="15">
        <v>-285934.78584185237</v>
      </c>
      <c r="R224" s="15">
        <v>-164026.83410971757</v>
      </c>
      <c r="S224" s="15">
        <v>-529518.11509414308</v>
      </c>
    </row>
    <row r="226" spans="1:19" x14ac:dyDescent="0.25">
      <c r="A226" s="6" t="s">
        <v>173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25">
      <c r="A227" s="7" t="s">
        <v>174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25">
      <c r="A228" s="8" t="s">
        <v>175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25">
      <c r="A229" s="9" t="s">
        <v>176</v>
      </c>
      <c r="B229" s="5">
        <v>-99010226.33167845</v>
      </c>
      <c r="C229" s="5">
        <v>-1589949.5747140874</v>
      </c>
      <c r="D229" s="5">
        <v>-63710.380878234093</v>
      </c>
      <c r="E229" s="5">
        <v>-697878.61292434449</v>
      </c>
      <c r="F229" s="5">
        <v>-6303781.059280172</v>
      </c>
      <c r="G229" s="5">
        <v>-79184.898243146381</v>
      </c>
      <c r="H229" s="5">
        <v>-18217453.318944555</v>
      </c>
      <c r="I229" s="5">
        <v>-7138019.7439289177</v>
      </c>
      <c r="J229" s="5">
        <v>-1501688.74361538</v>
      </c>
      <c r="K229" s="5">
        <v>-83012.012151201983</v>
      </c>
      <c r="L229" s="5">
        <v>-61627.652258004971</v>
      </c>
      <c r="M229" s="5">
        <v>-146418.33031219209</v>
      </c>
      <c r="N229" s="5">
        <v>-18315.069694205871</v>
      </c>
      <c r="O229" s="5">
        <v>-61218260.861126341</v>
      </c>
      <c r="P229" s="5">
        <v>-1816692.0770807902</v>
      </c>
      <c r="Q229" s="5">
        <v>-21503.022339677609</v>
      </c>
      <c r="R229" s="5">
        <v>-11540.560390846413</v>
      </c>
      <c r="S229" s="5">
        <v>-41190.413796358807</v>
      </c>
    </row>
    <row r="230" spans="1:19" x14ac:dyDescent="0.25">
      <c r="A230" s="9" t="s">
        <v>177</v>
      </c>
      <c r="B230" s="5">
        <v>836135.04707493051</v>
      </c>
      <c r="C230" s="5">
        <v>13427.022760728529</v>
      </c>
      <c r="D230" s="5">
        <v>538.03010343932567</v>
      </c>
      <c r="E230" s="5">
        <v>5893.5403795091197</v>
      </c>
      <c r="F230" s="5">
        <v>53235.029027146848</v>
      </c>
      <c r="G230" s="5">
        <v>668.71141571133876</v>
      </c>
      <c r="H230" s="5">
        <v>153845.23147532163</v>
      </c>
      <c r="I230" s="5">
        <v>60280.121516116618</v>
      </c>
      <c r="J230" s="5">
        <v>12681.665670862158</v>
      </c>
      <c r="K230" s="5">
        <v>701.03114859381355</v>
      </c>
      <c r="L230" s="5">
        <v>520.44159306580286</v>
      </c>
      <c r="M230" s="5">
        <v>1236.4934617773642</v>
      </c>
      <c r="N230" s="5">
        <v>154.669595538999</v>
      </c>
      <c r="O230" s="5">
        <v>516984.30882776395</v>
      </c>
      <c r="P230" s="5">
        <v>15341.848732897948</v>
      </c>
      <c r="Q230" s="5">
        <v>181.59165232093881</v>
      </c>
      <c r="R230" s="5">
        <v>97.45929651091086</v>
      </c>
      <c r="S230" s="5">
        <v>347.85041762534564</v>
      </c>
    </row>
    <row r="231" spans="1:19" x14ac:dyDescent="0.25">
      <c r="A231" s="10" t="s">
        <v>178</v>
      </c>
      <c r="B231" s="11">
        <v>-98174091.284603521</v>
      </c>
      <c r="C231" s="11">
        <v>-1576522.5519533588</v>
      </c>
      <c r="D231" s="11">
        <v>-63172.350774794766</v>
      </c>
      <c r="E231" s="11">
        <v>-691985.07254483539</v>
      </c>
      <c r="F231" s="11">
        <v>-6250546.0302530248</v>
      </c>
      <c r="G231" s="11">
        <v>-78516.186827435042</v>
      </c>
      <c r="H231" s="11">
        <v>-18063608.087469231</v>
      </c>
      <c r="I231" s="11">
        <v>-7077739.6224128008</v>
      </c>
      <c r="J231" s="11">
        <v>-1489007.0779445178</v>
      </c>
      <c r="K231" s="11">
        <v>-82310.981002608169</v>
      </c>
      <c r="L231" s="11">
        <v>-61107.210664939172</v>
      </c>
      <c r="M231" s="11">
        <v>-145181.83685041472</v>
      </c>
      <c r="N231" s="11">
        <v>-18160.400098666873</v>
      </c>
      <c r="O231" s="11">
        <v>-60701276.552298576</v>
      </c>
      <c r="P231" s="11">
        <v>-1801350.2283478922</v>
      </c>
      <c r="Q231" s="11">
        <v>-21321.430687356671</v>
      </c>
      <c r="R231" s="11">
        <v>-11443.101094335501</v>
      </c>
      <c r="S231" s="11">
        <v>-40842.563378733459</v>
      </c>
    </row>
    <row r="233" spans="1:19" x14ac:dyDescent="0.25">
      <c r="A233" s="12" t="s">
        <v>179</v>
      </c>
      <c r="B233" s="13">
        <v>-98174091.284603521</v>
      </c>
      <c r="C233" s="13">
        <v>-1576522.5519533588</v>
      </c>
      <c r="D233" s="13">
        <v>-63172.350774794766</v>
      </c>
      <c r="E233" s="13">
        <v>-691985.07254483539</v>
      </c>
      <c r="F233" s="13">
        <v>-6250546.0302530248</v>
      </c>
      <c r="G233" s="13">
        <v>-78516.186827435042</v>
      </c>
      <c r="H233" s="13">
        <v>-18063608.087469231</v>
      </c>
      <c r="I233" s="13">
        <v>-7077739.6224128008</v>
      </c>
      <c r="J233" s="13">
        <v>-1489007.0779445178</v>
      </c>
      <c r="K233" s="13">
        <v>-82310.981002608169</v>
      </c>
      <c r="L233" s="13">
        <v>-61107.210664939172</v>
      </c>
      <c r="M233" s="13">
        <v>-145181.83685041472</v>
      </c>
      <c r="N233" s="13">
        <v>-18160.400098666873</v>
      </c>
      <c r="O233" s="13">
        <v>-60701276.552298576</v>
      </c>
      <c r="P233" s="13">
        <v>-1801350.2283478922</v>
      </c>
      <c r="Q233" s="13">
        <v>-21321.430687356671</v>
      </c>
      <c r="R233" s="13">
        <v>-11443.101094335501</v>
      </c>
      <c r="S233" s="13">
        <v>-40842.563378733459</v>
      </c>
    </row>
    <row r="235" spans="1:19" x14ac:dyDescent="0.25">
      <c r="A235" s="7" t="s">
        <v>180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25">
      <c r="A236" s="8" t="s">
        <v>175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25">
      <c r="A237" s="9" t="s">
        <v>181</v>
      </c>
      <c r="B237" s="5">
        <v>-84346973.214526862</v>
      </c>
      <c r="C237" s="5">
        <v>-1449974.5157598737</v>
      </c>
      <c r="D237" s="5">
        <v>-56575.776523084227</v>
      </c>
      <c r="E237" s="5">
        <v>-733351.26382824883</v>
      </c>
      <c r="F237" s="5">
        <v>-5037736.8116758168</v>
      </c>
      <c r="G237" s="5">
        <v>-34073.356918533107</v>
      </c>
      <c r="H237" s="5">
        <v>-18070670.674290627</v>
      </c>
      <c r="I237" s="5">
        <v>-6999312.7112064073</v>
      </c>
      <c r="J237" s="5">
        <v>-1348029.5436429039</v>
      </c>
      <c r="K237" s="5">
        <v>-90551.992610087502</v>
      </c>
      <c r="L237" s="5">
        <v>-59983.447285385337</v>
      </c>
      <c r="M237" s="5">
        <v>0</v>
      </c>
      <c r="N237" s="5">
        <v>-3556.2926640518804</v>
      </c>
      <c r="O237" s="5">
        <v>-50409315.145921461</v>
      </c>
      <c r="P237" s="5">
        <v>0</v>
      </c>
      <c r="Q237" s="5">
        <v>-15847.284335864724</v>
      </c>
      <c r="R237" s="5">
        <v>-7114.5145735438073</v>
      </c>
      <c r="S237" s="5">
        <v>-30879.883290954131</v>
      </c>
    </row>
    <row r="238" spans="1:19" x14ac:dyDescent="0.25">
      <c r="A238" s="9" t="s">
        <v>182</v>
      </c>
      <c r="B238" s="5">
        <v>-11978218.936909167</v>
      </c>
      <c r="C238" s="5">
        <v>-205912.6906490979</v>
      </c>
      <c r="D238" s="5">
        <v>-8034.3966344299597</v>
      </c>
      <c r="E238" s="5">
        <v>-104144.12824811257</v>
      </c>
      <c r="F238" s="5">
        <v>-715415.29206156428</v>
      </c>
      <c r="G238" s="5">
        <v>-4838.7999418495519</v>
      </c>
      <c r="H238" s="5">
        <v>-2566238.4958724016</v>
      </c>
      <c r="I238" s="5">
        <v>-993981.13373299106</v>
      </c>
      <c r="J238" s="5">
        <v>-191435.35792456273</v>
      </c>
      <c r="K238" s="5">
        <v>-12859.401485555647</v>
      </c>
      <c r="L238" s="5">
        <v>-8518.324212387397</v>
      </c>
      <c r="M238" s="5">
        <v>0</v>
      </c>
      <c r="N238" s="5">
        <v>-505.03355971522677</v>
      </c>
      <c r="O238" s="5">
        <v>-7158689.7580991713</v>
      </c>
      <c r="P238" s="5">
        <v>0</v>
      </c>
      <c r="Q238" s="5">
        <v>-2250.4926270163569</v>
      </c>
      <c r="R238" s="5">
        <v>-1010.341093983223</v>
      </c>
      <c r="S238" s="5">
        <v>-4385.2907663264823</v>
      </c>
    </row>
    <row r="239" spans="1:19" x14ac:dyDescent="0.25">
      <c r="A239" s="9" t="s">
        <v>183</v>
      </c>
      <c r="B239" s="5">
        <v>-1655999.9999999995</v>
      </c>
      <c r="C239" s="5">
        <v>-28467.622566506103</v>
      </c>
      <c r="D239" s="5">
        <v>-1110.7628685612583</v>
      </c>
      <c r="E239" s="5">
        <v>-14398.023386219411</v>
      </c>
      <c r="F239" s="5">
        <v>-98906.834972216238</v>
      </c>
      <c r="G239" s="5">
        <v>-668.96862930195596</v>
      </c>
      <c r="H239" s="5">
        <v>-354784.8784154281</v>
      </c>
      <c r="I239" s="5">
        <v>-137418.82379439723</v>
      </c>
      <c r="J239" s="5">
        <v>-26466.117741948554</v>
      </c>
      <c r="K239" s="5">
        <v>-1777.8243136349877</v>
      </c>
      <c r="L239" s="5">
        <v>-1177.6663099926188</v>
      </c>
      <c r="M239" s="5">
        <v>0</v>
      </c>
      <c r="N239" s="5">
        <v>-69.821363200447706</v>
      </c>
      <c r="O239" s="5">
        <v>-989695.57175845129</v>
      </c>
      <c r="P239" s="5">
        <v>0</v>
      </c>
      <c r="Q239" s="5">
        <v>-311.13271597127329</v>
      </c>
      <c r="R239" s="5">
        <v>-139.68060363972165</v>
      </c>
      <c r="S239" s="5">
        <v>-606.27056053047363</v>
      </c>
    </row>
    <row r="240" spans="1:19" x14ac:dyDescent="0.25">
      <c r="A240" s="10" t="s">
        <v>178</v>
      </c>
      <c r="B240" s="11">
        <v>-97981192.151436031</v>
      </c>
      <c r="C240" s="11">
        <v>-1684354.8289754775</v>
      </c>
      <c r="D240" s="11">
        <v>-65720.936026075447</v>
      </c>
      <c r="E240" s="11">
        <v>-851893.41546258086</v>
      </c>
      <c r="F240" s="11">
        <v>-5852058.9387095971</v>
      </c>
      <c r="G240" s="11">
        <v>-39581.125489684615</v>
      </c>
      <c r="H240" s="11">
        <v>-20991694.048578456</v>
      </c>
      <c r="I240" s="11">
        <v>-8130712.6687337961</v>
      </c>
      <c r="J240" s="11">
        <v>-1565931.019309415</v>
      </c>
      <c r="K240" s="11">
        <v>-105189.21840927814</v>
      </c>
      <c r="L240" s="11">
        <v>-69679.437807765353</v>
      </c>
      <c r="M240" s="11">
        <v>0</v>
      </c>
      <c r="N240" s="11">
        <v>-4131.1475869675551</v>
      </c>
      <c r="O240" s="11">
        <v>-58557700.475779079</v>
      </c>
      <c r="P240" s="11">
        <v>0</v>
      </c>
      <c r="Q240" s="11">
        <v>-18408.909678852357</v>
      </c>
      <c r="R240" s="11">
        <v>-8264.5362711667512</v>
      </c>
      <c r="S240" s="11">
        <v>-35871.444617811088</v>
      </c>
    </row>
    <row r="242" spans="1:19" x14ac:dyDescent="0.25">
      <c r="A242" s="12" t="s">
        <v>184</v>
      </c>
      <c r="B242" s="13">
        <v>-97981192.151436031</v>
      </c>
      <c r="C242" s="13">
        <v>-1684354.8289754775</v>
      </c>
      <c r="D242" s="13">
        <v>-65720.936026075447</v>
      </c>
      <c r="E242" s="13">
        <v>-851893.41546258086</v>
      </c>
      <c r="F242" s="13">
        <v>-5852058.9387095971</v>
      </c>
      <c r="G242" s="13">
        <v>-39581.125489684615</v>
      </c>
      <c r="H242" s="13">
        <v>-20991694.048578456</v>
      </c>
      <c r="I242" s="13">
        <v>-8130712.6687337961</v>
      </c>
      <c r="J242" s="13">
        <v>-1565931.019309415</v>
      </c>
      <c r="K242" s="13">
        <v>-105189.21840927814</v>
      </c>
      <c r="L242" s="13">
        <v>-69679.437807765353</v>
      </c>
      <c r="M242" s="13">
        <v>0</v>
      </c>
      <c r="N242" s="13">
        <v>-4131.1475869675551</v>
      </c>
      <c r="O242" s="13">
        <v>-58557700.475779079</v>
      </c>
      <c r="P242" s="13">
        <v>0</v>
      </c>
      <c r="Q242" s="13">
        <v>-18408.909678852357</v>
      </c>
      <c r="R242" s="13">
        <v>-8264.5362711667512</v>
      </c>
      <c r="S242" s="13">
        <v>-35871.444617811088</v>
      </c>
    </row>
    <row r="244" spans="1:19" x14ac:dyDescent="0.25">
      <c r="A244" s="7" t="s">
        <v>185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25">
      <c r="A245" s="8" t="s">
        <v>175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25">
      <c r="A246" s="9" t="s">
        <v>186</v>
      </c>
      <c r="B246" s="5">
        <v>-224969789.47403595</v>
      </c>
      <c r="C246" s="5">
        <v>-3867364.1640176289</v>
      </c>
      <c r="D246" s="5">
        <v>-150898.60428490496</v>
      </c>
      <c r="E246" s="5">
        <v>-1955990.5133091954</v>
      </c>
      <c r="F246" s="5">
        <v>-13436624.300267335</v>
      </c>
      <c r="G246" s="5">
        <v>-90880.272764973095</v>
      </c>
      <c r="H246" s="5">
        <v>-48197994.810199462</v>
      </c>
      <c r="I246" s="5">
        <v>-18668528.900238644</v>
      </c>
      <c r="J246" s="5">
        <v>-3595457.0873195743</v>
      </c>
      <c r="K246" s="5">
        <v>-241519.78355089715</v>
      </c>
      <c r="L246" s="5">
        <v>-159987.52525948326</v>
      </c>
      <c r="M246" s="5">
        <v>0</v>
      </c>
      <c r="N246" s="5">
        <v>-9485.3245048278513</v>
      </c>
      <c r="O246" s="5">
        <v>-134451451.94558242</v>
      </c>
      <c r="P246" s="5">
        <v>0</v>
      </c>
      <c r="Q246" s="5">
        <v>-42267.790827622215</v>
      </c>
      <c r="R246" s="5">
        <v>-18975.794682629494</v>
      </c>
      <c r="S246" s="5">
        <v>-82362.657226356532</v>
      </c>
    </row>
    <row r="247" spans="1:19" x14ac:dyDescent="0.25">
      <c r="A247" s="9" t="s">
        <v>187</v>
      </c>
      <c r="B247" s="5">
        <v>-29865992.097151421</v>
      </c>
      <c r="C247" s="5">
        <v>-513414.12475601508</v>
      </c>
      <c r="D247" s="5">
        <v>-20032.629863683454</v>
      </c>
      <c r="E247" s="5">
        <v>-259668.63083782032</v>
      </c>
      <c r="F247" s="5">
        <v>-1783786.6857696082</v>
      </c>
      <c r="G247" s="5">
        <v>-12064.862195636741</v>
      </c>
      <c r="H247" s="5">
        <v>-6398552.1587826125</v>
      </c>
      <c r="I247" s="5">
        <v>-2478351.1506300201</v>
      </c>
      <c r="J247" s="5">
        <v>-477316.94645127706</v>
      </c>
      <c r="K247" s="5">
        <v>-32063.095954798438</v>
      </c>
      <c r="L247" s="5">
        <v>-21239.234726643142</v>
      </c>
      <c r="M247" s="5">
        <v>0</v>
      </c>
      <c r="N247" s="5">
        <v>-1259.2296386213229</v>
      </c>
      <c r="O247" s="5">
        <v>-17849178.819277581</v>
      </c>
      <c r="P247" s="5">
        <v>0</v>
      </c>
      <c r="Q247" s="5">
        <v>-5611.2845630213224</v>
      </c>
      <c r="R247" s="5">
        <v>-2519.1423939790266</v>
      </c>
      <c r="S247" s="5">
        <v>-10934.101310107906</v>
      </c>
    </row>
    <row r="248" spans="1:19" x14ac:dyDescent="0.25">
      <c r="A248" s="9" t="s">
        <v>188</v>
      </c>
      <c r="B248" s="5">
        <v>-12977107.455674047</v>
      </c>
      <c r="C248" s="5">
        <v>-223084.17696444513</v>
      </c>
      <c r="D248" s="5">
        <v>-8704.4016323020533</v>
      </c>
      <c r="E248" s="5">
        <v>-112828.92308712393</v>
      </c>
      <c r="F248" s="5">
        <v>-775075.25696562207</v>
      </c>
      <c r="G248" s="5">
        <v>-5242.3175041826462</v>
      </c>
      <c r="H248" s="5">
        <v>-2780242.4461625982</v>
      </c>
      <c r="I248" s="5">
        <v>-1076871.2818914438</v>
      </c>
      <c r="J248" s="5">
        <v>-207399.54943948539</v>
      </c>
      <c r="K248" s="5">
        <v>-13931.773644535748</v>
      </c>
      <c r="L248" s="5">
        <v>-9228.68493460227</v>
      </c>
      <c r="M248" s="5">
        <v>0</v>
      </c>
      <c r="N248" s="5">
        <v>-547.14935564846348</v>
      </c>
      <c r="O248" s="5">
        <v>-7755667.7434264431</v>
      </c>
      <c r="P248" s="5">
        <v>0</v>
      </c>
      <c r="Q248" s="5">
        <v>-2438.1658744776128</v>
      </c>
      <c r="R248" s="5">
        <v>-1094.5955331558475</v>
      </c>
      <c r="S248" s="5">
        <v>-4750.9892579804909</v>
      </c>
    </row>
    <row r="249" spans="1:19" x14ac:dyDescent="0.25">
      <c r="A249" s="9" t="s">
        <v>189</v>
      </c>
      <c r="B249" s="5">
        <v>-37967749.416832894</v>
      </c>
      <c r="C249" s="5">
        <v>-652688.14015584614</v>
      </c>
      <c r="D249" s="5">
        <v>-25466.887835178961</v>
      </c>
      <c r="E249" s="5">
        <v>-330109.02417009574</v>
      </c>
      <c r="F249" s="5">
        <v>-2267675.0759886177</v>
      </c>
      <c r="G249" s="5">
        <v>-15337.701259093505</v>
      </c>
      <c r="H249" s="5">
        <v>-8134289.4689362934</v>
      </c>
      <c r="I249" s="5">
        <v>-3150654.2675009598</v>
      </c>
      <c r="J249" s="5">
        <v>-606798.86863689509</v>
      </c>
      <c r="K249" s="5">
        <v>-40760.862347370865</v>
      </c>
      <c r="L249" s="5">
        <v>-27000.808788916675</v>
      </c>
      <c r="M249" s="5">
        <v>0</v>
      </c>
      <c r="N249" s="5">
        <v>-1600.8212692851912</v>
      </c>
      <c r="O249" s="5">
        <v>-22691131.320938434</v>
      </c>
      <c r="P249" s="5">
        <v>0</v>
      </c>
      <c r="Q249" s="5">
        <v>-7133.4595382705002</v>
      </c>
      <c r="R249" s="5">
        <v>-3202.5109646044139</v>
      </c>
      <c r="S249" s="5">
        <v>-13900.198503033722</v>
      </c>
    </row>
    <row r="250" spans="1:19" x14ac:dyDescent="0.25">
      <c r="A250" s="10" t="s">
        <v>178</v>
      </c>
      <c r="B250" s="11">
        <v>-305780638.44369435</v>
      </c>
      <c r="C250" s="11">
        <v>-5256550.6058939351</v>
      </c>
      <c r="D250" s="11">
        <v>-205102.52361606943</v>
      </c>
      <c r="E250" s="11">
        <v>-2658597.091404235</v>
      </c>
      <c r="F250" s="11">
        <v>-18263161.318991184</v>
      </c>
      <c r="G250" s="11">
        <v>-123525.15372388599</v>
      </c>
      <c r="H250" s="11">
        <v>-65511078.884080961</v>
      </c>
      <c r="I250" s="11">
        <v>-25374405.600261066</v>
      </c>
      <c r="J250" s="11">
        <v>-4886972.4518472319</v>
      </c>
      <c r="K250" s="11">
        <v>-328275.51549760223</v>
      </c>
      <c r="L250" s="11">
        <v>-217456.25370964533</v>
      </c>
      <c r="M250" s="11">
        <v>0</v>
      </c>
      <c r="N250" s="11">
        <v>-12892.524768382831</v>
      </c>
      <c r="O250" s="11">
        <v>-182747429.82922488</v>
      </c>
      <c r="P250" s="11">
        <v>0</v>
      </c>
      <c r="Q250" s="11">
        <v>-57450.70080339165</v>
      </c>
      <c r="R250" s="11">
        <v>-25792.043574368781</v>
      </c>
      <c r="S250" s="11">
        <v>-111947.94629747864</v>
      </c>
    </row>
    <row r="252" spans="1:19" x14ac:dyDescent="0.25">
      <c r="A252" s="12" t="s">
        <v>190</v>
      </c>
      <c r="B252" s="13">
        <v>-305780638.44369435</v>
      </c>
      <c r="C252" s="13">
        <v>-5256550.6058939351</v>
      </c>
      <c r="D252" s="13">
        <v>-205102.52361606943</v>
      </c>
      <c r="E252" s="13">
        <v>-2658597.091404235</v>
      </c>
      <c r="F252" s="13">
        <v>-18263161.318991184</v>
      </c>
      <c r="G252" s="13">
        <v>-123525.15372388599</v>
      </c>
      <c r="H252" s="13">
        <v>-65511078.884080961</v>
      </c>
      <c r="I252" s="13">
        <v>-25374405.600261066</v>
      </c>
      <c r="J252" s="13">
        <v>-4886972.4518472319</v>
      </c>
      <c r="K252" s="13">
        <v>-328275.51549760223</v>
      </c>
      <c r="L252" s="13">
        <v>-217456.25370964533</v>
      </c>
      <c r="M252" s="13">
        <v>0</v>
      </c>
      <c r="N252" s="13">
        <v>-12892.524768382831</v>
      </c>
      <c r="O252" s="13">
        <v>-182747429.82922488</v>
      </c>
      <c r="P252" s="13">
        <v>0</v>
      </c>
      <c r="Q252" s="13">
        <v>-57450.70080339165</v>
      </c>
      <c r="R252" s="13">
        <v>-25792.043574368781</v>
      </c>
      <c r="S252" s="13">
        <v>-111947.94629747864</v>
      </c>
    </row>
    <row r="254" spans="1:19" x14ac:dyDescent="0.25">
      <c r="A254" s="7" t="s">
        <v>191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25">
      <c r="A255" s="8" t="s">
        <v>175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25">
      <c r="A256" s="9" t="s">
        <v>192</v>
      </c>
      <c r="B256" s="5">
        <v>-493392477.70257318</v>
      </c>
      <c r="C256" s="5">
        <v>-8481709.439849114</v>
      </c>
      <c r="D256" s="5">
        <v>-330943.26320015517</v>
      </c>
      <c r="E256" s="5">
        <v>-4289780.4544362249</v>
      </c>
      <c r="F256" s="5">
        <v>-29468531.623587739</v>
      </c>
      <c r="G256" s="5">
        <v>-199314.06371774533</v>
      </c>
      <c r="H256" s="5">
        <v>-105705428.87246031</v>
      </c>
      <c r="I256" s="5">
        <v>-40942882.823001802</v>
      </c>
      <c r="J256" s="5">
        <v>-7885376.4540265882</v>
      </c>
      <c r="K256" s="5">
        <v>-529689.09602913237</v>
      </c>
      <c r="L256" s="5">
        <v>-350876.62958581216</v>
      </c>
      <c r="M256" s="5">
        <v>0</v>
      </c>
      <c r="N256" s="5">
        <v>-20802.738759686086</v>
      </c>
      <c r="O256" s="5">
        <v>-294872192.22292703</v>
      </c>
      <c r="P256" s="5">
        <v>0</v>
      </c>
      <c r="Q256" s="5">
        <v>-92699.602432003332</v>
      </c>
      <c r="R256" s="5">
        <v>-41616.762751686794</v>
      </c>
      <c r="S256" s="5">
        <v>-180633.65580812696</v>
      </c>
    </row>
    <row r="257" spans="1:19" x14ac:dyDescent="0.25">
      <c r="A257" s="9" t="s">
        <v>193</v>
      </c>
      <c r="B257" s="5">
        <v>-13504110.930556057</v>
      </c>
      <c r="C257" s="5">
        <v>-232143.6793884658</v>
      </c>
      <c r="D257" s="5">
        <v>-9057.8894894890655</v>
      </c>
      <c r="E257" s="5">
        <v>-117410.93296391745</v>
      </c>
      <c r="F257" s="5">
        <v>-806551.25075785606</v>
      </c>
      <c r="G257" s="5">
        <v>-5455.2092869297385</v>
      </c>
      <c r="H257" s="5">
        <v>-2893148.7648585658</v>
      </c>
      <c r="I257" s="5">
        <v>-1120603.285305602</v>
      </c>
      <c r="J257" s="5">
        <v>-215822.0953432555</v>
      </c>
      <c r="K257" s="5">
        <v>-14497.546344424252</v>
      </c>
      <c r="L257" s="5">
        <v>-9603.464063598396</v>
      </c>
      <c r="M257" s="5">
        <v>0</v>
      </c>
      <c r="N257" s="5">
        <v>-569.36922341877437</v>
      </c>
      <c r="O257" s="5">
        <v>-8070627.2877453091</v>
      </c>
      <c r="P257" s="5">
        <v>0</v>
      </c>
      <c r="Q257" s="5">
        <v>-2537.1803807978658</v>
      </c>
      <c r="R257" s="5">
        <v>-1139.0473227040056</v>
      </c>
      <c r="S257" s="5">
        <v>-4943.9280817233803</v>
      </c>
    </row>
    <row r="258" spans="1:19" x14ac:dyDescent="0.25">
      <c r="A258" s="10" t="s">
        <v>178</v>
      </c>
      <c r="B258" s="11">
        <v>-506896588.63312924</v>
      </c>
      <c r="C258" s="11">
        <v>-8713853.1192375794</v>
      </c>
      <c r="D258" s="11">
        <v>-340001.15268964425</v>
      </c>
      <c r="E258" s="11">
        <v>-4407191.3874001419</v>
      </c>
      <c r="F258" s="11">
        <v>-30275082.874345593</v>
      </c>
      <c r="G258" s="11">
        <v>-204769.27300467508</v>
      </c>
      <c r="H258" s="11">
        <v>-108598577.63731886</v>
      </c>
      <c r="I258" s="11">
        <v>-42063486.108307406</v>
      </c>
      <c r="J258" s="11">
        <v>-8101198.5493698437</v>
      </c>
      <c r="K258" s="11">
        <v>-544186.64237355662</v>
      </c>
      <c r="L258" s="11">
        <v>-360480.09364941053</v>
      </c>
      <c r="M258" s="11">
        <v>0</v>
      </c>
      <c r="N258" s="11">
        <v>-21372.107983104859</v>
      </c>
      <c r="O258" s="11">
        <v>-302942819.51067233</v>
      </c>
      <c r="P258" s="11">
        <v>0</v>
      </c>
      <c r="Q258" s="11">
        <v>-95236.782812801204</v>
      </c>
      <c r="R258" s="11">
        <v>-42755.8100743908</v>
      </c>
      <c r="S258" s="11">
        <v>-185577.58388985033</v>
      </c>
    </row>
    <row r="260" spans="1:19" x14ac:dyDescent="0.25">
      <c r="A260" s="12" t="s">
        <v>194</v>
      </c>
      <c r="B260" s="13">
        <v>-506896588.63312924</v>
      </c>
      <c r="C260" s="13">
        <v>-8713853.1192375794</v>
      </c>
      <c r="D260" s="13">
        <v>-340001.15268964425</v>
      </c>
      <c r="E260" s="13">
        <v>-4407191.3874001419</v>
      </c>
      <c r="F260" s="13">
        <v>-30275082.874345593</v>
      </c>
      <c r="G260" s="13">
        <v>-204769.27300467508</v>
      </c>
      <c r="H260" s="13">
        <v>-108598577.63731886</v>
      </c>
      <c r="I260" s="13">
        <v>-42063486.108307406</v>
      </c>
      <c r="J260" s="13">
        <v>-8101198.5493698437</v>
      </c>
      <c r="K260" s="13">
        <v>-544186.64237355662</v>
      </c>
      <c r="L260" s="13">
        <v>-360480.09364941053</v>
      </c>
      <c r="M260" s="13">
        <v>0</v>
      </c>
      <c r="N260" s="13">
        <v>-21372.107983104859</v>
      </c>
      <c r="O260" s="13">
        <v>-302942819.51067233</v>
      </c>
      <c r="P260" s="13">
        <v>0</v>
      </c>
      <c r="Q260" s="13">
        <v>-95236.782812801204</v>
      </c>
      <c r="R260" s="13">
        <v>-42755.8100743908</v>
      </c>
      <c r="S260" s="13">
        <v>-185577.58388985033</v>
      </c>
    </row>
    <row r="262" spans="1:19" x14ac:dyDescent="0.25">
      <c r="A262" s="7" t="s">
        <v>195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25">
      <c r="A263" s="8" t="s">
        <v>175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25">
      <c r="A264" s="9" t="s">
        <v>196</v>
      </c>
      <c r="B264" s="5">
        <v>-109571277.49136105</v>
      </c>
      <c r="C264" s="5">
        <v>-2032694.4881184932</v>
      </c>
      <c r="D264" s="5">
        <v>-79462.413999985263</v>
      </c>
      <c r="E264" s="5">
        <v>-1175398.6531538877</v>
      </c>
      <c r="F264" s="5">
        <v>-6133718.7450068714</v>
      </c>
      <c r="G264" s="5">
        <v>-49334.362062903761</v>
      </c>
      <c r="H264" s="5">
        <v>-23714122.034816872</v>
      </c>
      <c r="I264" s="5">
        <v>-9573729.1031151749</v>
      </c>
      <c r="J264" s="5">
        <v>-1900243.7002135513</v>
      </c>
      <c r="K264" s="5">
        <v>-176247.26089479221</v>
      </c>
      <c r="L264" s="5">
        <v>-82671.58114626602</v>
      </c>
      <c r="M264" s="5">
        <v>-10896.025343000547</v>
      </c>
      <c r="N264" s="5">
        <v>-7601.9184685330847</v>
      </c>
      <c r="O264" s="5">
        <v>-64389999.597575486</v>
      </c>
      <c r="P264" s="5">
        <v>-64072.447870503485</v>
      </c>
      <c r="Q264" s="5">
        <v>-22993.890171927407</v>
      </c>
      <c r="R264" s="5">
        <v>-9840.599059058115</v>
      </c>
      <c r="S264" s="5">
        <v>-148250.6703437437</v>
      </c>
    </row>
    <row r="265" spans="1:19" x14ac:dyDescent="0.25">
      <c r="A265" s="9" t="s">
        <v>197</v>
      </c>
      <c r="B265" s="5">
        <v>-11497272.372061208</v>
      </c>
      <c r="C265" s="5">
        <v>-197644.93383584352</v>
      </c>
      <c r="D265" s="5">
        <v>-7711.8014738048387</v>
      </c>
      <c r="E265" s="5">
        <v>-99962.558267313783</v>
      </c>
      <c r="F265" s="5">
        <v>-686690.1093804827</v>
      </c>
      <c r="G265" s="5">
        <v>-4644.5136107784037</v>
      </c>
      <c r="H265" s="5">
        <v>-2463199.5052118339</v>
      </c>
      <c r="I265" s="5">
        <v>-954071.0423988353</v>
      </c>
      <c r="J265" s="5">
        <v>-183748.89149168128</v>
      </c>
      <c r="K265" s="5">
        <v>-12343.073891023085</v>
      </c>
      <c r="L265" s="5">
        <v>-8176.2985080829785</v>
      </c>
      <c r="M265" s="5">
        <v>0</v>
      </c>
      <c r="N265" s="5">
        <v>-484.7555737343954</v>
      </c>
      <c r="O265" s="5">
        <v>-6871255.7692812588</v>
      </c>
      <c r="P265" s="5">
        <v>0</v>
      </c>
      <c r="Q265" s="5">
        <v>-2160.1313885150294</v>
      </c>
      <c r="R265" s="5">
        <v>-969.77412146123424</v>
      </c>
      <c r="S265" s="5">
        <v>-4209.2136265586214</v>
      </c>
    </row>
    <row r="266" spans="1:19" x14ac:dyDescent="0.25">
      <c r="A266" s="9" t="s">
        <v>198</v>
      </c>
      <c r="B266" s="5">
        <v>-1916365.2569913485</v>
      </c>
      <c r="C266" s="5">
        <v>-35335.652440929443</v>
      </c>
      <c r="D266" s="5">
        <v>-1381.146275874577</v>
      </c>
      <c r="E266" s="5">
        <v>-20235.403150424638</v>
      </c>
      <c r="F266" s="5">
        <v>-107870.12276014633</v>
      </c>
      <c r="G266" s="5">
        <v>-855.51195578491036</v>
      </c>
      <c r="H266" s="5">
        <v>-414406.18578231084</v>
      </c>
      <c r="I266" s="5">
        <v>-166745.78196272656</v>
      </c>
      <c r="J266" s="5">
        <v>-33019.159257174659</v>
      </c>
      <c r="K266" s="5">
        <v>-2997.7869552815141</v>
      </c>
      <c r="L266" s="5">
        <v>-1439.0333632873519</v>
      </c>
      <c r="M266" s="5">
        <v>-174.81939771719772</v>
      </c>
      <c r="N266" s="5">
        <v>-128.64487655548481</v>
      </c>
      <c r="O266" s="5">
        <v>-1127741.5280772315</v>
      </c>
      <c r="P266" s="5">
        <v>-1027.9993295154552</v>
      </c>
      <c r="Q266" s="5">
        <v>-398.67597428779067</v>
      </c>
      <c r="R266" s="5">
        <v>-171.24383109648087</v>
      </c>
      <c r="S266" s="5">
        <v>-2436.5616010035819</v>
      </c>
    </row>
    <row r="267" spans="1:19" x14ac:dyDescent="0.25">
      <c r="A267" s="10" t="s">
        <v>178</v>
      </c>
      <c r="B267" s="11">
        <v>-122984915.1204136</v>
      </c>
      <c r="C267" s="11">
        <v>-2265675.0743952659</v>
      </c>
      <c r="D267" s="11">
        <v>-88555.361749664677</v>
      </c>
      <c r="E267" s="11">
        <v>-1295596.6145716261</v>
      </c>
      <c r="F267" s="11">
        <v>-6928278.9771475</v>
      </c>
      <c r="G267" s="11">
        <v>-54834.387629467077</v>
      </c>
      <c r="H267" s="11">
        <v>-26591727.725811016</v>
      </c>
      <c r="I267" s="11">
        <v>-10694545.927476736</v>
      </c>
      <c r="J267" s="11">
        <v>-2117011.7509624073</v>
      </c>
      <c r="K267" s="11">
        <v>-191588.12174109681</v>
      </c>
      <c r="L267" s="11">
        <v>-92286.913017636354</v>
      </c>
      <c r="M267" s="11">
        <v>-11070.844740717745</v>
      </c>
      <c r="N267" s="11">
        <v>-8215.3189188229644</v>
      </c>
      <c r="O267" s="11">
        <v>-72388996.894933969</v>
      </c>
      <c r="P267" s="11">
        <v>-65100.447200018942</v>
      </c>
      <c r="Q267" s="11">
        <v>-25552.697534730229</v>
      </c>
      <c r="R267" s="11">
        <v>-10981.61701161583</v>
      </c>
      <c r="S267" s="11">
        <v>-154896.4455713059</v>
      </c>
    </row>
    <row r="269" spans="1:19" x14ac:dyDescent="0.25">
      <c r="A269" s="12" t="s">
        <v>199</v>
      </c>
      <c r="B269" s="13">
        <v>-122984915.1204136</v>
      </c>
      <c r="C269" s="13">
        <v>-2265675.0743952659</v>
      </c>
      <c r="D269" s="13">
        <v>-88555.361749664677</v>
      </c>
      <c r="E269" s="13">
        <v>-1295596.6145716261</v>
      </c>
      <c r="F269" s="13">
        <v>-6928278.9771475</v>
      </c>
      <c r="G269" s="13">
        <v>-54834.387629467077</v>
      </c>
      <c r="H269" s="13">
        <v>-26591727.725811016</v>
      </c>
      <c r="I269" s="13">
        <v>-10694545.927476736</v>
      </c>
      <c r="J269" s="13">
        <v>-2117011.7509624073</v>
      </c>
      <c r="K269" s="13">
        <v>-191588.12174109681</v>
      </c>
      <c r="L269" s="13">
        <v>-92286.913017636354</v>
      </c>
      <c r="M269" s="13">
        <v>-11070.844740717745</v>
      </c>
      <c r="N269" s="13">
        <v>-8215.3189188229644</v>
      </c>
      <c r="O269" s="13">
        <v>-72388996.894933969</v>
      </c>
      <c r="P269" s="13">
        <v>-65100.447200018942</v>
      </c>
      <c r="Q269" s="13">
        <v>-25552.697534730229</v>
      </c>
      <c r="R269" s="13">
        <v>-10981.61701161583</v>
      </c>
      <c r="S269" s="13">
        <v>-154896.4455713059</v>
      </c>
    </row>
    <row r="271" spans="1:19" x14ac:dyDescent="0.25">
      <c r="A271" s="7" t="s">
        <v>200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25">
      <c r="A272" s="8" t="s">
        <v>175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25">
      <c r="A273" s="9" t="s">
        <v>201</v>
      </c>
      <c r="B273" s="5">
        <v>-3726393.1823173705</v>
      </c>
      <c r="C273" s="5">
        <v>-62689.309170473309</v>
      </c>
      <c r="D273" s="5">
        <v>-2449.0526567896654</v>
      </c>
      <c r="E273" s="5">
        <v>0</v>
      </c>
      <c r="F273" s="5">
        <v>-219812.01689407363</v>
      </c>
      <c r="G273" s="5">
        <v>-1498.8551507950106</v>
      </c>
      <c r="H273" s="5">
        <v>-790498.49200236262</v>
      </c>
      <c r="I273" s="5">
        <v>-324888.16650605836</v>
      </c>
      <c r="J273" s="5">
        <v>-61713.892546107476</v>
      </c>
      <c r="K273" s="5">
        <v>0</v>
      </c>
      <c r="L273" s="5">
        <v>-2812.074498135551</v>
      </c>
      <c r="M273" s="5">
        <v>-4454.2799871045127</v>
      </c>
      <c r="N273" s="5">
        <v>-1972.1096391122926</v>
      </c>
      <c r="O273" s="5">
        <v>-2225554.3387828246</v>
      </c>
      <c r="P273" s="5">
        <v>-26016.183188059789</v>
      </c>
      <c r="Q273" s="5">
        <v>-688.80959016862982</v>
      </c>
      <c r="R273" s="5">
        <v>-1345.6017053046003</v>
      </c>
      <c r="S273" s="5">
        <v>0</v>
      </c>
    </row>
    <row r="274" spans="1:19" x14ac:dyDescent="0.25">
      <c r="A274" s="9" t="s">
        <v>202</v>
      </c>
      <c r="B274" s="5">
        <v>-46984233.825812273</v>
      </c>
      <c r="C274" s="5">
        <v>-790418.24529435835</v>
      </c>
      <c r="D274" s="5">
        <v>-30878.883963279102</v>
      </c>
      <c r="E274" s="5">
        <v>0</v>
      </c>
      <c r="F274" s="5">
        <v>-2771500.1327508767</v>
      </c>
      <c r="G274" s="5">
        <v>-18898.317335419099</v>
      </c>
      <c r="H274" s="5">
        <v>-9967001.3790905904</v>
      </c>
      <c r="I274" s="5">
        <v>-4096352.9170229197</v>
      </c>
      <c r="J274" s="5">
        <v>-778119.70337606082</v>
      </c>
      <c r="K274" s="5">
        <v>0</v>
      </c>
      <c r="L274" s="5">
        <v>-35456.045374642854</v>
      </c>
      <c r="M274" s="5">
        <v>-56161.79565614352</v>
      </c>
      <c r="N274" s="5">
        <v>-24865.347235464833</v>
      </c>
      <c r="O274" s="5">
        <v>-28060905.097619288</v>
      </c>
      <c r="P274" s="5">
        <v>-328025.08333348011</v>
      </c>
      <c r="Q274" s="5">
        <v>-8684.8567133269607</v>
      </c>
      <c r="R274" s="5">
        <v>-16966.02104642284</v>
      </c>
      <c r="S274" s="5">
        <v>0</v>
      </c>
    </row>
    <row r="275" spans="1:19" x14ac:dyDescent="0.25">
      <c r="A275" s="9" t="s">
        <v>203</v>
      </c>
      <c r="B275" s="5">
        <v>-79301413.862068892</v>
      </c>
      <c r="C275" s="5">
        <v>-425798.26972663967</v>
      </c>
      <c r="D275" s="5">
        <v>-18064.705839587066</v>
      </c>
      <c r="E275" s="5">
        <v>0</v>
      </c>
      <c r="F275" s="5">
        <v>-6157929.1979190568</v>
      </c>
      <c r="G275" s="5">
        <v>-126759.97163725164</v>
      </c>
      <c r="H275" s="5">
        <v>-6765472.5593592655</v>
      </c>
      <c r="I275" s="5">
        <v>-2334028.5057310057</v>
      </c>
      <c r="J275" s="5">
        <v>-421931.30465693248</v>
      </c>
      <c r="K275" s="5">
        <v>0</v>
      </c>
      <c r="L275" s="5">
        <v>-17545.644985735082</v>
      </c>
      <c r="M275" s="5">
        <v>-564526.8979076856</v>
      </c>
      <c r="N275" s="5">
        <v>-15434.648032879131</v>
      </c>
      <c r="O275" s="5">
        <v>-62255452.426577248</v>
      </c>
      <c r="P275" s="5">
        <v>-185233.95627902023</v>
      </c>
      <c r="Q275" s="5">
        <v>-4904.2907096542922</v>
      </c>
      <c r="R275" s="5">
        <v>-8331.482706915489</v>
      </c>
      <c r="S275" s="5">
        <v>0</v>
      </c>
    </row>
    <row r="276" spans="1:19" x14ac:dyDescent="0.25">
      <c r="A276" s="9" t="s">
        <v>204</v>
      </c>
      <c r="B276" s="5">
        <v>-82277943.767491236</v>
      </c>
      <c r="C276" s="5">
        <v>-1133648.5099562251</v>
      </c>
      <c r="D276" s="5">
        <v>-48076.360705807398</v>
      </c>
      <c r="E276" s="5">
        <v>0</v>
      </c>
      <c r="F276" s="5">
        <v>-5128631.8012884008</v>
      </c>
      <c r="G276" s="5">
        <v>-49952.528021651116</v>
      </c>
      <c r="H276" s="5">
        <v>-15717165.93540233</v>
      </c>
      <c r="I276" s="5">
        <v>-6335892.5854945881</v>
      </c>
      <c r="J276" s="5">
        <v>-1132410.3218182244</v>
      </c>
      <c r="K276" s="5">
        <v>0</v>
      </c>
      <c r="L276" s="5">
        <v>-43866.900534122789</v>
      </c>
      <c r="M276" s="5">
        <v>-195671.13599792632</v>
      </c>
      <c r="N276" s="5">
        <v>-37104.52494010442</v>
      </c>
      <c r="O276" s="5">
        <v>-51910080.427358374</v>
      </c>
      <c r="P276" s="5">
        <v>-510937.41737373022</v>
      </c>
      <c r="Q276" s="5">
        <v>-13527.67969532674</v>
      </c>
      <c r="R276" s="5">
        <v>-20977.638904415653</v>
      </c>
      <c r="S276" s="5">
        <v>0</v>
      </c>
    </row>
    <row r="277" spans="1:19" x14ac:dyDescent="0.25">
      <c r="A277" s="9" t="s">
        <v>205</v>
      </c>
      <c r="B277" s="5">
        <v>-26899389.31289684</v>
      </c>
      <c r="C277" s="5">
        <v>-372426.5559998125</v>
      </c>
      <c r="D277" s="5">
        <v>-16916.531411988159</v>
      </c>
      <c r="E277" s="5">
        <v>0</v>
      </c>
      <c r="F277" s="5">
        <v>-1630108.0182208831</v>
      </c>
      <c r="G277" s="5">
        <v>-13057.861659646249</v>
      </c>
      <c r="H277" s="5">
        <v>-5504171.965837609</v>
      </c>
      <c r="I277" s="5">
        <v>-2222348.7939223209</v>
      </c>
      <c r="J277" s="5">
        <v>-377202.26635054697</v>
      </c>
      <c r="K277" s="5">
        <v>0</v>
      </c>
      <c r="L277" s="5">
        <v>-12237.304996022915</v>
      </c>
      <c r="M277" s="5">
        <v>-44928.065816566792</v>
      </c>
      <c r="N277" s="5">
        <v>-12469.455834475637</v>
      </c>
      <c r="O277" s="5">
        <v>-16502412.565156978</v>
      </c>
      <c r="P277" s="5">
        <v>-180477.60380185879</v>
      </c>
      <c r="Q277" s="5">
        <v>-4778.3605846698274</v>
      </c>
      <c r="R277" s="5">
        <v>-5853.9633034661874</v>
      </c>
      <c r="S277" s="5">
        <v>0</v>
      </c>
    </row>
    <row r="278" spans="1:19" x14ac:dyDescent="0.25">
      <c r="A278" s="9" t="s">
        <v>206</v>
      </c>
      <c r="B278" s="5">
        <v>-68296922.011014611</v>
      </c>
      <c r="C278" s="5">
        <v>-966261.21574542439</v>
      </c>
      <c r="D278" s="5">
        <v>-42832.319595148074</v>
      </c>
      <c r="E278" s="5">
        <v>0</v>
      </c>
      <c r="F278" s="5">
        <v>-4139781.0650687381</v>
      </c>
      <c r="G278" s="5">
        <v>-33435.33892214868</v>
      </c>
      <c r="H278" s="5">
        <v>-13930825.868606294</v>
      </c>
      <c r="I278" s="5">
        <v>-5634700.6473857695</v>
      </c>
      <c r="J278" s="5">
        <v>-973883.71815290255</v>
      </c>
      <c r="K278" s="5">
        <v>0</v>
      </c>
      <c r="L278" s="5">
        <v>-33760.916989381716</v>
      </c>
      <c r="M278" s="5">
        <v>-115775.6577424071</v>
      </c>
      <c r="N278" s="5">
        <v>-32035.908407192157</v>
      </c>
      <c r="O278" s="5">
        <v>-41908810.71310053</v>
      </c>
      <c r="P278" s="5">
        <v>-456579.79228698323</v>
      </c>
      <c r="Q278" s="5">
        <v>-12088.49650738984</v>
      </c>
      <c r="R278" s="5">
        <v>-16150.352504320057</v>
      </c>
      <c r="S278" s="5">
        <v>0</v>
      </c>
    </row>
    <row r="279" spans="1:19" x14ac:dyDescent="0.25">
      <c r="A279" s="9" t="s">
        <v>207</v>
      </c>
      <c r="B279" s="5">
        <v>-61587078.080989517</v>
      </c>
      <c r="C279" s="5">
        <v>-372400.08985513862</v>
      </c>
      <c r="D279" s="5">
        <v>-20476.716715150644</v>
      </c>
      <c r="E279" s="5">
        <v>0</v>
      </c>
      <c r="F279" s="5">
        <v>-3676286.0757391299</v>
      </c>
      <c r="G279" s="5">
        <v>-45904.013773586667</v>
      </c>
      <c r="H279" s="5">
        <v>-7375972.2353205979</v>
      </c>
      <c r="I279" s="5">
        <v>-2583381.1598923379</v>
      </c>
      <c r="J279" s="5">
        <v>-402774.2833080219</v>
      </c>
      <c r="K279" s="5">
        <v>0</v>
      </c>
      <c r="L279" s="5">
        <v>-6462.0832987430922</v>
      </c>
      <c r="M279" s="5">
        <v>-44329.111580818426</v>
      </c>
      <c r="N279" s="5">
        <v>-14243.145476461539</v>
      </c>
      <c r="O279" s="5">
        <v>-46847758.079220429</v>
      </c>
      <c r="P279" s="5">
        <v>-188996.46083709758</v>
      </c>
      <c r="Q279" s="5">
        <v>-5003.9075213873184</v>
      </c>
      <c r="R279" s="5">
        <v>-3090.7184506204053</v>
      </c>
      <c r="S279" s="5">
        <v>0</v>
      </c>
    </row>
    <row r="280" spans="1:19" x14ac:dyDescent="0.25">
      <c r="A280" s="9" t="s">
        <v>208</v>
      </c>
      <c r="B280" s="5">
        <v>-39338326.450008981</v>
      </c>
      <c r="C280" s="5">
        <v>-1751.6385688845055</v>
      </c>
      <c r="D280" s="5">
        <v>-491.98601020140421</v>
      </c>
      <c r="E280" s="5">
        <v>0</v>
      </c>
      <c r="F280" s="5">
        <v>-3454968.9547699802</v>
      </c>
      <c r="G280" s="5">
        <v>-87326.744273659075</v>
      </c>
      <c r="H280" s="5">
        <v>-856211.62522607145</v>
      </c>
      <c r="I280" s="5">
        <v>-24227.604415456844</v>
      </c>
      <c r="J280" s="5">
        <v>-943.28702957239523</v>
      </c>
      <c r="K280" s="5">
        <v>0</v>
      </c>
      <c r="L280" s="5">
        <v>0</v>
      </c>
      <c r="M280" s="5">
        <v>0</v>
      </c>
      <c r="N280" s="5">
        <v>-1012.8120223819146</v>
      </c>
      <c r="O280" s="5">
        <v>-34911391.797692776</v>
      </c>
      <c r="P280" s="5">
        <v>0</v>
      </c>
      <c r="Q280" s="5">
        <v>0</v>
      </c>
      <c r="R280" s="5">
        <v>0</v>
      </c>
      <c r="S280" s="5">
        <v>0</v>
      </c>
    </row>
    <row r="281" spans="1:19" x14ac:dyDescent="0.25">
      <c r="A281" s="9" t="s">
        <v>209</v>
      </c>
      <c r="B281" s="5">
        <v>-54823065.135589376</v>
      </c>
      <c r="C281" s="5">
        <v>-263962.52353318303</v>
      </c>
      <c r="D281" s="5">
        <v>-27655.650440369573</v>
      </c>
      <c r="E281" s="5">
        <v>-39283.681942261275</v>
      </c>
      <c r="F281" s="5">
        <v>-5669358.964088615</v>
      </c>
      <c r="G281" s="5">
        <v>-68400.779055351799</v>
      </c>
      <c r="H281" s="5">
        <v>-4938112.0883418163</v>
      </c>
      <c r="I281" s="5">
        <v>-595302.7944979457</v>
      </c>
      <c r="J281" s="5">
        <v>-161588.7698463315</v>
      </c>
      <c r="K281" s="5">
        <v>-12932.865823898475</v>
      </c>
      <c r="L281" s="5">
        <v>-63479.121089511827</v>
      </c>
      <c r="M281" s="5">
        <v>0</v>
      </c>
      <c r="N281" s="5">
        <v>-54369.505521139392</v>
      </c>
      <c r="O281" s="5">
        <v>-42901942.591753289</v>
      </c>
      <c r="P281" s="5">
        <v>0</v>
      </c>
      <c r="Q281" s="5">
        <v>0</v>
      </c>
      <c r="R281" s="5">
        <v>-6985.7326497648519</v>
      </c>
      <c r="S281" s="5">
        <v>-19690.067005892037</v>
      </c>
    </row>
    <row r="282" spans="1:19" x14ac:dyDescent="0.25">
      <c r="A282" s="9" t="s">
        <v>210</v>
      </c>
      <c r="B282" s="5">
        <v>-3356096.0031430372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-3356096.0031430372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</row>
    <row r="283" spans="1:19" x14ac:dyDescent="0.25">
      <c r="A283" s="9" t="s">
        <v>211</v>
      </c>
      <c r="B283" s="5">
        <v>-18999919.082505837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-18991248.579769339</v>
      </c>
      <c r="Q283" s="5">
        <v>-8670.5027364969483</v>
      </c>
      <c r="R283" s="5">
        <v>0</v>
      </c>
      <c r="S283" s="5">
        <v>0</v>
      </c>
    </row>
    <row r="284" spans="1:19" x14ac:dyDescent="0.25">
      <c r="A284" s="10" t="s">
        <v>178</v>
      </c>
      <c r="B284" s="11">
        <v>-485590780.71383798</v>
      </c>
      <c r="C284" s="11">
        <v>-4389356.35785014</v>
      </c>
      <c r="D284" s="11">
        <v>-207842.20733832102</v>
      </c>
      <c r="E284" s="11">
        <v>-39283.681942261275</v>
      </c>
      <c r="F284" s="11">
        <v>-32848376.226739753</v>
      </c>
      <c r="G284" s="11">
        <v>-445234.40982950933</v>
      </c>
      <c r="H284" s="11">
        <v>-65845432.149186939</v>
      </c>
      <c r="I284" s="11">
        <v>-24151123.174868401</v>
      </c>
      <c r="J284" s="11">
        <v>-4310567.5470847003</v>
      </c>
      <c r="K284" s="11">
        <v>-12932.865823898475</v>
      </c>
      <c r="L284" s="11">
        <v>-215620.09176629584</v>
      </c>
      <c r="M284" s="11">
        <v>-4381942.9478316894</v>
      </c>
      <c r="N284" s="11">
        <v>-193507.45710921133</v>
      </c>
      <c r="O284" s="11">
        <v>-327524308.03726172</v>
      </c>
      <c r="P284" s="11">
        <v>-20867515.07686957</v>
      </c>
      <c r="Q284" s="11">
        <v>-58346.904058420558</v>
      </c>
      <c r="R284" s="11">
        <v>-79701.511271230091</v>
      </c>
      <c r="S284" s="11">
        <v>-19690.067005892037</v>
      </c>
    </row>
    <row r="286" spans="1:19" x14ac:dyDescent="0.25">
      <c r="A286" s="12" t="s">
        <v>212</v>
      </c>
      <c r="B286" s="13">
        <v>-485590780.71383798</v>
      </c>
      <c r="C286" s="13">
        <v>-4389356.35785014</v>
      </c>
      <c r="D286" s="13">
        <v>-207842.20733832102</v>
      </c>
      <c r="E286" s="13">
        <v>-39283.681942261275</v>
      </c>
      <c r="F286" s="13">
        <v>-32848376.226739753</v>
      </c>
      <c r="G286" s="13">
        <v>-445234.40982950933</v>
      </c>
      <c r="H286" s="13">
        <v>-65845432.149186939</v>
      </c>
      <c r="I286" s="13">
        <v>-24151123.174868401</v>
      </c>
      <c r="J286" s="13">
        <v>-4310567.5470847003</v>
      </c>
      <c r="K286" s="13">
        <v>-12932.865823898475</v>
      </c>
      <c r="L286" s="13">
        <v>-215620.09176629584</v>
      </c>
      <c r="M286" s="13">
        <v>-4381942.9478316894</v>
      </c>
      <c r="N286" s="13">
        <v>-193507.45710921133</v>
      </c>
      <c r="O286" s="13">
        <v>-327524308.03726172</v>
      </c>
      <c r="P286" s="13">
        <v>-20867515.07686957</v>
      </c>
      <c r="Q286" s="13">
        <v>-58346.904058420558</v>
      </c>
      <c r="R286" s="13">
        <v>-79701.511271230091</v>
      </c>
      <c r="S286" s="13">
        <v>-19690.067005892037</v>
      </c>
    </row>
    <row r="288" spans="1:19" x14ac:dyDescent="0.25">
      <c r="A288" s="7" t="s">
        <v>213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25">
      <c r="A289" s="8" t="s">
        <v>175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25">
      <c r="A290" s="9" t="s">
        <v>214</v>
      </c>
      <c r="B290" s="5">
        <v>-9862138.0834208373</v>
      </c>
      <c r="C290" s="5">
        <v>-158370.5323425731</v>
      </c>
      <c r="D290" s="5">
        <v>-6346.0169403475747</v>
      </c>
      <c r="E290" s="5">
        <v>-69513.781567066209</v>
      </c>
      <c r="F290" s="5">
        <v>-627902.40521228802</v>
      </c>
      <c r="G290" s="5">
        <v>-7887.3913284417667</v>
      </c>
      <c r="H290" s="5">
        <v>-1814590.7429586491</v>
      </c>
      <c r="I290" s="5">
        <v>-710998.64089784306</v>
      </c>
      <c r="J290" s="5">
        <v>-149579.11214384509</v>
      </c>
      <c r="K290" s="5">
        <v>-8268.5996866146452</v>
      </c>
      <c r="L290" s="5">
        <v>-6138.5620338797935</v>
      </c>
      <c r="M290" s="5">
        <v>-14584.329770598166</v>
      </c>
      <c r="N290" s="5">
        <v>-1824.3140433458739</v>
      </c>
      <c r="O290" s="5">
        <v>-6097783.6755650053</v>
      </c>
      <c r="P290" s="5">
        <v>-180955.73339271281</v>
      </c>
      <c r="Q290" s="5">
        <v>-2141.8572947644375</v>
      </c>
      <c r="R290" s="5">
        <v>-1149.523684082008</v>
      </c>
      <c r="S290" s="5">
        <v>-4102.8645587790224</v>
      </c>
    </row>
    <row r="291" spans="1:19" x14ac:dyDescent="0.25">
      <c r="A291" s="9" t="s">
        <v>215</v>
      </c>
      <c r="B291" s="5">
        <v>-44836953.436504424</v>
      </c>
      <c r="C291" s="5">
        <v>-720011.43406170246</v>
      </c>
      <c r="D291" s="5">
        <v>-28851.356942564402</v>
      </c>
      <c r="E291" s="5">
        <v>-316035.54533042829</v>
      </c>
      <c r="F291" s="5">
        <v>-2854678.2317417231</v>
      </c>
      <c r="G291" s="5">
        <v>-35859.019082621133</v>
      </c>
      <c r="H291" s="5">
        <v>-8249805.4641035497</v>
      </c>
      <c r="I291" s="5">
        <v>-3232464.6730455006</v>
      </c>
      <c r="J291" s="5">
        <v>-680042.36297824676</v>
      </c>
      <c r="K291" s="5">
        <v>-37592.134281417377</v>
      </c>
      <c r="L291" s="5">
        <v>-27908.189659487402</v>
      </c>
      <c r="M291" s="5">
        <v>-66305.795892903785</v>
      </c>
      <c r="N291" s="5">
        <v>-8294.0112096552239</v>
      </c>
      <c r="O291" s="5">
        <v>-27722796.052390072</v>
      </c>
      <c r="P291" s="5">
        <v>-822692.17116693186</v>
      </c>
      <c r="Q291" s="5">
        <v>-9737.6811174884097</v>
      </c>
      <c r="R291" s="5">
        <v>-5226.16287273339</v>
      </c>
      <c r="S291" s="5">
        <v>-18653.150627399242</v>
      </c>
    </row>
    <row r="292" spans="1:19" x14ac:dyDescent="0.25">
      <c r="A292" s="10" t="s">
        <v>178</v>
      </c>
      <c r="B292" s="11">
        <v>-54699091.519925259</v>
      </c>
      <c r="C292" s="11">
        <v>-878381.9664042755</v>
      </c>
      <c r="D292" s="11">
        <v>-35197.373882911976</v>
      </c>
      <c r="E292" s="11">
        <v>-385549.32689749449</v>
      </c>
      <c r="F292" s="11">
        <v>-3482580.6369540114</v>
      </c>
      <c r="G292" s="11">
        <v>-43746.410411062898</v>
      </c>
      <c r="H292" s="11">
        <v>-10064396.2070622</v>
      </c>
      <c r="I292" s="11">
        <v>-3943463.3139433437</v>
      </c>
      <c r="J292" s="11">
        <v>-829621.47512209183</v>
      </c>
      <c r="K292" s="11">
        <v>-45860.733968032022</v>
      </c>
      <c r="L292" s="11">
        <v>-34046.751693367194</v>
      </c>
      <c r="M292" s="11">
        <v>-80890.125663501953</v>
      </c>
      <c r="N292" s="11">
        <v>-10118.325253001098</v>
      </c>
      <c r="O292" s="11">
        <v>-33820579.727955081</v>
      </c>
      <c r="P292" s="11">
        <v>-1003647.9045596446</v>
      </c>
      <c r="Q292" s="11">
        <v>-11879.538412252847</v>
      </c>
      <c r="R292" s="11">
        <v>-6375.686556815398</v>
      </c>
      <c r="S292" s="11">
        <v>-22756.015186178265</v>
      </c>
    </row>
    <row r="294" spans="1:19" x14ac:dyDescent="0.25">
      <c r="A294" s="12" t="s">
        <v>216</v>
      </c>
      <c r="B294" s="13">
        <v>-54699091.519925259</v>
      </c>
      <c r="C294" s="13">
        <v>-878381.9664042755</v>
      </c>
      <c r="D294" s="13">
        <v>-35197.373882911976</v>
      </c>
      <c r="E294" s="13">
        <v>-385549.32689749449</v>
      </c>
      <c r="F294" s="13">
        <v>-3482580.6369540114</v>
      </c>
      <c r="G294" s="13">
        <v>-43746.410411062898</v>
      </c>
      <c r="H294" s="13">
        <v>-10064396.2070622</v>
      </c>
      <c r="I294" s="13">
        <v>-3943463.3139433437</v>
      </c>
      <c r="J294" s="13">
        <v>-829621.47512209183</v>
      </c>
      <c r="K294" s="13">
        <v>-45860.733968032022</v>
      </c>
      <c r="L294" s="13">
        <v>-34046.751693367194</v>
      </c>
      <c r="M294" s="13">
        <v>-80890.125663501953</v>
      </c>
      <c r="N294" s="13">
        <v>-10118.325253001098</v>
      </c>
      <c r="O294" s="13">
        <v>-33820579.727955081</v>
      </c>
      <c r="P294" s="13">
        <v>-1003647.9045596446</v>
      </c>
      <c r="Q294" s="13">
        <v>-11879.538412252847</v>
      </c>
      <c r="R294" s="13">
        <v>-6375.686556815398</v>
      </c>
      <c r="S294" s="13">
        <v>-22756.015186178265</v>
      </c>
    </row>
    <row r="296" spans="1:19" x14ac:dyDescent="0.25">
      <c r="A296" s="7" t="s">
        <v>217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25">
      <c r="A297" s="8" t="s">
        <v>218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25">
      <c r="A298" s="9" t="s">
        <v>219</v>
      </c>
      <c r="B298" s="5">
        <v>-79866253.654557899</v>
      </c>
      <c r="C298" s="5">
        <v>-1282527.2776034784</v>
      </c>
      <c r="D298" s="5">
        <v>-51391.756469720618</v>
      </c>
      <c r="E298" s="5">
        <v>-562941.34843396093</v>
      </c>
      <c r="F298" s="5">
        <v>-5084922.9995365189</v>
      </c>
      <c r="G298" s="5">
        <v>-63874.221916348135</v>
      </c>
      <c r="H298" s="5">
        <v>-14695045.16469707</v>
      </c>
      <c r="I298" s="5">
        <v>-5757858.7241090806</v>
      </c>
      <c r="J298" s="5">
        <v>-1211331.9861122991</v>
      </c>
      <c r="K298" s="5">
        <v>-66961.349998670863</v>
      </c>
      <c r="L298" s="5">
        <v>-49711.730694205311</v>
      </c>
      <c r="M298" s="5">
        <v>-118107.8353383069</v>
      </c>
      <c r="N298" s="5">
        <v>-14773.787073248426</v>
      </c>
      <c r="O298" s="5">
        <v>-49381496.552152418</v>
      </c>
      <c r="P298" s="5">
        <v>-1465428.3261034982</v>
      </c>
      <c r="Q298" s="5">
        <v>-17345.337952942784</v>
      </c>
      <c r="R298" s="5">
        <v>-9309.1527778498221</v>
      </c>
      <c r="S298" s="5">
        <v>-33226.103588288068</v>
      </c>
    </row>
    <row r="299" spans="1:19" x14ac:dyDescent="0.25">
      <c r="A299" s="9" t="s">
        <v>220</v>
      </c>
      <c r="B299" s="5">
        <v>10220885.249371288</v>
      </c>
      <c r="C299" s="5">
        <v>151870.33838025111</v>
      </c>
      <c r="D299" s="5">
        <v>6158.5569709412866</v>
      </c>
      <c r="E299" s="5">
        <v>59694.033706607792</v>
      </c>
      <c r="F299" s="5">
        <v>628578.4686208464</v>
      </c>
      <c r="G299" s="5">
        <v>5883.9407575215982</v>
      </c>
      <c r="H299" s="5">
        <v>1951259.1259055785</v>
      </c>
      <c r="I299" s="5">
        <v>756723.49122344982</v>
      </c>
      <c r="J299" s="5">
        <v>143727.08611886972</v>
      </c>
      <c r="K299" s="5">
        <v>7668.7733113712657</v>
      </c>
      <c r="L299" s="5">
        <v>6284.1898575433625</v>
      </c>
      <c r="M299" s="5">
        <v>23699.687470935758</v>
      </c>
      <c r="N299" s="5">
        <v>1742.2781231273484</v>
      </c>
      <c r="O299" s="5">
        <v>6345851.910099199</v>
      </c>
      <c r="P299" s="5">
        <v>125222.50215416311</v>
      </c>
      <c r="Q299" s="5">
        <v>1761.8124526164581</v>
      </c>
      <c r="R299" s="5">
        <v>1224.6664288969205</v>
      </c>
      <c r="S299" s="5">
        <v>3534.3877893687113</v>
      </c>
    </row>
    <row r="300" spans="1:19" x14ac:dyDescent="0.25">
      <c r="A300" s="9" t="s">
        <v>221</v>
      </c>
      <c r="B300" s="5">
        <v>79030118.178376019</v>
      </c>
      <c r="C300" s="5">
        <v>1269100.247951963</v>
      </c>
      <c r="D300" s="5">
        <v>50853.726090162694</v>
      </c>
      <c r="E300" s="5">
        <v>557047.80502986955</v>
      </c>
      <c r="F300" s="5">
        <v>5031687.9431889998</v>
      </c>
      <c r="G300" s="5">
        <v>63205.510157452154</v>
      </c>
      <c r="H300" s="5">
        <v>14541199.854267925</v>
      </c>
      <c r="I300" s="5">
        <v>5697578.5716570308</v>
      </c>
      <c r="J300" s="5">
        <v>1198650.3139331692</v>
      </c>
      <c r="K300" s="5">
        <v>66260.318490305843</v>
      </c>
      <c r="L300" s="5">
        <v>49191.288834047351</v>
      </c>
      <c r="M300" s="5">
        <v>116871.3412419575</v>
      </c>
      <c r="N300" s="5">
        <v>14619.117398332541</v>
      </c>
      <c r="O300" s="5">
        <v>48864511.97800681</v>
      </c>
      <c r="P300" s="5">
        <v>1450086.4694971191</v>
      </c>
      <c r="Q300" s="5">
        <v>17163.746207428478</v>
      </c>
      <c r="R300" s="5">
        <v>9211.6934313225083</v>
      </c>
      <c r="S300" s="5">
        <v>32878.252992144866</v>
      </c>
    </row>
    <row r="301" spans="1:19" x14ac:dyDescent="0.25">
      <c r="A301" s="9" t="s">
        <v>222</v>
      </c>
      <c r="B301" s="5">
        <v>-4392095.7599999979</v>
      </c>
      <c r="C301" s="5">
        <v>-81670.867220799759</v>
      </c>
      <c r="D301" s="5">
        <v>-3192.6904415646263</v>
      </c>
      <c r="E301" s="5">
        <v>-42605.755746396906</v>
      </c>
      <c r="F301" s="5">
        <v>-246444.37819914267</v>
      </c>
      <c r="G301" s="5">
        <v>-1982.1867757371501</v>
      </c>
      <c r="H301" s="5">
        <v>-952800.78894495906</v>
      </c>
      <c r="I301" s="5">
        <v>-384659.26038504916</v>
      </c>
      <c r="J301" s="5">
        <v>-76349.17683618734</v>
      </c>
      <c r="K301" s="5">
        <v>-5178.9599155162496</v>
      </c>
      <c r="L301" s="5">
        <v>-3321.6303611763778</v>
      </c>
      <c r="M301" s="5">
        <v>-437.78730361313001</v>
      </c>
      <c r="N301" s="5">
        <v>-305.43462261344951</v>
      </c>
      <c r="O301" s="5">
        <v>-2587101.572921854</v>
      </c>
      <c r="P301" s="5">
        <v>-2574.3427815299224</v>
      </c>
      <c r="Q301" s="5">
        <v>-923.8628638479704</v>
      </c>
      <c r="R301" s="5">
        <v>-395.3817279592152</v>
      </c>
      <c r="S301" s="5">
        <v>-2151.682952052176</v>
      </c>
    </row>
    <row r="302" spans="1:19" x14ac:dyDescent="0.25">
      <c r="A302" s="9" t="s">
        <v>223</v>
      </c>
      <c r="B302" s="5">
        <v>1189687.686621452</v>
      </c>
      <c r="C302" s="5">
        <v>19104.52588048637</v>
      </c>
      <c r="D302" s="5">
        <v>765.53158647357873</v>
      </c>
      <c r="E302" s="5">
        <v>8385.5741302038532</v>
      </c>
      <c r="F302" s="5">
        <v>75745.011230053831</v>
      </c>
      <c r="G302" s="5">
        <v>951.47038741898916</v>
      </c>
      <c r="H302" s="5">
        <v>218897.38765514886</v>
      </c>
      <c r="I302" s="5">
        <v>85769.061548908037</v>
      </c>
      <c r="J302" s="5">
        <v>18044.000843230573</v>
      </c>
      <c r="K302" s="5">
        <v>997.45624625804408</v>
      </c>
      <c r="L302" s="5">
        <v>740.50592310664354</v>
      </c>
      <c r="M302" s="5">
        <v>1759.3342740633086</v>
      </c>
      <c r="N302" s="5">
        <v>220.07032709750462</v>
      </c>
      <c r="O302" s="5">
        <v>735586.7554416419</v>
      </c>
      <c r="P302" s="5">
        <v>21829.019835239546</v>
      </c>
      <c r="Q302" s="5">
        <v>258.37614810577907</v>
      </c>
      <c r="R302" s="5">
        <v>138.66913653653981</v>
      </c>
      <c r="S302" s="5">
        <v>494.93602747872563</v>
      </c>
    </row>
    <row r="303" spans="1:19" x14ac:dyDescent="0.25">
      <c r="A303" s="10" t="s">
        <v>224</v>
      </c>
      <c r="B303" s="11">
        <v>6182341.6998108644</v>
      </c>
      <c r="C303" s="11">
        <v>75876.967388422272</v>
      </c>
      <c r="D303" s="11">
        <v>3193.3677362923172</v>
      </c>
      <c r="E303" s="11">
        <v>19580.308686323326</v>
      </c>
      <c r="F303" s="11">
        <v>404644.0453042381</v>
      </c>
      <c r="G303" s="11">
        <v>4184.5126103074535</v>
      </c>
      <c r="H303" s="11">
        <v>1063510.4141866241</v>
      </c>
      <c r="I303" s="11">
        <v>397553.13993525889</v>
      </c>
      <c r="J303" s="11">
        <v>72740.237946783047</v>
      </c>
      <c r="K303" s="11">
        <v>2786.2381337480419</v>
      </c>
      <c r="L303" s="11">
        <v>3182.6235593156644</v>
      </c>
      <c r="M303" s="11">
        <v>23784.740345036527</v>
      </c>
      <c r="N303" s="11">
        <v>1502.2441526955172</v>
      </c>
      <c r="O303" s="11">
        <v>3977352.5184733812</v>
      </c>
      <c r="P303" s="11">
        <v>129135.32260149356</v>
      </c>
      <c r="Q303" s="11">
        <v>914.73399135995987</v>
      </c>
      <c r="R303" s="11">
        <v>870.49449094693136</v>
      </c>
      <c r="S303" s="11">
        <v>1529.7902686520572</v>
      </c>
    </row>
    <row r="305" spans="1:19" x14ac:dyDescent="0.25">
      <c r="A305" s="12" t="s">
        <v>225</v>
      </c>
      <c r="B305" s="13">
        <v>6182341.6998108644</v>
      </c>
      <c r="C305" s="13">
        <v>75876.967388422272</v>
      </c>
      <c r="D305" s="13">
        <v>3193.3677362923172</v>
      </c>
      <c r="E305" s="13">
        <v>19580.308686323326</v>
      </c>
      <c r="F305" s="13">
        <v>404644.0453042381</v>
      </c>
      <c r="G305" s="13">
        <v>4184.5126103074535</v>
      </c>
      <c r="H305" s="13">
        <v>1063510.4141866241</v>
      </c>
      <c r="I305" s="13">
        <v>397553.13993525889</v>
      </c>
      <c r="J305" s="13">
        <v>72740.237946783047</v>
      </c>
      <c r="K305" s="13">
        <v>2786.2381337480419</v>
      </c>
      <c r="L305" s="13">
        <v>3182.6235593156644</v>
      </c>
      <c r="M305" s="13">
        <v>23784.740345036527</v>
      </c>
      <c r="N305" s="13">
        <v>1502.2441526955172</v>
      </c>
      <c r="O305" s="13">
        <v>3977352.5184733812</v>
      </c>
      <c r="P305" s="13">
        <v>129135.32260149356</v>
      </c>
      <c r="Q305" s="13">
        <v>914.73399135995987</v>
      </c>
      <c r="R305" s="13">
        <v>870.49449094693136</v>
      </c>
      <c r="S305" s="13">
        <v>1529.7902686520572</v>
      </c>
    </row>
    <row r="307" spans="1:19" x14ac:dyDescent="0.25">
      <c r="A307" s="14" t="s">
        <v>226</v>
      </c>
      <c r="B307" s="15">
        <v>-1665924956.1672289</v>
      </c>
      <c r="C307" s="15">
        <v>-24688817.537321605</v>
      </c>
      <c r="D307" s="15">
        <v>-1002398.5383411893</v>
      </c>
      <c r="E307" s="15">
        <v>-10310516.281536851</v>
      </c>
      <c r="F307" s="15">
        <v>-103495440.95783642</v>
      </c>
      <c r="G307" s="15">
        <v>-986022.43430541258</v>
      </c>
      <c r="H307" s="15">
        <v>-314603004.32532102</v>
      </c>
      <c r="I307" s="15">
        <v>-121037923.27606829</v>
      </c>
      <c r="J307" s="15">
        <v>-23227569.633693423</v>
      </c>
      <c r="K307" s="15">
        <v>-1307557.8406823243</v>
      </c>
      <c r="L307" s="15">
        <v>-1047494.128749744</v>
      </c>
      <c r="M307" s="15">
        <v>-4595301.0147412876</v>
      </c>
      <c r="N307" s="15">
        <v>-266895.037565462</v>
      </c>
      <c r="O307" s="15">
        <v>-1034705758.5096523</v>
      </c>
      <c r="P307" s="15">
        <v>-23608478.334375635</v>
      </c>
      <c r="Q307" s="15">
        <v>-287282.22999644553</v>
      </c>
      <c r="R307" s="15">
        <v>-184443.81136297621</v>
      </c>
      <c r="S307" s="15">
        <v>-570052.27567859774</v>
      </c>
    </row>
    <row r="309" spans="1:19" x14ac:dyDescent="0.25">
      <c r="A309" s="6" t="s">
        <v>227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25">
      <c r="A310" s="7" t="s">
        <v>228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25">
      <c r="A311" s="8" t="s">
        <v>229</v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25">
      <c r="A312" s="9" t="s">
        <v>230</v>
      </c>
      <c r="B312" s="5">
        <v>-47053743.423265554</v>
      </c>
      <c r="C312" s="5">
        <v>-755609.61848433129</v>
      </c>
      <c r="D312" s="5">
        <v>-30277.800852615524</v>
      </c>
      <c r="E312" s="5">
        <v>-331660.70223010954</v>
      </c>
      <c r="F312" s="5">
        <v>-2995816.7711501089</v>
      </c>
      <c r="G312" s="5">
        <v>-37631.92978115919</v>
      </c>
      <c r="H312" s="5">
        <v>-8657685.2316584643</v>
      </c>
      <c r="I312" s="5">
        <v>-3392281.4039015346</v>
      </c>
      <c r="J312" s="5">
        <v>-713664.43105560634</v>
      </c>
      <c r="K312" s="5">
        <v>-39450.732167066279</v>
      </c>
      <c r="L312" s="5">
        <v>-29288.002306066839</v>
      </c>
      <c r="M312" s="5">
        <v>-69584.029874785949</v>
      </c>
      <c r="N312" s="5">
        <v>-8704.0765595609791</v>
      </c>
      <c r="O312" s="5">
        <v>-29093442.628121167</v>
      </c>
      <c r="P312" s="5">
        <v>-863367.00804701343</v>
      </c>
      <c r="Q312" s="5">
        <v>-10219.123150031741</v>
      </c>
      <c r="R312" s="5">
        <v>-5484.550310717209</v>
      </c>
      <c r="S312" s="5">
        <v>-19575.383615216386</v>
      </c>
    </row>
    <row r="313" spans="1:19" x14ac:dyDescent="0.25">
      <c r="A313" s="9" t="s">
        <v>231</v>
      </c>
      <c r="B313" s="5">
        <v>-526624109.44444066</v>
      </c>
      <c r="C313" s="5">
        <v>-7825015.128258612</v>
      </c>
      <c r="D313" s="5">
        <v>-317315.42827802594</v>
      </c>
      <c r="E313" s="5">
        <v>-3075694.1862567612</v>
      </c>
      <c r="F313" s="5">
        <v>-32387074.913473435</v>
      </c>
      <c r="G313" s="5">
        <v>-303166.01603997697</v>
      </c>
      <c r="H313" s="5">
        <v>-100537289.52084383</v>
      </c>
      <c r="I313" s="5">
        <v>-38989659.402129635</v>
      </c>
      <c r="J313" s="5">
        <v>-7405439.634991508</v>
      </c>
      <c r="K313" s="5">
        <v>-395128.29046589776</v>
      </c>
      <c r="L313" s="5">
        <v>-323788.57668049156</v>
      </c>
      <c r="M313" s="5">
        <v>-1221110.1586587951</v>
      </c>
      <c r="N313" s="5">
        <v>-89769.686539912072</v>
      </c>
      <c r="O313" s="5">
        <v>-326965671.68953001</v>
      </c>
      <c r="P313" s="5">
        <v>-6452003.624969488</v>
      </c>
      <c r="Q313" s="5">
        <v>-90776.179482529682</v>
      </c>
      <c r="R313" s="5">
        <v>-63100.098645957885</v>
      </c>
      <c r="S313" s="5">
        <v>-182106.9091957662</v>
      </c>
    </row>
    <row r="314" spans="1:19" x14ac:dyDescent="0.25">
      <c r="A314" s="9" t="s">
        <v>232</v>
      </c>
      <c r="B314" s="5">
        <v>-4451080.3537645796</v>
      </c>
      <c r="C314" s="5">
        <v>-47674.246073337672</v>
      </c>
      <c r="D314" s="5">
        <v>-2485.9783982972695</v>
      </c>
      <c r="E314" s="5">
        <v>-17421.881738187847</v>
      </c>
      <c r="F314" s="5">
        <v>-290205.00870850508</v>
      </c>
      <c r="G314" s="5">
        <v>-3288.5905091304971</v>
      </c>
      <c r="H314" s="5">
        <v>-889549.88869397365</v>
      </c>
      <c r="I314" s="5">
        <v>-290417.98028919951</v>
      </c>
      <c r="J314" s="5">
        <v>-59217.617987300044</v>
      </c>
      <c r="K314" s="5">
        <v>-3586.2264847439187</v>
      </c>
      <c r="L314" s="5">
        <v>-3216.9118547091134</v>
      </c>
      <c r="M314" s="5">
        <v>-11045.231454639199</v>
      </c>
      <c r="N314" s="5">
        <v>-779.72086202311539</v>
      </c>
      <c r="O314" s="5">
        <v>-2755168.2463218509</v>
      </c>
      <c r="P314" s="5">
        <v>-71749.760064807328</v>
      </c>
      <c r="Q314" s="5">
        <v>-1185.0640125018865</v>
      </c>
      <c r="R314" s="5">
        <v>-629.73775388667298</v>
      </c>
      <c r="S314" s="5">
        <v>-3458.2625574851741</v>
      </c>
    </row>
    <row r="315" spans="1:19" x14ac:dyDescent="0.25">
      <c r="A315" s="9" t="s">
        <v>233</v>
      </c>
      <c r="B315" s="5">
        <v>-61659.140499796951</v>
      </c>
      <c r="C315" s="5">
        <v>-990.14948098873219</v>
      </c>
      <c r="D315" s="5">
        <v>-39.675975617982594</v>
      </c>
      <c r="E315" s="5">
        <v>-434.60758590689005</v>
      </c>
      <c r="F315" s="5">
        <v>-3925.7128926464698</v>
      </c>
      <c r="G315" s="5">
        <v>-49.312812899551297</v>
      </c>
      <c r="H315" s="5">
        <v>-11345.015109635218</v>
      </c>
      <c r="I315" s="5">
        <v>-4445.2394322061982</v>
      </c>
      <c r="J315" s="5">
        <v>-935.18458304866101</v>
      </c>
      <c r="K315" s="5">
        <v>-51.696168265036675</v>
      </c>
      <c r="L315" s="5">
        <v>-38.378945388120712</v>
      </c>
      <c r="M315" s="5">
        <v>-91.182787222622508</v>
      </c>
      <c r="N315" s="5">
        <v>-11.405806222031577</v>
      </c>
      <c r="O315" s="5">
        <v>-38123.994737114343</v>
      </c>
      <c r="P315" s="5">
        <v>-1131.354569883988</v>
      </c>
      <c r="Q315" s="5">
        <v>-13.391120541133887</v>
      </c>
      <c r="R315" s="5">
        <v>-7.1869448333734329</v>
      </c>
      <c r="S315" s="5">
        <v>-25.651547376595193</v>
      </c>
    </row>
    <row r="316" spans="1:19" x14ac:dyDescent="0.25">
      <c r="A316" s="10" t="s">
        <v>234</v>
      </c>
      <c r="B316" s="11">
        <v>-578190592.36197054</v>
      </c>
      <c r="C316" s="11">
        <v>-8629289.1422972698</v>
      </c>
      <c r="D316" s="11">
        <v>-350118.88350455672</v>
      </c>
      <c r="E316" s="11">
        <v>-3425211.3778109653</v>
      </c>
      <c r="F316" s="11">
        <v>-35677022.406224698</v>
      </c>
      <c r="G316" s="11">
        <v>-344135.84914316621</v>
      </c>
      <c r="H316" s="11">
        <v>-110095869.65630589</v>
      </c>
      <c r="I316" s="11">
        <v>-42676804.025752574</v>
      </c>
      <c r="J316" s="11">
        <v>-8179256.8686174629</v>
      </c>
      <c r="K316" s="11">
        <v>-438216.94528597302</v>
      </c>
      <c r="L316" s="11">
        <v>-356331.86978665565</v>
      </c>
      <c r="M316" s="11">
        <v>-1301830.6027754429</v>
      </c>
      <c r="N316" s="11">
        <v>-99264.889767718196</v>
      </c>
      <c r="O316" s="11">
        <v>-358852406.5587101</v>
      </c>
      <c r="P316" s="11">
        <v>-7388251.7476511933</v>
      </c>
      <c r="Q316" s="11">
        <v>-102193.75776560443</v>
      </c>
      <c r="R316" s="11">
        <v>-69221.573655395143</v>
      </c>
      <c r="S316" s="11">
        <v>-205166.20691584435</v>
      </c>
    </row>
    <row r="318" spans="1:19" x14ac:dyDescent="0.25">
      <c r="A318" s="12" t="s">
        <v>235</v>
      </c>
      <c r="B318" s="13">
        <v>-578190592.36197054</v>
      </c>
      <c r="C318" s="13">
        <v>-8629289.1422972698</v>
      </c>
      <c r="D318" s="13">
        <v>-350118.88350455672</v>
      </c>
      <c r="E318" s="13">
        <v>-3425211.3778109653</v>
      </c>
      <c r="F318" s="13">
        <v>-35677022.406224698</v>
      </c>
      <c r="G318" s="13">
        <v>-344135.84914316621</v>
      </c>
      <c r="H318" s="13">
        <v>-110095869.65630589</v>
      </c>
      <c r="I318" s="13">
        <v>-42676804.025752574</v>
      </c>
      <c r="J318" s="13">
        <v>-8179256.8686174629</v>
      </c>
      <c r="K318" s="13">
        <v>-438216.94528597302</v>
      </c>
      <c r="L318" s="13">
        <v>-356331.86978665565</v>
      </c>
      <c r="M318" s="13">
        <v>-1301830.6027754429</v>
      </c>
      <c r="N318" s="13">
        <v>-99264.889767718196</v>
      </c>
      <c r="O318" s="13">
        <v>-358852406.5587101</v>
      </c>
      <c r="P318" s="13">
        <v>-7388251.7476511933</v>
      </c>
      <c r="Q318" s="13">
        <v>-102193.75776560443</v>
      </c>
      <c r="R318" s="13">
        <v>-69221.573655395143</v>
      </c>
      <c r="S318" s="13">
        <v>-205166.20691584435</v>
      </c>
    </row>
    <row r="320" spans="1:19" x14ac:dyDescent="0.25">
      <c r="A320" s="14" t="s">
        <v>236</v>
      </c>
      <c r="B320" s="15">
        <v>-578190592.36197054</v>
      </c>
      <c r="C320" s="15">
        <v>-8629289.1422972698</v>
      </c>
      <c r="D320" s="15">
        <v>-350118.88350455672</v>
      </c>
      <c r="E320" s="15">
        <v>-3425211.3778109653</v>
      </c>
      <c r="F320" s="15">
        <v>-35677022.406224698</v>
      </c>
      <c r="G320" s="15">
        <v>-344135.84914316621</v>
      </c>
      <c r="H320" s="15">
        <v>-110095869.65630589</v>
      </c>
      <c r="I320" s="15">
        <v>-42676804.025752574</v>
      </c>
      <c r="J320" s="15">
        <v>-8179256.8686174629</v>
      </c>
      <c r="K320" s="15">
        <v>-438216.94528597302</v>
      </c>
      <c r="L320" s="15">
        <v>-356331.86978665565</v>
      </c>
      <c r="M320" s="15">
        <v>-1301830.6027754429</v>
      </c>
      <c r="N320" s="15">
        <v>-99264.889767718196</v>
      </c>
      <c r="O320" s="15">
        <v>-358852406.5587101</v>
      </c>
      <c r="P320" s="15">
        <v>-7388251.7476511933</v>
      </c>
      <c r="Q320" s="15">
        <v>-102193.75776560443</v>
      </c>
      <c r="R320" s="15">
        <v>-69221.573655395143</v>
      </c>
      <c r="S320" s="15">
        <v>-205166.20691584435</v>
      </c>
    </row>
    <row r="322" spans="1:19" x14ac:dyDescent="0.25">
      <c r="A322" s="6" t="s">
        <v>237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25">
      <c r="A323" s="7" t="s">
        <v>237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25">
      <c r="A324" s="8" t="s">
        <v>238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25">
      <c r="A325" s="9" t="s">
        <v>239</v>
      </c>
      <c r="B325" s="5">
        <v>-126038746.23342904</v>
      </c>
      <c r="C325" s="5">
        <v>-1815104.4309355756</v>
      </c>
      <c r="D325" s="5">
        <v>-112563.38081421633</v>
      </c>
      <c r="E325" s="5">
        <v>-702766.10801861389</v>
      </c>
      <c r="F325" s="5">
        <v>-8764785.8945770189</v>
      </c>
      <c r="G325" s="5">
        <v>-115288.51454069454</v>
      </c>
      <c r="H325" s="5">
        <v>-26519721.198109098</v>
      </c>
      <c r="I325" s="5">
        <v>-6027224.4561255444</v>
      </c>
      <c r="J325" s="5">
        <v>-1406180.2997493334</v>
      </c>
      <c r="K325" s="5">
        <v>-94763.003853905175</v>
      </c>
      <c r="L325" s="5">
        <v>-109469.36549379614</v>
      </c>
      <c r="M325" s="5">
        <v>-418052.51704342681</v>
      </c>
      <c r="N325" s="5">
        <v>-21280.362739282333</v>
      </c>
      <c r="O325" s="5">
        <v>-77461811.484842598</v>
      </c>
      <c r="P325" s="5">
        <v>-2192957.4025298702</v>
      </c>
      <c r="Q325" s="5">
        <v>-51999.132240087747</v>
      </c>
      <c r="R325" s="5">
        <v>-23108.605259813168</v>
      </c>
      <c r="S325" s="5">
        <v>-201670.07655618191</v>
      </c>
    </row>
    <row r="326" spans="1:19" x14ac:dyDescent="0.25">
      <c r="A326" s="9" t="s">
        <v>240</v>
      </c>
      <c r="B326" s="5">
        <v>-21010235.216463383</v>
      </c>
      <c r="C326" s="5">
        <v>-302571.80570308358</v>
      </c>
      <c r="D326" s="5">
        <v>-18763.937109363</v>
      </c>
      <c r="E326" s="5">
        <v>-117148.74729302415</v>
      </c>
      <c r="F326" s="5">
        <v>-1461060.3387465437</v>
      </c>
      <c r="G326" s="5">
        <v>-19218.207738837413</v>
      </c>
      <c r="H326" s="5">
        <v>-4420748.3563456861</v>
      </c>
      <c r="I326" s="5">
        <v>-1004718.0514719487</v>
      </c>
      <c r="J326" s="5">
        <v>-234405.52796180153</v>
      </c>
      <c r="K326" s="5">
        <v>-15796.674120367494</v>
      </c>
      <c r="L326" s="5">
        <v>-18248.175158470731</v>
      </c>
      <c r="M326" s="5">
        <v>-69687.948971261358</v>
      </c>
      <c r="N326" s="5">
        <v>-3547.3649175780142</v>
      </c>
      <c r="O326" s="5">
        <v>-12912623.52432248</v>
      </c>
      <c r="P326" s="5">
        <v>-365558.6256110887</v>
      </c>
      <c r="Q326" s="5">
        <v>-8668.0805075039807</v>
      </c>
      <c r="R326" s="5">
        <v>-3852.1267986423713</v>
      </c>
      <c r="S326" s="5">
        <v>-33617.723685700621</v>
      </c>
    </row>
    <row r="327" spans="1:19" x14ac:dyDescent="0.25">
      <c r="A327" s="10" t="s">
        <v>241</v>
      </c>
      <c r="B327" s="11">
        <v>-147048981.44989243</v>
      </c>
      <c r="C327" s="11">
        <v>-2117676.2366386591</v>
      </c>
      <c r="D327" s="11">
        <v>-131327.31792357934</v>
      </c>
      <c r="E327" s="11">
        <v>-819914.85531163798</v>
      </c>
      <c r="F327" s="11">
        <v>-10225846.233323563</v>
      </c>
      <c r="G327" s="11">
        <v>-134506.72227953194</v>
      </c>
      <c r="H327" s="11">
        <v>-30940469.554454785</v>
      </c>
      <c r="I327" s="11">
        <v>-7031942.507597493</v>
      </c>
      <c r="J327" s="11">
        <v>-1640585.8277111349</v>
      </c>
      <c r="K327" s="11">
        <v>-110559.67797427266</v>
      </c>
      <c r="L327" s="11">
        <v>-127717.54065226688</v>
      </c>
      <c r="M327" s="11">
        <v>-487740.46601468814</v>
      </c>
      <c r="N327" s="11">
        <v>-24827.727656860348</v>
      </c>
      <c r="O327" s="11">
        <v>-90374435.009165078</v>
      </c>
      <c r="P327" s="11">
        <v>-2558516.0281409589</v>
      </c>
      <c r="Q327" s="11">
        <v>-60667.21274759173</v>
      </c>
      <c r="R327" s="11">
        <v>-26960.732058455538</v>
      </c>
      <c r="S327" s="11">
        <v>-235287.80024188253</v>
      </c>
    </row>
    <row r="329" spans="1:19" x14ac:dyDescent="0.25">
      <c r="A329" s="12" t="s">
        <v>242</v>
      </c>
      <c r="B329" s="13">
        <v>-147048981.44989243</v>
      </c>
      <c r="C329" s="13">
        <v>-2117676.2366386591</v>
      </c>
      <c r="D329" s="13">
        <v>-131327.31792357934</v>
      </c>
      <c r="E329" s="13">
        <v>-819914.85531163798</v>
      </c>
      <c r="F329" s="13">
        <v>-10225846.233323563</v>
      </c>
      <c r="G329" s="13">
        <v>-134506.72227953194</v>
      </c>
      <c r="H329" s="13">
        <v>-30940469.554454785</v>
      </c>
      <c r="I329" s="13">
        <v>-7031942.507597493</v>
      </c>
      <c r="J329" s="13">
        <v>-1640585.8277111349</v>
      </c>
      <c r="K329" s="13">
        <v>-110559.67797427266</v>
      </c>
      <c r="L329" s="13">
        <v>-127717.54065226688</v>
      </c>
      <c r="M329" s="13">
        <v>-487740.46601468814</v>
      </c>
      <c r="N329" s="13">
        <v>-24827.727656860348</v>
      </c>
      <c r="O329" s="13">
        <v>-90374435.009165078</v>
      </c>
      <c r="P329" s="13">
        <v>-2558516.0281409589</v>
      </c>
      <c r="Q329" s="13">
        <v>-60667.21274759173</v>
      </c>
      <c r="R329" s="13">
        <v>-26960.732058455538</v>
      </c>
      <c r="S329" s="13">
        <v>-235287.80024188253</v>
      </c>
    </row>
    <row r="331" spans="1:19" x14ac:dyDescent="0.25">
      <c r="A331" s="14" t="s">
        <v>242</v>
      </c>
      <c r="B331" s="15">
        <v>-147048981.44989243</v>
      </c>
      <c r="C331" s="15">
        <v>-2117676.2366386591</v>
      </c>
      <c r="D331" s="15">
        <v>-131327.31792357934</v>
      </c>
      <c r="E331" s="15">
        <v>-819914.85531163798</v>
      </c>
      <c r="F331" s="15">
        <v>-10225846.233323563</v>
      </c>
      <c r="G331" s="15">
        <v>-134506.72227953194</v>
      </c>
      <c r="H331" s="15">
        <v>-30940469.554454785</v>
      </c>
      <c r="I331" s="15">
        <v>-7031942.507597493</v>
      </c>
      <c r="J331" s="15">
        <v>-1640585.8277111349</v>
      </c>
      <c r="K331" s="15">
        <v>-110559.67797427266</v>
      </c>
      <c r="L331" s="15">
        <v>-127717.54065226688</v>
      </c>
      <c r="M331" s="15">
        <v>-487740.46601468814</v>
      </c>
      <c r="N331" s="15">
        <v>-24827.727656860348</v>
      </c>
      <c r="O331" s="15">
        <v>-90374435.009165078</v>
      </c>
      <c r="P331" s="15">
        <v>-2558516.0281409589</v>
      </c>
      <c r="Q331" s="15">
        <v>-60667.21274759173</v>
      </c>
      <c r="R331" s="15">
        <v>-26960.732058455538</v>
      </c>
      <c r="S331" s="15">
        <v>-235287.80024188253</v>
      </c>
    </row>
    <row r="333" spans="1:19" x14ac:dyDescent="0.25">
      <c r="A333" s="6" t="s">
        <v>243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25">
      <c r="A334" s="7" t="s">
        <v>244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25">
      <c r="A335" s="8" t="s">
        <v>238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25">
      <c r="A336" s="9" t="s">
        <v>245</v>
      </c>
      <c r="B336" s="5">
        <v>-486245279.33413434</v>
      </c>
      <c r="C336" s="5">
        <v>-7002497.1480302373</v>
      </c>
      <c r="D336" s="5">
        <v>-434258.62429188716</v>
      </c>
      <c r="E336" s="5">
        <v>-2711203.5997819239</v>
      </c>
      <c r="F336" s="5">
        <v>-33813695.335554868</v>
      </c>
      <c r="G336" s="5">
        <v>-444771.92634901934</v>
      </c>
      <c r="H336" s="5">
        <v>-102310516.62443291</v>
      </c>
      <c r="I336" s="5">
        <v>-23252448.368936419</v>
      </c>
      <c r="J336" s="5">
        <v>-5424907.4437747868</v>
      </c>
      <c r="K336" s="5">
        <v>-365586.49349101959</v>
      </c>
      <c r="L336" s="5">
        <v>-422322.21276209032</v>
      </c>
      <c r="M336" s="5">
        <v>-1612806.1330413679</v>
      </c>
      <c r="N336" s="5">
        <v>-82097.578988369802</v>
      </c>
      <c r="O336" s="5">
        <v>-298840168.50990707</v>
      </c>
      <c r="P336" s="5">
        <v>-8460217.3270284142</v>
      </c>
      <c r="Q336" s="5">
        <v>-200607.61739399092</v>
      </c>
      <c r="R336" s="5">
        <v>-89150.761613970069</v>
      </c>
      <c r="S336" s="5">
        <v>-778023.62875606213</v>
      </c>
    </row>
    <row r="337" spans="1:19" x14ac:dyDescent="0.25">
      <c r="A337" s="9" t="s">
        <v>246</v>
      </c>
      <c r="B337" s="5">
        <v>-81423326.791883096</v>
      </c>
      <c r="C337" s="5">
        <v>-1172590.5378949551</v>
      </c>
      <c r="D337" s="5">
        <v>-72717.995177932215</v>
      </c>
      <c r="E337" s="5">
        <v>-453999.71184640873</v>
      </c>
      <c r="F337" s="5">
        <v>-5662211.4030974889</v>
      </c>
      <c r="G337" s="5">
        <v>-74478.481223641327</v>
      </c>
      <c r="H337" s="5">
        <v>-17132223.146238755</v>
      </c>
      <c r="I337" s="5">
        <v>-3893696.8289912823</v>
      </c>
      <c r="J337" s="5">
        <v>-908418.0975804606</v>
      </c>
      <c r="K337" s="5">
        <v>-61218.627296456856</v>
      </c>
      <c r="L337" s="5">
        <v>-70719.204900638506</v>
      </c>
      <c r="M337" s="5">
        <v>-270069.54391909088</v>
      </c>
      <c r="N337" s="5">
        <v>-13747.502108290813</v>
      </c>
      <c r="O337" s="5">
        <v>-50041741.757256024</v>
      </c>
      <c r="P337" s="5">
        <v>-1416690.442922781</v>
      </c>
      <c r="Q337" s="5">
        <v>-33592.386974697183</v>
      </c>
      <c r="R337" s="5">
        <v>-14928.580091471482</v>
      </c>
      <c r="S337" s="5">
        <v>-130282.54436271801</v>
      </c>
    </row>
    <row r="338" spans="1:19" x14ac:dyDescent="0.25">
      <c r="A338" s="10" t="s">
        <v>241</v>
      </c>
      <c r="B338" s="11">
        <v>-567668606.12601745</v>
      </c>
      <c r="C338" s="11">
        <v>-8175087.6859251922</v>
      </c>
      <c r="D338" s="11">
        <v>-506976.61946981936</v>
      </c>
      <c r="E338" s="11">
        <v>-3165203.3116283328</v>
      </c>
      <c r="F338" s="11">
        <v>-39475906.738652356</v>
      </c>
      <c r="G338" s="11">
        <v>-519250.40757266065</v>
      </c>
      <c r="H338" s="11">
        <v>-119442739.77067167</v>
      </c>
      <c r="I338" s="11">
        <v>-27146145.197927702</v>
      </c>
      <c r="J338" s="11">
        <v>-6333325.5413552476</v>
      </c>
      <c r="K338" s="11">
        <v>-426805.12078747642</v>
      </c>
      <c r="L338" s="11">
        <v>-493041.41766272881</v>
      </c>
      <c r="M338" s="11">
        <v>-1882875.6769604587</v>
      </c>
      <c r="N338" s="11">
        <v>-95845.081096660608</v>
      </c>
      <c r="O338" s="11">
        <v>-348881910.2671631</v>
      </c>
      <c r="P338" s="11">
        <v>-9876907.7699511945</v>
      </c>
      <c r="Q338" s="11">
        <v>-234200.0043686881</v>
      </c>
      <c r="R338" s="11">
        <v>-104079.34170544155</v>
      </c>
      <c r="S338" s="11">
        <v>-908306.17311878013</v>
      </c>
    </row>
    <row r="340" spans="1:19" x14ac:dyDescent="0.25">
      <c r="A340" s="12" t="s">
        <v>247</v>
      </c>
      <c r="B340" s="13">
        <v>-567668606.12601745</v>
      </c>
      <c r="C340" s="13">
        <v>-8175087.6859251922</v>
      </c>
      <c r="D340" s="13">
        <v>-506976.61946981936</v>
      </c>
      <c r="E340" s="13">
        <v>-3165203.3116283328</v>
      </c>
      <c r="F340" s="13">
        <v>-39475906.738652356</v>
      </c>
      <c r="G340" s="13">
        <v>-519250.40757266065</v>
      </c>
      <c r="H340" s="13">
        <v>-119442739.77067167</v>
      </c>
      <c r="I340" s="13">
        <v>-27146145.197927702</v>
      </c>
      <c r="J340" s="13">
        <v>-6333325.5413552476</v>
      </c>
      <c r="K340" s="13">
        <v>-426805.12078747642</v>
      </c>
      <c r="L340" s="13">
        <v>-493041.41766272881</v>
      </c>
      <c r="M340" s="13">
        <v>-1882875.6769604587</v>
      </c>
      <c r="N340" s="13">
        <v>-95845.081096660608</v>
      </c>
      <c r="O340" s="13">
        <v>-348881910.2671631</v>
      </c>
      <c r="P340" s="13">
        <v>-9876907.7699511945</v>
      </c>
      <c r="Q340" s="13">
        <v>-234200.0043686881</v>
      </c>
      <c r="R340" s="13">
        <v>-104079.34170544155</v>
      </c>
      <c r="S340" s="13">
        <v>-908306.17311878013</v>
      </c>
    </row>
    <row r="342" spans="1:19" x14ac:dyDescent="0.25">
      <c r="A342" s="14" t="s">
        <v>248</v>
      </c>
      <c r="B342" s="15">
        <v>-567668606.12601745</v>
      </c>
      <c r="C342" s="15">
        <v>-8175087.6859251922</v>
      </c>
      <c r="D342" s="15">
        <v>-506976.61946981936</v>
      </c>
      <c r="E342" s="15">
        <v>-3165203.3116283328</v>
      </c>
      <c r="F342" s="15">
        <v>-39475906.738652356</v>
      </c>
      <c r="G342" s="15">
        <v>-519250.40757266065</v>
      </c>
      <c r="H342" s="15">
        <v>-119442739.77067167</v>
      </c>
      <c r="I342" s="15">
        <v>-27146145.197927702</v>
      </c>
      <c r="J342" s="15">
        <v>-6333325.5413552476</v>
      </c>
      <c r="K342" s="15">
        <v>-426805.12078747642</v>
      </c>
      <c r="L342" s="15">
        <v>-493041.41766272881</v>
      </c>
      <c r="M342" s="15">
        <v>-1882875.6769604587</v>
      </c>
      <c r="N342" s="15">
        <v>-95845.081096660608</v>
      </c>
      <c r="O342" s="15">
        <v>-348881910.2671631</v>
      </c>
      <c r="P342" s="15">
        <v>-9876907.7699511945</v>
      </c>
      <c r="Q342" s="15">
        <v>-234200.0043686881</v>
      </c>
      <c r="R342" s="15">
        <v>-104079.34170544155</v>
      </c>
      <c r="S342" s="15">
        <v>-908306.17311878013</v>
      </c>
    </row>
    <row r="344" spans="1:19" x14ac:dyDescent="0.25">
      <c r="A344" s="6" t="s">
        <v>249</v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25">
      <c r="A345" s="7" t="s">
        <v>250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25">
      <c r="A346" s="8" t="s">
        <v>238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25">
      <c r="A347" s="9" t="s">
        <v>251</v>
      </c>
      <c r="B347" s="5">
        <v>3666785.7063818839</v>
      </c>
      <c r="C347" s="5">
        <v>54484.124653521547</v>
      </c>
      <c r="D347" s="5">
        <v>2209.4082970332838</v>
      </c>
      <c r="E347" s="5">
        <v>21415.48644870385</v>
      </c>
      <c r="F347" s="5">
        <v>225505.17766747368</v>
      </c>
      <c r="G347" s="5">
        <v>2110.8885718294446</v>
      </c>
      <c r="H347" s="5">
        <v>700022.44402048225</v>
      </c>
      <c r="I347" s="5">
        <v>271477.74518574361</v>
      </c>
      <c r="J347" s="5">
        <v>51562.698547369728</v>
      </c>
      <c r="K347" s="5">
        <v>2751.2047809507258</v>
      </c>
      <c r="L347" s="5">
        <v>2254.4796251623543</v>
      </c>
      <c r="M347" s="5">
        <v>8502.3628720898323</v>
      </c>
      <c r="N347" s="5">
        <v>625.04962755727968</v>
      </c>
      <c r="O347" s="5">
        <v>2276601.1466765311</v>
      </c>
      <c r="P347" s="5">
        <v>44924.100976919246</v>
      </c>
      <c r="Q347" s="5">
        <v>632.05765067923289</v>
      </c>
      <c r="R347" s="5">
        <v>439.35424838481595</v>
      </c>
      <c r="S347" s="5">
        <v>1267.9765314521119</v>
      </c>
    </row>
    <row r="348" spans="1:19" x14ac:dyDescent="0.25">
      <c r="A348" s="10" t="s">
        <v>241</v>
      </c>
      <c r="B348" s="11">
        <v>3666785.7063818839</v>
      </c>
      <c r="C348" s="11">
        <v>54484.124653521547</v>
      </c>
      <c r="D348" s="11">
        <v>2209.4082970332838</v>
      </c>
      <c r="E348" s="11">
        <v>21415.48644870385</v>
      </c>
      <c r="F348" s="11">
        <v>225505.17766747368</v>
      </c>
      <c r="G348" s="11">
        <v>2110.8885718294446</v>
      </c>
      <c r="H348" s="11">
        <v>700022.44402048225</v>
      </c>
      <c r="I348" s="11">
        <v>271477.74518574361</v>
      </c>
      <c r="J348" s="11">
        <v>51562.698547369728</v>
      </c>
      <c r="K348" s="11">
        <v>2751.2047809507258</v>
      </c>
      <c r="L348" s="11">
        <v>2254.4796251623543</v>
      </c>
      <c r="M348" s="11">
        <v>8502.3628720898323</v>
      </c>
      <c r="N348" s="11">
        <v>625.04962755727968</v>
      </c>
      <c r="O348" s="11">
        <v>2276601.1466765311</v>
      </c>
      <c r="P348" s="11">
        <v>44924.100976919246</v>
      </c>
      <c r="Q348" s="11">
        <v>632.05765067923289</v>
      </c>
      <c r="R348" s="11">
        <v>439.35424838481595</v>
      </c>
      <c r="S348" s="11">
        <v>1267.9765314521119</v>
      </c>
    </row>
    <row r="350" spans="1:19" x14ac:dyDescent="0.25">
      <c r="A350" s="12" t="s">
        <v>252</v>
      </c>
      <c r="B350" s="13">
        <v>3666785.7063818839</v>
      </c>
      <c r="C350" s="13">
        <v>54484.124653521547</v>
      </c>
      <c r="D350" s="13">
        <v>2209.4082970332838</v>
      </c>
      <c r="E350" s="13">
        <v>21415.48644870385</v>
      </c>
      <c r="F350" s="13">
        <v>225505.17766747368</v>
      </c>
      <c r="G350" s="13">
        <v>2110.8885718294446</v>
      </c>
      <c r="H350" s="13">
        <v>700022.44402048225</v>
      </c>
      <c r="I350" s="13">
        <v>271477.74518574361</v>
      </c>
      <c r="J350" s="13">
        <v>51562.698547369728</v>
      </c>
      <c r="K350" s="13">
        <v>2751.2047809507258</v>
      </c>
      <c r="L350" s="13">
        <v>2254.4796251623543</v>
      </c>
      <c r="M350" s="13">
        <v>8502.3628720898323</v>
      </c>
      <c r="N350" s="13">
        <v>625.04962755727968</v>
      </c>
      <c r="O350" s="13">
        <v>2276601.1466765311</v>
      </c>
      <c r="P350" s="13">
        <v>44924.100976919246</v>
      </c>
      <c r="Q350" s="13">
        <v>632.05765067923289</v>
      </c>
      <c r="R350" s="13">
        <v>439.35424838481595</v>
      </c>
      <c r="S350" s="13">
        <v>1267.9765314521119</v>
      </c>
    </row>
    <row r="352" spans="1:19" x14ac:dyDescent="0.25">
      <c r="A352" s="14" t="s">
        <v>253</v>
      </c>
      <c r="B352" s="15">
        <v>3666785.7063818839</v>
      </c>
      <c r="C352" s="15">
        <v>54484.124653521547</v>
      </c>
      <c r="D352" s="15">
        <v>2209.4082970332838</v>
      </c>
      <c r="E352" s="15">
        <v>21415.48644870385</v>
      </c>
      <c r="F352" s="15">
        <v>225505.17766747368</v>
      </c>
      <c r="G352" s="15">
        <v>2110.8885718294446</v>
      </c>
      <c r="H352" s="15">
        <v>700022.44402048225</v>
      </c>
      <c r="I352" s="15">
        <v>271477.74518574361</v>
      </c>
      <c r="J352" s="15">
        <v>51562.698547369728</v>
      </c>
      <c r="K352" s="15">
        <v>2751.2047809507258</v>
      </c>
      <c r="L352" s="15">
        <v>2254.4796251623543</v>
      </c>
      <c r="M352" s="15">
        <v>8502.3628720898323</v>
      </c>
      <c r="N352" s="15">
        <v>625.04962755727968</v>
      </c>
      <c r="O352" s="15">
        <v>2276601.1466765311</v>
      </c>
      <c r="P352" s="15">
        <v>44924.100976919246</v>
      </c>
      <c r="Q352" s="15">
        <v>632.05765067923289</v>
      </c>
      <c r="R352" s="15">
        <v>439.35424838481595</v>
      </c>
      <c r="S352" s="15">
        <v>1267.9765314521119</v>
      </c>
    </row>
    <row r="354" spans="1:19" x14ac:dyDescent="0.25">
      <c r="A354" s="6" t="s">
        <v>254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25">
      <c r="A355" s="7" t="s">
        <v>255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25">
      <c r="A356" s="8" t="s">
        <v>256</v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25">
      <c r="A357" s="9" t="s">
        <v>257</v>
      </c>
      <c r="B357" s="5">
        <v>5759289.0000000009</v>
      </c>
      <c r="C357" s="5">
        <v>96888.822799578775</v>
      </c>
      <c r="D357" s="5">
        <v>3785.1083706357581</v>
      </c>
      <c r="E357" s="5">
        <v>0</v>
      </c>
      <c r="F357" s="5">
        <v>339728.22217825567</v>
      </c>
      <c r="G357" s="5">
        <v>2316.5403005591502</v>
      </c>
      <c r="H357" s="5">
        <v>1221746.8868045094</v>
      </c>
      <c r="I357" s="5">
        <v>502127.59417536703</v>
      </c>
      <c r="J357" s="5">
        <v>95381.277578160763</v>
      </c>
      <c r="K357" s="5">
        <v>0</v>
      </c>
      <c r="L357" s="5">
        <v>4346.1730772652691</v>
      </c>
      <c r="M357" s="5">
        <v>6884.2670318266773</v>
      </c>
      <c r="N357" s="5">
        <v>3047.9739511197035</v>
      </c>
      <c r="O357" s="5">
        <v>3439682.8233469394</v>
      </c>
      <c r="P357" s="5">
        <v>40209.046744712665</v>
      </c>
      <c r="Q357" s="5">
        <v>1064.5826410850361</v>
      </c>
      <c r="R357" s="5">
        <v>2079.6809999857928</v>
      </c>
      <c r="S357" s="5">
        <v>0</v>
      </c>
    </row>
    <row r="358" spans="1:19" x14ac:dyDescent="0.25">
      <c r="A358" s="10" t="s">
        <v>258</v>
      </c>
      <c r="B358" s="11">
        <v>5759289.0000000009</v>
      </c>
      <c r="C358" s="11">
        <v>96888.822799578775</v>
      </c>
      <c r="D358" s="11">
        <v>3785.1083706357581</v>
      </c>
      <c r="E358" s="11">
        <v>0</v>
      </c>
      <c r="F358" s="11">
        <v>339728.22217825567</v>
      </c>
      <c r="G358" s="11">
        <v>2316.5403005591502</v>
      </c>
      <c r="H358" s="11">
        <v>1221746.8868045094</v>
      </c>
      <c r="I358" s="11">
        <v>502127.59417536703</v>
      </c>
      <c r="J358" s="11">
        <v>95381.277578160763</v>
      </c>
      <c r="K358" s="11">
        <v>0</v>
      </c>
      <c r="L358" s="11">
        <v>4346.1730772652691</v>
      </c>
      <c r="M358" s="11">
        <v>6884.2670318266773</v>
      </c>
      <c r="N358" s="11">
        <v>3047.9739511197035</v>
      </c>
      <c r="O358" s="11">
        <v>3439682.8233469394</v>
      </c>
      <c r="P358" s="11">
        <v>40209.046744712665</v>
      </c>
      <c r="Q358" s="11">
        <v>1064.5826410850361</v>
      </c>
      <c r="R358" s="11">
        <v>2079.6809999857928</v>
      </c>
      <c r="S358" s="11">
        <v>0</v>
      </c>
    </row>
    <row r="360" spans="1:19" x14ac:dyDescent="0.25">
      <c r="A360" s="12" t="s">
        <v>259</v>
      </c>
      <c r="B360" s="13">
        <v>5759289.0000000009</v>
      </c>
      <c r="C360" s="13">
        <v>96888.822799578775</v>
      </c>
      <c r="D360" s="13">
        <v>3785.1083706357581</v>
      </c>
      <c r="E360" s="13">
        <v>0</v>
      </c>
      <c r="F360" s="13">
        <v>339728.22217825567</v>
      </c>
      <c r="G360" s="13">
        <v>2316.5403005591502</v>
      </c>
      <c r="H360" s="13">
        <v>1221746.8868045094</v>
      </c>
      <c r="I360" s="13">
        <v>502127.59417536703</v>
      </c>
      <c r="J360" s="13">
        <v>95381.277578160763</v>
      </c>
      <c r="K360" s="13">
        <v>0</v>
      </c>
      <c r="L360" s="13">
        <v>4346.1730772652691</v>
      </c>
      <c r="M360" s="13">
        <v>6884.2670318266773</v>
      </c>
      <c r="N360" s="13">
        <v>3047.9739511197035</v>
      </c>
      <c r="O360" s="13">
        <v>3439682.8233469394</v>
      </c>
      <c r="P360" s="13">
        <v>40209.046744712665</v>
      </c>
      <c r="Q360" s="13">
        <v>1064.5826410850361</v>
      </c>
      <c r="R360" s="13">
        <v>2079.6809999857928</v>
      </c>
      <c r="S360" s="13">
        <v>0</v>
      </c>
    </row>
    <row r="362" spans="1:19" x14ac:dyDescent="0.25">
      <c r="A362" s="14" t="s">
        <v>260</v>
      </c>
      <c r="B362" s="15">
        <v>5759289.0000000009</v>
      </c>
      <c r="C362" s="15">
        <v>96888.822799578775</v>
      </c>
      <c r="D362" s="15">
        <v>3785.1083706357581</v>
      </c>
      <c r="E362" s="15">
        <v>0</v>
      </c>
      <c r="F362" s="15">
        <v>339728.22217825567</v>
      </c>
      <c r="G362" s="15">
        <v>2316.5403005591502</v>
      </c>
      <c r="H362" s="15">
        <v>1221746.8868045094</v>
      </c>
      <c r="I362" s="15">
        <v>502127.59417536703</v>
      </c>
      <c r="J362" s="15">
        <v>95381.277578160763</v>
      </c>
      <c r="K362" s="15">
        <v>0</v>
      </c>
      <c r="L362" s="15">
        <v>4346.1730772652691</v>
      </c>
      <c r="M362" s="15">
        <v>6884.2670318266773</v>
      </c>
      <c r="N362" s="15">
        <v>3047.9739511197035</v>
      </c>
      <c r="O362" s="15">
        <v>3439682.8233469394</v>
      </c>
      <c r="P362" s="15">
        <v>40209.046744712665</v>
      </c>
      <c r="Q362" s="15">
        <v>1064.5826410850361</v>
      </c>
      <c r="R362" s="15">
        <v>2079.6809999857928</v>
      </c>
      <c r="S362" s="15">
        <v>0</v>
      </c>
    </row>
    <row r="364" spans="1:19" x14ac:dyDescent="0.25">
      <c r="A364" s="16" t="s">
        <v>261</v>
      </c>
      <c r="B364" s="17">
        <v>1617604876.7933054</v>
      </c>
      <c r="C364" s="17">
        <v>23668331.419784706</v>
      </c>
      <c r="D364" s="17">
        <v>1303073.5965824134</v>
      </c>
      <c r="E364" s="17">
        <v>9261655.7482121568</v>
      </c>
      <c r="F364" s="17">
        <v>108361512.78973448</v>
      </c>
      <c r="G364" s="17">
        <v>1312926.2085886663</v>
      </c>
      <c r="H364" s="17">
        <v>331024605.48137546</v>
      </c>
      <c r="I364" s="17">
        <v>90859441.793588921</v>
      </c>
      <c r="J364" s="17">
        <v>19645838.320816018</v>
      </c>
      <c r="K364" s="17">
        <v>1227297.8539348142</v>
      </c>
      <c r="L364" s="17">
        <v>1279626.8247555194</v>
      </c>
      <c r="M364" s="17">
        <v>4858159.8663547765</v>
      </c>
      <c r="N364" s="17">
        <v>273955.23495163373</v>
      </c>
      <c r="O364" s="17">
        <v>996140150.47978723</v>
      </c>
      <c r="P364" s="17">
        <v>25609545.698211249</v>
      </c>
      <c r="Q364" s="17">
        <v>548454.29098807275</v>
      </c>
      <c r="R364" s="17">
        <v>264611.12142339331</v>
      </c>
      <c r="S364" s="17">
        <v>1965690.0642165083</v>
      </c>
    </row>
  </sheetData>
  <pageMargins left="0.25" right="0.25" top="0.75" bottom="0.25" header="0.25" footer="0.25"/>
  <pageSetup scale="70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1174</v>
      </c>
    </row>
    <row r="2" spans="1:23" x14ac:dyDescent="0.25">
      <c r="A2" s="579" t="s">
        <v>1172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x14ac:dyDescent="0.25">
      <c r="A3" s="111" t="s">
        <v>619</v>
      </c>
    </row>
    <row r="4" spans="1:23" x14ac:dyDescent="0.25">
      <c r="A4" s="111" t="s">
        <v>641</v>
      </c>
    </row>
    <row r="5" spans="1:23" x14ac:dyDescent="0.25">
      <c r="A5" s="111" t="s">
        <v>524</v>
      </c>
    </row>
    <row r="6" spans="1:23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</row>
    <row r="7" spans="1:23" ht="25.5" x14ac:dyDescent="0.25">
      <c r="A7" s="112" t="s">
        <v>535</v>
      </c>
      <c r="B7" s="112" t="s">
        <v>536</v>
      </c>
      <c r="C7" s="112" t="s">
        <v>4</v>
      </c>
      <c r="D7" s="112" t="s">
        <v>5</v>
      </c>
      <c r="E7" s="112" t="s">
        <v>6</v>
      </c>
      <c r="F7" s="112" t="s">
        <v>7</v>
      </c>
      <c r="G7" s="112" t="s">
        <v>8</v>
      </c>
      <c r="H7" s="112" t="s">
        <v>9</v>
      </c>
      <c r="I7" s="112" t="s">
        <v>10</v>
      </c>
      <c r="J7" s="112" t="s">
        <v>11</v>
      </c>
      <c r="K7" s="112" t="s">
        <v>12</v>
      </c>
      <c r="L7" s="112" t="s">
        <v>13</v>
      </c>
      <c r="M7" s="112" t="s">
        <v>14</v>
      </c>
      <c r="N7" s="112" t="s">
        <v>15</v>
      </c>
      <c r="O7" s="112" t="s">
        <v>16</v>
      </c>
      <c r="P7" s="112" t="s">
        <v>17</v>
      </c>
      <c r="Q7" s="112" t="s">
        <v>18</v>
      </c>
      <c r="R7" s="112" t="s">
        <v>19</v>
      </c>
      <c r="S7" s="112" t="s">
        <v>20</v>
      </c>
    </row>
    <row r="8" spans="1:23" x14ac:dyDescent="0.25">
      <c r="A8" s="113" t="s">
        <v>642</v>
      </c>
      <c r="B8" s="114">
        <v>0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</row>
    <row r="9" spans="1:23" x14ac:dyDescent="0.25">
      <c r="A9" s="115" t="s">
        <v>643</v>
      </c>
      <c r="B9" s="114">
        <v>43122297.36666742</v>
      </c>
      <c r="C9" s="114">
        <v>632866.58843102481</v>
      </c>
      <c r="D9" s="114">
        <v>25726.025511023279</v>
      </c>
      <c r="E9" s="114">
        <v>247143.97232610281</v>
      </c>
      <c r="F9" s="114">
        <v>2651961.069708846</v>
      </c>
      <c r="G9" s="114">
        <v>25239.410466293633</v>
      </c>
      <c r="H9" s="114">
        <v>8147379.7206849139</v>
      </c>
      <c r="I9" s="114">
        <v>3156906.6829092861</v>
      </c>
      <c r="J9" s="114">
        <v>599388.85455541965</v>
      </c>
      <c r="K9" s="114">
        <v>31857.836486918823</v>
      </c>
      <c r="L9" s="114">
        <v>26162.205803172892</v>
      </c>
      <c r="M9" s="114">
        <v>114534.6757412556</v>
      </c>
      <c r="N9" s="114">
        <v>7467.8615044959142</v>
      </c>
      <c r="O9" s="114">
        <v>26843707.132373087</v>
      </c>
      <c r="P9" s="114">
        <v>584424.03656083904</v>
      </c>
      <c r="Q9" s="114">
        <v>7381.434971340831</v>
      </c>
      <c r="R9" s="114">
        <v>5139.3147833578505</v>
      </c>
      <c r="S9" s="114">
        <v>15010.543850038706</v>
      </c>
    </row>
    <row r="10" spans="1:23" x14ac:dyDescent="0.25">
      <c r="A10" s="115" t="s">
        <v>644</v>
      </c>
      <c r="B10" s="114">
        <v>-13074538.029894501</v>
      </c>
      <c r="C10" s="114">
        <v>-186392.21104529299</v>
      </c>
      <c r="D10" s="114">
        <v>-7620.8581786699715</v>
      </c>
      <c r="E10" s="114">
        <v>-71653.110732906294</v>
      </c>
      <c r="F10" s="114">
        <v>-804041.43373032042</v>
      </c>
      <c r="G10" s="114">
        <v>-7941.5706490709936</v>
      </c>
      <c r="H10" s="114">
        <v>-2410991.6106139948</v>
      </c>
      <c r="I10" s="114">
        <v>-932261.28341578867</v>
      </c>
      <c r="J10" s="114">
        <v>-176854.32956003543</v>
      </c>
      <c r="K10" s="114">
        <v>-9312.8759236911537</v>
      </c>
      <c r="L10" s="114">
        <v>-7687.6979832492552</v>
      </c>
      <c r="M10" s="114">
        <v>-44861.404971757998</v>
      </c>
      <c r="N10" s="114">
        <v>-2345.8439429862319</v>
      </c>
      <c r="O10" s="114">
        <v>-8187922.7918541869</v>
      </c>
      <c r="P10" s="114">
        <v>-216290.0132864585</v>
      </c>
      <c r="Q10" s="114">
        <v>-2201.9896218291151</v>
      </c>
      <c r="R10" s="114">
        <v>-1538.9923821662965</v>
      </c>
      <c r="S10" s="114">
        <v>-4620.0120020940703</v>
      </c>
    </row>
    <row r="11" spans="1:23" x14ac:dyDescent="0.25">
      <c r="A11" s="116" t="s">
        <v>645</v>
      </c>
      <c r="B11" s="117">
        <v>30047759.336772919</v>
      </c>
      <c r="C11" s="117">
        <v>446474.37738573184</v>
      </c>
      <c r="D11" s="117">
        <v>18105.16733235331</v>
      </c>
      <c r="E11" s="117">
        <v>175490.86159319652</v>
      </c>
      <c r="F11" s="117">
        <v>1847919.6359785257</v>
      </c>
      <c r="G11" s="117">
        <v>17297.839817222641</v>
      </c>
      <c r="H11" s="117">
        <v>5736388.1100709187</v>
      </c>
      <c r="I11" s="117">
        <v>2224645.3994934973</v>
      </c>
      <c r="J11" s="117">
        <v>422534.52499538421</v>
      </c>
      <c r="K11" s="117">
        <v>22544.960563227669</v>
      </c>
      <c r="L11" s="117">
        <v>18474.507819923638</v>
      </c>
      <c r="M11" s="117">
        <v>69673.270769497598</v>
      </c>
      <c r="N11" s="117">
        <v>5122.0175615096823</v>
      </c>
      <c r="O11" s="117">
        <v>18655784.340518903</v>
      </c>
      <c r="P11" s="117">
        <v>368134.02327438054</v>
      </c>
      <c r="Q11" s="117">
        <v>5179.4453495117168</v>
      </c>
      <c r="R11" s="117">
        <v>3600.322401191554</v>
      </c>
      <c r="S11" s="117">
        <v>10390.531847944636</v>
      </c>
    </row>
    <row r="12" spans="1:23" x14ac:dyDescent="0.25">
      <c r="A12" s="115" t="s">
        <v>646</v>
      </c>
      <c r="B12" s="114">
        <v>233315.26429952594</v>
      </c>
      <c r="C12" s="114">
        <v>4047.0464353345565</v>
      </c>
      <c r="D12" s="114">
        <v>158.58804342974315</v>
      </c>
      <c r="E12" s="114">
        <v>1722.5041920832473</v>
      </c>
      <c r="F12" s="114">
        <v>13784.563372386636</v>
      </c>
      <c r="G12" s="114">
        <v>110.16562532237921</v>
      </c>
      <c r="H12" s="114">
        <v>49046.934648480077</v>
      </c>
      <c r="I12" s="114">
        <v>19480.635982020714</v>
      </c>
      <c r="J12" s="114">
        <v>3817.4551928344868</v>
      </c>
      <c r="K12" s="114">
        <v>230.33531234187774</v>
      </c>
      <c r="L12" s="114">
        <v>167.80487248691583</v>
      </c>
      <c r="M12" s="114">
        <v>107.98156550517477</v>
      </c>
      <c r="N12" s="114">
        <v>37.924120406319041</v>
      </c>
      <c r="O12" s="114">
        <v>139439.52305716937</v>
      </c>
      <c r="P12" s="114">
        <v>948.56237748598176</v>
      </c>
      <c r="Q12" s="114">
        <v>46.105328902539334</v>
      </c>
      <c r="R12" s="114">
        <v>33.37985323177805</v>
      </c>
      <c r="S12" s="114">
        <v>135.75432010411512</v>
      </c>
    </row>
    <row r="13" spans="1:23" x14ac:dyDescent="0.25">
      <c r="A13" s="115" t="s">
        <v>647</v>
      </c>
      <c r="B13" s="114">
        <v>747986.58345663804</v>
      </c>
      <c r="C13" s="114">
        <v>11941.87560346713</v>
      </c>
      <c r="D13" s="114">
        <v>476.04224278665117</v>
      </c>
      <c r="E13" s="114">
        <v>5379.6755131337695</v>
      </c>
      <c r="F13" s="114">
        <v>45124.48935599369</v>
      </c>
      <c r="G13" s="114">
        <v>439.59370057433676</v>
      </c>
      <c r="H13" s="114">
        <v>146357.3800707612</v>
      </c>
      <c r="I13" s="114">
        <v>57546.056056550602</v>
      </c>
      <c r="J13" s="114">
        <v>11272.185684191194</v>
      </c>
      <c r="K13" s="114">
        <v>711.69030443632573</v>
      </c>
      <c r="L13" s="114">
        <v>477.19421754703086</v>
      </c>
      <c r="M13" s="114">
        <v>1345.1972153322379</v>
      </c>
      <c r="N13" s="114">
        <v>104.23058697892016</v>
      </c>
      <c r="O13" s="114">
        <v>457569.90510924003</v>
      </c>
      <c r="P13" s="114">
        <v>8598.2592009705186</v>
      </c>
      <c r="Q13" s="114">
        <v>143.07383683223438</v>
      </c>
      <c r="R13" s="114">
        <v>83.0124225795212</v>
      </c>
      <c r="S13" s="114">
        <v>416.72233526253683</v>
      </c>
    </row>
    <row r="14" spans="1:23" x14ac:dyDescent="0.25">
      <c r="A14" s="115" t="s">
        <v>648</v>
      </c>
      <c r="B14" s="114">
        <v>630074.74349233333</v>
      </c>
      <c r="C14" s="114">
        <v>15677.725575451423</v>
      </c>
      <c r="D14" s="114">
        <v>597.45862763857087</v>
      </c>
      <c r="E14" s="114">
        <v>8602.7027959556672</v>
      </c>
      <c r="F14" s="114">
        <v>35101.216330779149</v>
      </c>
      <c r="G14" s="114">
        <v>413.07741980115429</v>
      </c>
      <c r="H14" s="114">
        <v>151864.72395493634</v>
      </c>
      <c r="I14" s="114">
        <v>61742.728883992881</v>
      </c>
      <c r="J14" s="114">
        <v>14687.198951017011</v>
      </c>
      <c r="K14" s="114">
        <v>986.65130025636324</v>
      </c>
      <c r="L14" s="114">
        <v>525.1561161814833</v>
      </c>
      <c r="M14" s="114">
        <v>575.72930115923668</v>
      </c>
      <c r="N14" s="114">
        <v>62.145381334732015</v>
      </c>
      <c r="O14" s="114">
        <v>335167.88621057721</v>
      </c>
      <c r="P14" s="114">
        <v>3297.9882613114355</v>
      </c>
      <c r="Q14" s="114">
        <v>192.67014151015019</v>
      </c>
      <c r="R14" s="114">
        <v>68.269417159281758</v>
      </c>
      <c r="S14" s="114">
        <v>511.41482327109719</v>
      </c>
    </row>
    <row r="15" spans="1:23" x14ac:dyDescent="0.25">
      <c r="A15" s="118" t="s">
        <v>649</v>
      </c>
      <c r="B15" s="119">
        <v>31659135.928021416</v>
      </c>
      <c r="C15" s="119">
        <v>478141.02499998495</v>
      </c>
      <c r="D15" s="119">
        <v>19337.256246208271</v>
      </c>
      <c r="E15" s="119">
        <v>191195.74409436921</v>
      </c>
      <c r="F15" s="119">
        <v>1941929.9050376851</v>
      </c>
      <c r="G15" s="119">
        <v>18260.676562920511</v>
      </c>
      <c r="H15" s="119">
        <v>6083657.1487450963</v>
      </c>
      <c r="I15" s="119">
        <v>2363414.8204160612</v>
      </c>
      <c r="J15" s="119">
        <v>452311.36482342688</v>
      </c>
      <c r="K15" s="119">
        <v>24473.637480262234</v>
      </c>
      <c r="L15" s="119">
        <v>19644.663026139071</v>
      </c>
      <c r="M15" s="119">
        <v>71702.178851494245</v>
      </c>
      <c r="N15" s="119">
        <v>5326.3176502296537</v>
      </c>
      <c r="O15" s="119">
        <v>19587961.654895891</v>
      </c>
      <c r="P15" s="119">
        <v>380978.83311414853</v>
      </c>
      <c r="Q15" s="119">
        <v>5561.2946567566405</v>
      </c>
      <c r="R15" s="119">
        <v>3784.9840941621351</v>
      </c>
      <c r="S15" s="119">
        <v>11454.423326582386</v>
      </c>
    </row>
    <row r="16" spans="1:23" x14ac:dyDescent="0.25">
      <c r="A16" s="115" t="s">
        <v>650</v>
      </c>
      <c r="B16" s="114">
        <v>3552622.4345462462</v>
      </c>
      <c r="C16" s="114">
        <v>61478.871257216335</v>
      </c>
      <c r="D16" s="114">
        <v>2435.7794368110472</v>
      </c>
      <c r="E16" s="114">
        <v>28002.692194326806</v>
      </c>
      <c r="F16" s="114">
        <v>219669.07424810893</v>
      </c>
      <c r="G16" s="114">
        <v>2595.0493559162587</v>
      </c>
      <c r="H16" s="114">
        <v>692909.22129335348</v>
      </c>
      <c r="I16" s="114">
        <v>273452.96443342825</v>
      </c>
      <c r="J16" s="114">
        <v>57995.812950273474</v>
      </c>
      <c r="K16" s="114">
        <v>3331.5740858028526</v>
      </c>
      <c r="L16" s="114">
        <v>2329.3491442163449</v>
      </c>
      <c r="M16" s="114">
        <v>5171.967325237757</v>
      </c>
      <c r="N16" s="114">
        <v>593.44307822502992</v>
      </c>
      <c r="O16" s="114">
        <v>2146999.7767694877</v>
      </c>
      <c r="P16" s="114">
        <v>52800.179267311782</v>
      </c>
      <c r="Q16" s="114">
        <v>795.59118537695701</v>
      </c>
      <c r="R16" s="114">
        <v>416.02789020925815</v>
      </c>
      <c r="S16" s="114">
        <v>1645.0606309438022</v>
      </c>
    </row>
    <row r="17" spans="1:19" x14ac:dyDescent="0.25">
      <c r="A17" s="115" t="s">
        <v>651</v>
      </c>
      <c r="B17" s="114">
        <v>-2675641.8641278739</v>
      </c>
      <c r="C17" s="114">
        <v>-44962.695815174979</v>
      </c>
      <c r="D17" s="114">
        <v>-1784.3840187695678</v>
      </c>
      <c r="E17" s="114">
        <v>-19938.215374993779</v>
      </c>
      <c r="F17" s="114">
        <v>-166689.76130528134</v>
      </c>
      <c r="G17" s="114">
        <v>-1966.7006325278971</v>
      </c>
      <c r="H17" s="114">
        <v>-513668.36233912478</v>
      </c>
      <c r="I17" s="114">
        <v>-202328.86544388186</v>
      </c>
      <c r="J17" s="114">
        <v>-42467.684261136295</v>
      </c>
      <c r="K17" s="114">
        <v>-2376.4976722437236</v>
      </c>
      <c r="L17" s="114">
        <v>-1717.6573486504869</v>
      </c>
      <c r="M17" s="114">
        <v>-3612.2032330374996</v>
      </c>
      <c r="N17" s="114">
        <v>-459.3030024041592</v>
      </c>
      <c r="O17" s="114">
        <v>-1630689.2849039626</v>
      </c>
      <c r="P17" s="114">
        <v>-40912.889433320794</v>
      </c>
      <c r="Q17" s="114">
        <v>-587.09319679186638</v>
      </c>
      <c r="R17" s="114">
        <v>-319.59158353437181</v>
      </c>
      <c r="S17" s="114">
        <v>-1160.6745630380829</v>
      </c>
    </row>
    <row r="18" spans="1:19" x14ac:dyDescent="0.25">
      <c r="A18" s="120" t="s">
        <v>652</v>
      </c>
      <c r="B18" s="121">
        <v>876980.57041837194</v>
      </c>
      <c r="C18" s="121">
        <v>16516.175442041353</v>
      </c>
      <c r="D18" s="121">
        <v>651.39541804147927</v>
      </c>
      <c r="E18" s="121">
        <v>8064.4768193330283</v>
      </c>
      <c r="F18" s="121">
        <v>52979.312942827579</v>
      </c>
      <c r="G18" s="121">
        <v>628.34872338836169</v>
      </c>
      <c r="H18" s="121">
        <v>179240.85895422864</v>
      </c>
      <c r="I18" s="121">
        <v>71124.098989546357</v>
      </c>
      <c r="J18" s="121">
        <v>15528.128689137184</v>
      </c>
      <c r="K18" s="121">
        <v>955.07641355912904</v>
      </c>
      <c r="L18" s="121">
        <v>611.69179556585823</v>
      </c>
      <c r="M18" s="121">
        <v>1559.764092200257</v>
      </c>
      <c r="N18" s="121">
        <v>134.14007582087063</v>
      </c>
      <c r="O18" s="121">
        <v>516310.49186552525</v>
      </c>
      <c r="P18" s="121">
        <v>11887.289833990992</v>
      </c>
      <c r="Q18" s="121">
        <v>208.49798858509072</v>
      </c>
      <c r="R18" s="121">
        <v>96.436306674886325</v>
      </c>
      <c r="S18" s="121">
        <v>484.38606790571941</v>
      </c>
    </row>
    <row r="19" spans="1:19" x14ac:dyDescent="0.25">
      <c r="A19" s="122" t="s">
        <v>622</v>
      </c>
      <c r="B19" s="123">
        <v>32536116.498439785</v>
      </c>
      <c r="C19" s="123">
        <v>494657.20044202625</v>
      </c>
      <c r="D19" s="123">
        <v>19988.651664249752</v>
      </c>
      <c r="E19" s="123">
        <v>199260.22091370221</v>
      </c>
      <c r="F19" s="123">
        <v>1994909.2179805127</v>
      </c>
      <c r="G19" s="123">
        <v>18889.025286308872</v>
      </c>
      <c r="H19" s="123">
        <v>6262898.0076993247</v>
      </c>
      <c r="I19" s="123">
        <v>2434538.9194056075</v>
      </c>
      <c r="J19" s="123">
        <v>467839.49351256405</v>
      </c>
      <c r="K19" s="123">
        <v>25428.713893821361</v>
      </c>
      <c r="L19" s="123">
        <v>20256.354821704928</v>
      </c>
      <c r="M19" s="123">
        <v>73261.942943694507</v>
      </c>
      <c r="N19" s="123">
        <v>5460.4577260505239</v>
      </c>
      <c r="O19" s="123">
        <v>20104272.146761414</v>
      </c>
      <c r="P19" s="123">
        <v>392866.1229481395</v>
      </c>
      <c r="Q19" s="123">
        <v>5769.7926453417313</v>
      </c>
      <c r="R19" s="123">
        <v>3881.4204008370216</v>
      </c>
      <c r="S19" s="123">
        <v>11938.809394488104</v>
      </c>
    </row>
    <row r="21" spans="1:19" x14ac:dyDescent="0.25">
      <c r="A21" s="124" t="s">
        <v>653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0</v>
      </c>
      <c r="S21" s="114">
        <v>0</v>
      </c>
    </row>
    <row r="22" spans="1:19" x14ac:dyDescent="0.25">
      <c r="A22" s="115" t="s">
        <v>624</v>
      </c>
      <c r="B22" s="114">
        <v>5728328.91693033</v>
      </c>
      <c r="C22" s="114">
        <v>87801.051055551216</v>
      </c>
      <c r="D22" s="114">
        <v>4110.1740210085154</v>
      </c>
      <c r="E22" s="114">
        <v>35872.549580752726</v>
      </c>
      <c r="F22" s="114">
        <v>369374.40575301123</v>
      </c>
      <c r="G22" s="114">
        <v>4185.180158041022</v>
      </c>
      <c r="H22" s="114">
        <v>1138573.8538527316</v>
      </c>
      <c r="I22" s="114">
        <v>381365.61194297881</v>
      </c>
      <c r="J22" s="114">
        <v>78384.777910273478</v>
      </c>
      <c r="K22" s="114">
        <v>4567.0204515012783</v>
      </c>
      <c r="L22" s="114">
        <v>4095.1575278993737</v>
      </c>
      <c r="M22" s="114">
        <v>14050.829224799847</v>
      </c>
      <c r="N22" s="114">
        <v>992.12877995252029</v>
      </c>
      <c r="O22" s="114">
        <v>3506971.8613940501</v>
      </c>
      <c r="P22" s="114">
        <v>91273.209567096099</v>
      </c>
      <c r="Q22" s="114">
        <v>1508.3751218177488</v>
      </c>
      <c r="R22" s="114">
        <v>801.42358541161195</v>
      </c>
      <c r="S22" s="114">
        <v>4401.3070034532248</v>
      </c>
    </row>
    <row r="23" spans="1:19" x14ac:dyDescent="0.25">
      <c r="A23" s="115" t="s">
        <v>625</v>
      </c>
      <c r="B23" s="114">
        <v>193876.14515275296</v>
      </c>
      <c r="C23" s="114">
        <v>1223.5372026609759</v>
      </c>
      <c r="D23" s="114">
        <v>50.875235680187465</v>
      </c>
      <c r="E23" s="114">
        <v>428.28981098687234</v>
      </c>
      <c r="F23" s="114">
        <v>12807.525957483111</v>
      </c>
      <c r="G23" s="114">
        <v>150.59354740869489</v>
      </c>
      <c r="H23" s="114">
        <v>18100.890968916679</v>
      </c>
      <c r="I23" s="114">
        <v>5929.4365635722643</v>
      </c>
      <c r="J23" s="114">
        <v>1221.3788610291572</v>
      </c>
      <c r="K23" s="114">
        <v>53.36358745673482</v>
      </c>
      <c r="L23" s="114">
        <v>45.146247345537347</v>
      </c>
      <c r="M23" s="114">
        <v>881.83764307219246</v>
      </c>
      <c r="N23" s="114">
        <v>16.767658606581911</v>
      </c>
      <c r="O23" s="114">
        <v>151819.52082242959</v>
      </c>
      <c r="P23" s="114">
        <v>1087.019457078331</v>
      </c>
      <c r="Q23" s="114">
        <v>16.265424351948369</v>
      </c>
      <c r="R23" s="114">
        <v>12.104551000655048</v>
      </c>
      <c r="S23" s="114">
        <v>31.591613673414543</v>
      </c>
    </row>
    <row r="24" spans="1:19" x14ac:dyDescent="0.25">
      <c r="A24" s="125" t="s">
        <v>626</v>
      </c>
      <c r="B24" s="126">
        <v>5922205.0620830841</v>
      </c>
      <c r="C24" s="126">
        <v>89024.588258212199</v>
      </c>
      <c r="D24" s="126">
        <v>4161.0492566887033</v>
      </c>
      <c r="E24" s="126">
        <v>36300.839391739595</v>
      </c>
      <c r="F24" s="126">
        <v>382181.93171049433</v>
      </c>
      <c r="G24" s="126">
        <v>4335.7737054497175</v>
      </c>
      <c r="H24" s="126">
        <v>1156674.7448216483</v>
      </c>
      <c r="I24" s="126">
        <v>387295.04850655107</v>
      </c>
      <c r="J24" s="126">
        <v>79606.156771302645</v>
      </c>
      <c r="K24" s="126">
        <v>4620.3840389580128</v>
      </c>
      <c r="L24" s="126">
        <v>4140.3037752449109</v>
      </c>
      <c r="M24" s="126">
        <v>14932.666867872038</v>
      </c>
      <c r="N24" s="126">
        <v>1008.8964385591021</v>
      </c>
      <c r="O24" s="126">
        <v>3658791.3822164796</v>
      </c>
      <c r="P24" s="126">
        <v>92360.229024174434</v>
      </c>
      <c r="Q24" s="126">
        <v>1524.640546169697</v>
      </c>
      <c r="R24" s="126">
        <v>813.52813641226703</v>
      </c>
      <c r="S24" s="126">
        <v>4432.8986171266388</v>
      </c>
    </row>
    <row r="26" spans="1:19" x14ac:dyDescent="0.25">
      <c r="A26" s="127" t="s">
        <v>654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114">
        <v>0</v>
      </c>
      <c r="S26" s="114">
        <v>0</v>
      </c>
    </row>
    <row r="27" spans="1:19" x14ac:dyDescent="0.25">
      <c r="A27" s="115" t="s">
        <v>655</v>
      </c>
      <c r="B27" s="114">
        <v>-1354606.3923110503</v>
      </c>
      <c r="C27" s="114">
        <v>-21885.848930465076</v>
      </c>
      <c r="D27" s="114">
        <v>-872.72231219212711</v>
      </c>
      <c r="E27" s="114">
        <v>-9334.0616831608932</v>
      </c>
      <c r="F27" s="114">
        <v>-85478.513956611161</v>
      </c>
      <c r="G27" s="114">
        <v>-1043.0947159340651</v>
      </c>
      <c r="H27" s="114">
        <v>-252362.54254928985</v>
      </c>
      <c r="I27" s="114">
        <v>-99265.011158161476</v>
      </c>
      <c r="J27" s="114">
        <v>-20716.325216330493</v>
      </c>
      <c r="K27" s="114">
        <v>-1112.0059578330522</v>
      </c>
      <c r="L27" s="114">
        <v>-842.24891616319701</v>
      </c>
      <c r="M27" s="114">
        <v>-1822.0873877699225</v>
      </c>
      <c r="N27" s="114">
        <v>-251.7406886787991</v>
      </c>
      <c r="O27" s="114">
        <v>-835207.39946533134</v>
      </c>
      <c r="P27" s="114">
        <v>-23403.318692091409</v>
      </c>
      <c r="Q27" s="114">
        <v>-293.41627354146323</v>
      </c>
      <c r="R27" s="114">
        <v>-166.67777317444984</v>
      </c>
      <c r="S27" s="114">
        <v>-549.37663432141892</v>
      </c>
    </row>
    <row r="28" spans="1:19" x14ac:dyDescent="0.25">
      <c r="A28" s="115" t="s">
        <v>656</v>
      </c>
      <c r="B28" s="114">
        <v>-1672107.2978670408</v>
      </c>
      <c r="C28" s="114">
        <v>-24764.694504710031</v>
      </c>
      <c r="D28" s="114">
        <v>-1005.5919060774813</v>
      </c>
      <c r="E28" s="114">
        <v>-10330.09659022318</v>
      </c>
      <c r="F28" s="114">
        <v>-103900.08500314069</v>
      </c>
      <c r="G28" s="114">
        <v>-990.20694691572044</v>
      </c>
      <c r="H28" s="114">
        <v>-315666.51473950787</v>
      </c>
      <c r="I28" s="114">
        <v>-121435.47641600358</v>
      </c>
      <c r="J28" s="114">
        <v>-23300.30987164022</v>
      </c>
      <c r="K28" s="114">
        <v>-1310.3440788160719</v>
      </c>
      <c r="L28" s="114">
        <v>-1050.6767523090596</v>
      </c>
      <c r="M28" s="114">
        <v>-4619.0857550863248</v>
      </c>
      <c r="N28" s="114">
        <v>-268.39728171815756</v>
      </c>
      <c r="O28" s="114">
        <v>-1038683.1110281262</v>
      </c>
      <c r="P28" s="114">
        <v>-23737.613656977144</v>
      </c>
      <c r="Q28" s="114">
        <v>-288.1969639878057</v>
      </c>
      <c r="R28" s="114">
        <v>-185.31430585392309</v>
      </c>
      <c r="S28" s="114">
        <v>-571.58206594724993</v>
      </c>
    </row>
    <row r="29" spans="1:19" x14ac:dyDescent="0.25">
      <c r="A29" s="115" t="s">
        <v>657</v>
      </c>
      <c r="B29" s="114">
        <v>-578190.59236197057</v>
      </c>
      <c r="C29" s="114">
        <v>-8629.2891422972698</v>
      </c>
      <c r="D29" s="114">
        <v>-350.11888350455678</v>
      </c>
      <c r="E29" s="114">
        <v>-3425.2113778109665</v>
      </c>
      <c r="F29" s="114">
        <v>-35677.022406224693</v>
      </c>
      <c r="G29" s="114">
        <v>-344.13584914316613</v>
      </c>
      <c r="H29" s="114">
        <v>-110095.86965630589</v>
      </c>
      <c r="I29" s="114">
        <v>-42676.804025752579</v>
      </c>
      <c r="J29" s="114">
        <v>-8179.2568686174636</v>
      </c>
      <c r="K29" s="114">
        <v>-438.216945285973</v>
      </c>
      <c r="L29" s="114">
        <v>-356.33186978665589</v>
      </c>
      <c r="M29" s="114">
        <v>-1301.8306027754431</v>
      </c>
      <c r="N29" s="114">
        <v>-99.264889767718202</v>
      </c>
      <c r="O29" s="114">
        <v>-358852.40655871003</v>
      </c>
      <c r="P29" s="114">
        <v>-7388.2517476511921</v>
      </c>
      <c r="Q29" s="114">
        <v>-102.19375776560445</v>
      </c>
      <c r="R29" s="114">
        <v>-69.221573655395119</v>
      </c>
      <c r="S29" s="114">
        <v>-205.16620691584438</v>
      </c>
    </row>
    <row r="30" spans="1:19" x14ac:dyDescent="0.25">
      <c r="A30" s="115" t="s">
        <v>658</v>
      </c>
      <c r="B30" s="114">
        <v>6182.3416998108787</v>
      </c>
      <c r="C30" s="114">
        <v>75.876967388422472</v>
      </c>
      <c r="D30" s="114">
        <v>3.193367736292299</v>
      </c>
      <c r="E30" s="114">
        <v>19.580308686323477</v>
      </c>
      <c r="F30" s="114">
        <v>404.64404530423906</v>
      </c>
      <c r="G30" s="114">
        <v>4.1845126103074444</v>
      </c>
      <c r="H30" s="114">
        <v>1063.5104141866236</v>
      </c>
      <c r="I30" s="114">
        <v>397.55313993525806</v>
      </c>
      <c r="J30" s="114">
        <v>72.740237946782543</v>
      </c>
      <c r="K30" s="114">
        <v>2.7862381337480451</v>
      </c>
      <c r="L30" s="114">
        <v>3.1826235593156889</v>
      </c>
      <c r="M30" s="114">
        <v>23.784740345036543</v>
      </c>
      <c r="N30" s="114">
        <v>1.502244152695521</v>
      </c>
      <c r="O30" s="114">
        <v>3977.3525184733812</v>
      </c>
      <c r="P30" s="114">
        <v>129.1353226014935</v>
      </c>
      <c r="Q30" s="114">
        <v>0.91473399135995637</v>
      </c>
      <c r="R30" s="114">
        <v>0.8704944909469321</v>
      </c>
      <c r="S30" s="114">
        <v>1.5297902686520617</v>
      </c>
    </row>
    <row r="31" spans="1:19" x14ac:dyDescent="0.25">
      <c r="A31" s="115" t="s">
        <v>659</v>
      </c>
      <c r="B31" s="114">
        <v>5759.2890000000007</v>
      </c>
      <c r="C31" s="114">
        <v>96.888822799578776</v>
      </c>
      <c r="D31" s="114">
        <v>3.7851083706357582</v>
      </c>
      <c r="E31" s="114">
        <v>0</v>
      </c>
      <c r="F31" s="114">
        <v>339.72822217825569</v>
      </c>
      <c r="G31" s="114">
        <v>2.3165403005591503</v>
      </c>
      <c r="H31" s="114">
        <v>1221.7468868045094</v>
      </c>
      <c r="I31" s="114">
        <v>502.12759417536705</v>
      </c>
      <c r="J31" s="114">
        <v>95.381277578160763</v>
      </c>
      <c r="K31" s="114">
        <v>0</v>
      </c>
      <c r="L31" s="114">
        <v>4.3461730772652691</v>
      </c>
      <c r="M31" s="114">
        <v>6.8842670318266777</v>
      </c>
      <c r="N31" s="114">
        <v>3.0479739511197037</v>
      </c>
      <c r="O31" s="114">
        <v>3439.6828233469396</v>
      </c>
      <c r="P31" s="114">
        <v>40.209046744712666</v>
      </c>
      <c r="Q31" s="114">
        <v>1.0645826410850361</v>
      </c>
      <c r="R31" s="114">
        <v>2.079680999985793</v>
      </c>
      <c r="S31" s="114">
        <v>0</v>
      </c>
    </row>
    <row r="32" spans="1:19" x14ac:dyDescent="0.25">
      <c r="A32" s="128" t="s">
        <v>627</v>
      </c>
      <c r="B32" s="129">
        <v>-3592962.6518402505</v>
      </c>
      <c r="C32" s="129">
        <v>-55107.066787284377</v>
      </c>
      <c r="D32" s="129">
        <v>-2221.454625667237</v>
      </c>
      <c r="E32" s="129">
        <v>-23069.789342508713</v>
      </c>
      <c r="F32" s="129">
        <v>-224311.24909849407</v>
      </c>
      <c r="G32" s="129">
        <v>-2370.9364590820851</v>
      </c>
      <c r="H32" s="129">
        <v>-675839.66964411258</v>
      </c>
      <c r="I32" s="129">
        <v>-262477.61086580699</v>
      </c>
      <c r="J32" s="129">
        <v>-52027.770441063243</v>
      </c>
      <c r="K32" s="129">
        <v>-2857.7807438013488</v>
      </c>
      <c r="L32" s="129">
        <v>-2241.7287416223317</v>
      </c>
      <c r="M32" s="129">
        <v>-7712.3347382548272</v>
      </c>
      <c r="N32" s="129">
        <v>-614.85264206085958</v>
      </c>
      <c r="O32" s="129">
        <v>-2225325.8817103473</v>
      </c>
      <c r="P32" s="129">
        <v>-54359.839727373532</v>
      </c>
      <c r="Q32" s="129">
        <v>-681.82767866242841</v>
      </c>
      <c r="R32" s="129">
        <v>-418.2634771928353</v>
      </c>
      <c r="S32" s="129">
        <v>-1324.5951169158611</v>
      </c>
    </row>
    <row r="34" spans="1:23" x14ac:dyDescent="0.25">
      <c r="A34" s="130" t="s">
        <v>660</v>
      </c>
      <c r="B34" s="131">
        <v>2329242.4102428337</v>
      </c>
      <c r="C34" s="131">
        <v>33917.521470927823</v>
      </c>
      <c r="D34" s="131">
        <v>1939.5946310214656</v>
      </c>
      <c r="E34" s="131">
        <v>13231.050049230877</v>
      </c>
      <c r="F34" s="131">
        <v>157870.6826120003</v>
      </c>
      <c r="G34" s="131">
        <v>1964.8372463676319</v>
      </c>
      <c r="H34" s="131">
        <v>480835.07517753576</v>
      </c>
      <c r="I34" s="131">
        <v>124817.43764074409</v>
      </c>
      <c r="J34" s="131">
        <v>27578.386330239402</v>
      </c>
      <c r="K34" s="131">
        <v>1762.6032951566642</v>
      </c>
      <c r="L34" s="131">
        <v>1898.5750336225797</v>
      </c>
      <c r="M34" s="131">
        <v>7220.3321296172116</v>
      </c>
      <c r="N34" s="131">
        <v>394.04379649824256</v>
      </c>
      <c r="O34" s="131">
        <v>1433465.5005061326</v>
      </c>
      <c r="P34" s="131">
        <v>38000.389296800902</v>
      </c>
      <c r="Q34" s="131">
        <v>842.81286750726872</v>
      </c>
      <c r="R34" s="131">
        <v>395.26465921943168</v>
      </c>
      <c r="S34" s="131">
        <v>3108.3035002107777</v>
      </c>
    </row>
    <row r="35" spans="1:23" x14ac:dyDescent="0.25">
      <c r="A35" s="115" t="s">
        <v>661</v>
      </c>
      <c r="B35" s="114">
        <v>-711050.80186952814</v>
      </c>
      <c r="C35" s="114">
        <v>-10238.279797910336</v>
      </c>
      <c r="D35" s="114">
        <v>-636.09452909636525</v>
      </c>
      <c r="E35" s="114">
        <v>-3963.7026804912671</v>
      </c>
      <c r="F35" s="114">
        <v>-49476.247794308467</v>
      </c>
      <c r="G35" s="114">
        <v>-651.64624128036348</v>
      </c>
      <c r="H35" s="114">
        <v>-149683.18688110594</v>
      </c>
      <c r="I35" s="114">
        <v>-33906.609960339476</v>
      </c>
      <c r="J35" s="114">
        <v>-7922.3486705190217</v>
      </c>
      <c r="K35" s="114">
        <v>-534.61359398079821</v>
      </c>
      <c r="L35" s="114">
        <v>-618.50447868983338</v>
      </c>
      <c r="M35" s="114">
        <v>-2362.1137801030563</v>
      </c>
      <c r="N35" s="114">
        <v>-120.04775912596376</v>
      </c>
      <c r="O35" s="114">
        <v>-436979.74412965181</v>
      </c>
      <c r="P35" s="114">
        <v>-12390.49969711523</v>
      </c>
      <c r="Q35" s="114">
        <v>-294.23515946560059</v>
      </c>
      <c r="R35" s="114">
        <v>-130.60071951551225</v>
      </c>
      <c r="S35" s="114">
        <v>-1142.3259968292105</v>
      </c>
    </row>
    <row r="36" spans="1:23" x14ac:dyDescent="0.25">
      <c r="A36" s="132" t="s">
        <v>662</v>
      </c>
      <c r="B36" s="133">
        <v>1618191.6083733048</v>
      </c>
      <c r="C36" s="133">
        <v>23679.241673017488</v>
      </c>
      <c r="D36" s="133">
        <v>1303.5001019251006</v>
      </c>
      <c r="E36" s="133">
        <v>9267.347368739609</v>
      </c>
      <c r="F36" s="133">
        <v>108394.4348176918</v>
      </c>
      <c r="G36" s="133">
        <v>1313.1910050872686</v>
      </c>
      <c r="H36" s="133">
        <v>331151.88829642988</v>
      </c>
      <c r="I36" s="133">
        <v>90910.827680404604</v>
      </c>
      <c r="J36" s="133">
        <v>19656.037659720376</v>
      </c>
      <c r="K36" s="133">
        <v>1227.9897011758658</v>
      </c>
      <c r="L36" s="133">
        <v>1280.0705549327461</v>
      </c>
      <c r="M36" s="133">
        <v>4858.2183495141553</v>
      </c>
      <c r="N36" s="133">
        <v>273.99603737227875</v>
      </c>
      <c r="O36" s="133">
        <v>996485.75637648103</v>
      </c>
      <c r="P36" s="133">
        <v>25609.889599685677</v>
      </c>
      <c r="Q36" s="133">
        <v>548.57770804166819</v>
      </c>
      <c r="R36" s="133">
        <v>264.66393970391948</v>
      </c>
      <c r="S36" s="133">
        <v>1965.977503381567</v>
      </c>
    </row>
    <row r="38" spans="1:23" x14ac:dyDescent="0.25">
      <c r="A38" s="115" t="s">
        <v>663</v>
      </c>
      <c r="B38" s="114">
        <v>586.73158000000012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4">
        <v>387.61734000000007</v>
      </c>
      <c r="J38" s="114">
        <v>129.58792</v>
      </c>
      <c r="K38" s="114">
        <v>69.526319999999998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</row>
    <row r="39" spans="1:23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spans="1:23" x14ac:dyDescent="0.25">
      <c r="A40" s="115" t="s">
        <v>664</v>
      </c>
      <c r="B40" s="114">
        <v>-586.73157999999989</v>
      </c>
      <c r="C40" s="114">
        <v>-10.910253232827976</v>
      </c>
      <c r="D40" s="114">
        <v>-0.42650534268636053</v>
      </c>
      <c r="E40" s="114">
        <v>-5.691620527458066</v>
      </c>
      <c r="F40" s="114">
        <v>-32.922027957537182</v>
      </c>
      <c r="G40" s="114">
        <v>-0.26479649860443022</v>
      </c>
      <c r="H40" s="114">
        <v>-127.28281505477065</v>
      </c>
      <c r="I40" s="114">
        <v>-51.38588681576271</v>
      </c>
      <c r="J40" s="114">
        <v>-10.199338904394835</v>
      </c>
      <c r="K40" s="114">
        <v>-0.69184724105093631</v>
      </c>
      <c r="L40" s="114">
        <v>-0.44373017722841884</v>
      </c>
      <c r="M40" s="114">
        <v>-5.8483159381951054E-2</v>
      </c>
      <c r="N40" s="114">
        <v>-4.0802420645011835E-2</v>
      </c>
      <c r="O40" s="114">
        <v>-345.6058966940476</v>
      </c>
      <c r="P40" s="114">
        <v>-0.34390147442246249</v>
      </c>
      <c r="Q40" s="114">
        <v>-0.12341705359558111</v>
      </c>
      <c r="R40" s="114">
        <v>-5.2818280525978444E-2</v>
      </c>
      <c r="S40" s="114">
        <v>-0.28743916505969747</v>
      </c>
    </row>
    <row r="41" spans="1:23" x14ac:dyDescent="0.25">
      <c r="A41" s="134" t="s">
        <v>665</v>
      </c>
      <c r="B41" s="135">
        <v>0</v>
      </c>
      <c r="C41" s="135">
        <v>-10.910253232827976</v>
      </c>
      <c r="D41" s="135">
        <v>-0.42650534268636053</v>
      </c>
      <c r="E41" s="135">
        <v>-5.691620527458066</v>
      </c>
      <c r="F41" s="135">
        <v>-32.922027957537182</v>
      </c>
      <c r="G41" s="135">
        <v>-0.26479649860443022</v>
      </c>
      <c r="H41" s="135">
        <v>-127.28281505477065</v>
      </c>
      <c r="I41" s="135">
        <v>336.23145318423735</v>
      </c>
      <c r="J41" s="135">
        <v>119.38858109560516</v>
      </c>
      <c r="K41" s="135">
        <v>68.834472758949047</v>
      </c>
      <c r="L41" s="135">
        <v>-0.44373017722841884</v>
      </c>
      <c r="M41" s="135">
        <v>-5.8483159381951054E-2</v>
      </c>
      <c r="N41" s="135">
        <v>-4.0802420645011835E-2</v>
      </c>
      <c r="O41" s="135">
        <v>-345.6058966940476</v>
      </c>
      <c r="P41" s="135">
        <v>-0.34390147442246249</v>
      </c>
      <c r="Q41" s="135">
        <v>-0.12341705359558111</v>
      </c>
      <c r="R41" s="135">
        <v>-5.2818280525978444E-2</v>
      </c>
      <c r="S41" s="135">
        <v>-0.28743916505969747</v>
      </c>
    </row>
    <row r="42" spans="1:23" x14ac:dyDescent="0.25">
      <c r="A42" s="115" t="s">
        <v>666</v>
      </c>
      <c r="B42" s="114">
        <v>0</v>
      </c>
      <c r="C42" s="114">
        <v>-6.6924154994762288</v>
      </c>
      <c r="D42" s="114">
        <v>-0.26162096379350142</v>
      </c>
      <c r="E42" s="114">
        <v>-3.4912745490165116</v>
      </c>
      <c r="F42" s="114">
        <v>-20.194571608499849</v>
      </c>
      <c r="G42" s="114">
        <v>-0.1624277781321472</v>
      </c>
      <c r="H42" s="114">
        <v>-78.076050675564019</v>
      </c>
      <c r="I42" s="114">
        <v>206.24641249672865</v>
      </c>
      <c r="J42" s="114">
        <v>73.233679689540949</v>
      </c>
      <c r="K42" s="114">
        <v>42.223483044752186</v>
      </c>
      <c r="L42" s="114">
        <v>-0.27218678176354905</v>
      </c>
      <c r="M42" s="114">
        <v>-3.5873924642595784E-2</v>
      </c>
      <c r="N42" s="114">
        <v>-2.5028452274525822E-2</v>
      </c>
      <c r="O42" s="114">
        <v>-211.99675299801476</v>
      </c>
      <c r="P42" s="114">
        <v>-0.21095125003996362</v>
      </c>
      <c r="Q42" s="114">
        <v>-7.5704769152151394E-2</v>
      </c>
      <c r="R42" s="114">
        <v>-3.2399053597046326E-2</v>
      </c>
      <c r="S42" s="114">
        <v>-0.17631692705480909</v>
      </c>
    </row>
    <row r="44" spans="1:23" x14ac:dyDescent="0.25">
      <c r="A44" s="136" t="s">
        <v>628</v>
      </c>
      <c r="B44" s="137">
        <v>1618191.6083733048</v>
      </c>
      <c r="C44" s="137">
        <v>23672.549257518007</v>
      </c>
      <c r="D44" s="137">
        <v>1303.238480961307</v>
      </c>
      <c r="E44" s="137">
        <v>9263.8560941905944</v>
      </c>
      <c r="F44" s="137">
        <v>108374.24024608333</v>
      </c>
      <c r="G44" s="137">
        <v>1313.0285773091364</v>
      </c>
      <c r="H44" s="137">
        <v>331073.81224575429</v>
      </c>
      <c r="I44" s="137">
        <v>91117.074092901341</v>
      </c>
      <c r="J44" s="137">
        <v>19729.271339409923</v>
      </c>
      <c r="K44" s="137">
        <v>1270.2131842206181</v>
      </c>
      <c r="L44" s="137">
        <v>1279.7983681509825</v>
      </c>
      <c r="M44" s="137">
        <v>4858.1824755895123</v>
      </c>
      <c r="N44" s="137">
        <v>273.97100892000424</v>
      </c>
      <c r="O44" s="137">
        <v>996273.75962348282</v>
      </c>
      <c r="P44" s="137">
        <v>25609.678648435634</v>
      </c>
      <c r="Q44" s="137">
        <v>548.50200327251605</v>
      </c>
      <c r="R44" s="137">
        <v>264.63154065032239</v>
      </c>
      <c r="S44" s="137">
        <v>1965.8011864545124</v>
      </c>
    </row>
    <row r="46" spans="1:23" x14ac:dyDescent="0.25">
      <c r="A46" s="138" t="s">
        <v>629</v>
      </c>
      <c r="B46" s="139">
        <v>4.9735241403223475E-2</v>
      </c>
      <c r="C46" s="139">
        <v>4.7856473607104454E-2</v>
      </c>
      <c r="D46" s="139">
        <v>6.5198919009238854E-2</v>
      </c>
      <c r="E46" s="139">
        <v>4.6491246731090827E-2</v>
      </c>
      <c r="F46" s="139">
        <v>5.4325399506546357E-2</v>
      </c>
      <c r="G46" s="139">
        <v>6.9512775667723015E-2</v>
      </c>
      <c r="H46" s="139">
        <v>5.2862718159987131E-2</v>
      </c>
      <c r="I46" s="139">
        <v>3.7426829929318832E-2</v>
      </c>
      <c r="J46" s="139">
        <v>4.2171025774847465E-2</v>
      </c>
      <c r="K46" s="139">
        <v>4.9951924014892977E-2</v>
      </c>
      <c r="L46" s="139">
        <v>6.3180092342165289E-2</v>
      </c>
      <c r="M46" s="139">
        <v>6.6312498418493626E-2</v>
      </c>
      <c r="N46" s="139">
        <v>5.017363427482549E-2</v>
      </c>
      <c r="O46" s="139">
        <v>4.9555325970056172E-2</v>
      </c>
      <c r="P46" s="139">
        <v>6.5186782856856945E-2</v>
      </c>
      <c r="Q46" s="139">
        <v>9.5064422066424112E-2</v>
      </c>
      <c r="R46" s="139">
        <v>6.8179046153633627E-2</v>
      </c>
      <c r="S46" s="139">
        <v>0.16465638419205195</v>
      </c>
    </row>
    <row r="48" spans="1:23" x14ac:dyDescent="0.25">
      <c r="A48" s="140" t="s">
        <v>667</v>
      </c>
      <c r="B48" s="141">
        <v>1</v>
      </c>
      <c r="C48" s="141">
        <v>0.96222461692932981</v>
      </c>
      <c r="D48" s="141">
        <v>1.3109199265897831</v>
      </c>
      <c r="E48" s="141">
        <v>0.93477472752505031</v>
      </c>
      <c r="F48" s="141">
        <v>1.0922918633511525</v>
      </c>
      <c r="G48" s="141">
        <v>1.3976563440027399</v>
      </c>
      <c r="H48" s="141">
        <v>1.0628825088312721</v>
      </c>
      <c r="I48" s="141">
        <v>0.75252132840543728</v>
      </c>
      <c r="J48" s="141">
        <v>0.84791034656794184</v>
      </c>
      <c r="K48" s="141">
        <v>1.0043567218245262</v>
      </c>
      <c r="L48" s="141">
        <v>1.270328454424078</v>
      </c>
      <c r="M48" s="141">
        <v>1.3333100744574999</v>
      </c>
      <c r="N48" s="141">
        <v>1.0088145318939501</v>
      </c>
      <c r="O48" s="141">
        <v>0.9963825362440959</v>
      </c>
      <c r="P48" s="141">
        <v>1.3106759114399718</v>
      </c>
      <c r="Q48" s="141">
        <v>1.9114096842458019</v>
      </c>
      <c r="R48" s="141">
        <v>1.370839755272903</v>
      </c>
      <c r="S48" s="141">
        <v>3.3106581881671557</v>
      </c>
    </row>
    <row r="50" spans="1:19" x14ac:dyDescent="0.25">
      <c r="A50" s="142" t="s">
        <v>668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4">
        <v>0</v>
      </c>
      <c r="S50" s="114">
        <v>0</v>
      </c>
    </row>
    <row r="51" spans="1:19" x14ac:dyDescent="0.25">
      <c r="A51" s="115" t="s">
        <v>669</v>
      </c>
      <c r="B51" s="114">
        <v>5728328.91693033</v>
      </c>
      <c r="C51" s="114">
        <v>89316.109467781789</v>
      </c>
      <c r="D51" s="114">
        <v>3606.2695392217488</v>
      </c>
      <c r="E51" s="114">
        <v>36926.336186884946</v>
      </c>
      <c r="F51" s="114">
        <v>354446.36829050648</v>
      </c>
      <c r="G51" s="114">
        <v>3576.1572507484752</v>
      </c>
      <c r="H51" s="114">
        <v>1106642.2035496964</v>
      </c>
      <c r="I51" s="114">
        <v>430216.29748040618</v>
      </c>
      <c r="J51" s="114">
        <v>84153.939665493279</v>
      </c>
      <c r="K51" s="114">
        <v>4558.0378860267019</v>
      </c>
      <c r="L51" s="114">
        <v>3651.1715830996932</v>
      </c>
      <c r="M51" s="114">
        <v>12070.93021878483</v>
      </c>
      <c r="N51" s="114">
        <v>988.22626597218391</v>
      </c>
      <c r="O51" s="114">
        <v>3512868.5569770411</v>
      </c>
      <c r="P51" s="114">
        <v>81377.012684420741</v>
      </c>
      <c r="Q51" s="114">
        <v>1082.0018133408103</v>
      </c>
      <c r="R51" s="114">
        <v>684.71759869761058</v>
      </c>
      <c r="S51" s="114">
        <v>2164.5804722071703</v>
      </c>
    </row>
    <row r="52" spans="1:19" x14ac:dyDescent="0.25">
      <c r="A52" s="115" t="s">
        <v>625</v>
      </c>
      <c r="B52" s="114">
        <v>193876.14515275296</v>
      </c>
      <c r="C52" s="114">
        <v>1223.5372026609759</v>
      </c>
      <c r="D52" s="114">
        <v>50.875235680187465</v>
      </c>
      <c r="E52" s="114">
        <v>428.28981098687234</v>
      </c>
      <c r="F52" s="114">
        <v>12807.525957483111</v>
      </c>
      <c r="G52" s="114">
        <v>150.59354740869489</v>
      </c>
      <c r="H52" s="114">
        <v>18100.890968916679</v>
      </c>
      <c r="I52" s="114">
        <v>5929.4365635722643</v>
      </c>
      <c r="J52" s="114">
        <v>1221.3788610291572</v>
      </c>
      <c r="K52" s="114">
        <v>53.36358745673482</v>
      </c>
      <c r="L52" s="114">
        <v>45.146247345537347</v>
      </c>
      <c r="M52" s="114">
        <v>881.83764307219246</v>
      </c>
      <c r="N52" s="114">
        <v>16.767658606581911</v>
      </c>
      <c r="O52" s="114">
        <v>151819.52082242959</v>
      </c>
      <c r="P52" s="114">
        <v>1087.019457078331</v>
      </c>
      <c r="Q52" s="114">
        <v>16.265424351948369</v>
      </c>
      <c r="R52" s="114">
        <v>12.104551000655048</v>
      </c>
      <c r="S52" s="114">
        <v>31.591613673414543</v>
      </c>
    </row>
    <row r="53" spans="1:19" x14ac:dyDescent="0.25">
      <c r="A53" s="143" t="s">
        <v>670</v>
      </c>
      <c r="B53" s="144">
        <v>5922205.0620830841</v>
      </c>
      <c r="C53" s="144">
        <v>90539.646670442758</v>
      </c>
      <c r="D53" s="144">
        <v>3657.1447749019362</v>
      </c>
      <c r="E53" s="144">
        <v>37354.625997871815</v>
      </c>
      <c r="F53" s="144">
        <v>367253.89424798958</v>
      </c>
      <c r="G53" s="144">
        <v>3726.7507981571698</v>
      </c>
      <c r="H53" s="144">
        <v>1124743.0945186131</v>
      </c>
      <c r="I53" s="144">
        <v>436145.73404397845</v>
      </c>
      <c r="J53" s="144">
        <v>85375.318526522446</v>
      </c>
      <c r="K53" s="144">
        <v>4611.4014734834363</v>
      </c>
      <c r="L53" s="144">
        <v>3696.3178304452304</v>
      </c>
      <c r="M53" s="144">
        <v>12952.767861857021</v>
      </c>
      <c r="N53" s="144">
        <v>1004.9939245787657</v>
      </c>
      <c r="O53" s="144">
        <v>3664688.0777994711</v>
      </c>
      <c r="P53" s="144">
        <v>82464.032141499076</v>
      </c>
      <c r="Q53" s="144">
        <v>1098.2672376927587</v>
      </c>
      <c r="R53" s="144">
        <v>696.82214969826555</v>
      </c>
      <c r="S53" s="144">
        <v>2196.1720858805852</v>
      </c>
    </row>
    <row r="55" spans="1:19" x14ac:dyDescent="0.25">
      <c r="A55" s="145" t="s">
        <v>671</v>
      </c>
      <c r="B55" s="114">
        <v>0</v>
      </c>
      <c r="C55" s="114">
        <v>1515.0584122305661</v>
      </c>
      <c r="D55" s="114">
        <v>-503.90448178676655</v>
      </c>
      <c r="E55" s="114">
        <v>1053.7866061322243</v>
      </c>
      <c r="F55" s="114">
        <v>-14928.037462504744</v>
      </c>
      <c r="G55" s="114">
        <v>-609.02290729254719</v>
      </c>
      <c r="H55" s="114">
        <v>-31931.650303035258</v>
      </c>
      <c r="I55" s="114">
        <v>48850.685537427365</v>
      </c>
      <c r="J55" s="114">
        <v>5769.1617552198022</v>
      </c>
      <c r="K55" s="114">
        <v>-8.982565474576317</v>
      </c>
      <c r="L55" s="114">
        <v>-443.98594479968074</v>
      </c>
      <c r="M55" s="114">
        <v>-1979.8990060150177</v>
      </c>
      <c r="N55" s="114">
        <v>-3.9025139803363711</v>
      </c>
      <c r="O55" s="114">
        <v>5896.695582991123</v>
      </c>
      <c r="P55" s="114">
        <v>-9896.1968826753655</v>
      </c>
      <c r="Q55" s="114">
        <v>-426.3733084769384</v>
      </c>
      <c r="R55" s="114">
        <v>-116.7059867140014</v>
      </c>
      <c r="S55" s="114">
        <v>-2236.726531246054</v>
      </c>
    </row>
    <row r="57" spans="1:19" x14ac:dyDescent="0.25">
      <c r="A57" s="146" t="s">
        <v>672</v>
      </c>
      <c r="B57" s="147">
        <v>1</v>
      </c>
      <c r="C57" s="147">
        <v>0.98326635382458183</v>
      </c>
      <c r="D57" s="147">
        <v>1.1377863094851852</v>
      </c>
      <c r="E57" s="147">
        <v>0.97178966251215415</v>
      </c>
      <c r="F57" s="147">
        <v>1.0406477308922</v>
      </c>
      <c r="G57" s="147">
        <v>1.1634192733234809</v>
      </c>
      <c r="H57" s="147">
        <v>1.0283901723501596</v>
      </c>
      <c r="I57" s="147">
        <v>0.88799458134215858</v>
      </c>
      <c r="J57" s="147">
        <v>0.93242588309140451</v>
      </c>
      <c r="K57" s="147">
        <v>1.0019479035877115</v>
      </c>
      <c r="L57" s="147">
        <v>1.120115738192947</v>
      </c>
      <c r="M57" s="147">
        <v>1.1528552836838351</v>
      </c>
      <c r="N57" s="147">
        <v>1.0038831219621274</v>
      </c>
      <c r="O57" s="147">
        <v>0.99839094202349365</v>
      </c>
      <c r="P57" s="147">
        <v>1.1200062212055626</v>
      </c>
      <c r="Q57" s="147">
        <v>1.388223643430049</v>
      </c>
      <c r="R57" s="147">
        <v>1.1674831759646802</v>
      </c>
      <c r="S57" s="147">
        <v>2.0184659688674662</v>
      </c>
    </row>
    <row r="58" spans="1:19" x14ac:dyDescent="0.25">
      <c r="A58" s="148" t="s">
        <v>535</v>
      </c>
    </row>
    <row r="59" spans="1:19" x14ac:dyDescent="0.25">
      <c r="A59" s="148" t="s">
        <v>673</v>
      </c>
    </row>
    <row r="60" spans="1:19" x14ac:dyDescent="0.25">
      <c r="A60" s="148" t="s">
        <v>674</v>
      </c>
    </row>
    <row r="61" spans="1:19" x14ac:dyDescent="0.25">
      <c r="A61" s="149" t="s">
        <v>535</v>
      </c>
    </row>
    <row r="62" spans="1:19" x14ac:dyDescent="0.25">
      <c r="A62" s="149" t="s">
        <v>615</v>
      </c>
    </row>
    <row r="63" spans="1:19" x14ac:dyDescent="0.25">
      <c r="A63" s="150"/>
    </row>
    <row r="64" spans="1:19" x14ac:dyDescent="0.25">
      <c r="A64" s="150"/>
    </row>
    <row r="65" spans="1:23" x14ac:dyDescent="0.25">
      <c r="A65" s="150"/>
    </row>
    <row r="66" spans="1:23" x14ac:dyDescent="0.25">
      <c r="A66" s="150"/>
    </row>
    <row r="67" spans="1:23" x14ac:dyDescent="0.25">
      <c r="A67" s="150"/>
    </row>
    <row r="68" spans="1:23" x14ac:dyDescent="0.25">
      <c r="A68" s="150"/>
    </row>
    <row r="69" spans="1:23" x14ac:dyDescent="0.25">
      <c r="A69" s="150"/>
    </row>
    <row r="70" spans="1:23" x14ac:dyDescent="0.25">
      <c r="A70" s="150"/>
    </row>
    <row r="71" spans="1:23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</row>
  </sheetData>
  <pageMargins left="0.5" right="0.5" top="1.4" bottom="0.5" header="0.75" footer="0.45"/>
  <pageSetup scale="74" pageOrder="overThenDown" orientation="landscape"/>
  <headerFooter>
    <oddHeader>&amp;R&amp;"Arial"&amp;10 &amp;BFLORIDA POWER &amp;&amp; LIGHT COMPANY&amp;B
&amp;B AND SUBSIDIARIES&amp;B
&amp;B December 2017 - ANNUAL COS STUDY&amp;B
&amp;B MFR NO. E-1&amp;B
&amp;B ATTACHMENT NO. 1 OF 3&amp;B
&amp;B PAGE &amp;P OF &amp;N&amp;B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1175</v>
      </c>
    </row>
    <row r="2" spans="1:23" x14ac:dyDescent="0.25">
      <c r="A2" s="579" t="s">
        <v>1172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spans="1:23" x14ac:dyDescent="0.25">
      <c r="A3" s="152" t="s">
        <v>619</v>
      </c>
    </row>
    <row r="4" spans="1:23" x14ac:dyDescent="0.25">
      <c r="A4" s="152" t="s">
        <v>675</v>
      </c>
    </row>
    <row r="5" spans="1:23" x14ac:dyDescent="0.25">
      <c r="A5" s="152" t="s">
        <v>524</v>
      </c>
    </row>
    <row r="6" spans="1:23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spans="1:23" ht="25.5" x14ac:dyDescent="0.25">
      <c r="A7" s="153" t="s">
        <v>535</v>
      </c>
      <c r="B7" s="153" t="s">
        <v>536</v>
      </c>
      <c r="C7" s="153" t="s">
        <v>4</v>
      </c>
      <c r="D7" s="153" t="s">
        <v>5</v>
      </c>
      <c r="E7" s="153" t="s">
        <v>6</v>
      </c>
      <c r="F7" s="153" t="s">
        <v>7</v>
      </c>
      <c r="G7" s="153" t="s">
        <v>8</v>
      </c>
      <c r="H7" s="153" t="s">
        <v>9</v>
      </c>
      <c r="I7" s="153" t="s">
        <v>10</v>
      </c>
      <c r="J7" s="153" t="s">
        <v>11</v>
      </c>
      <c r="K7" s="153" t="s">
        <v>12</v>
      </c>
      <c r="L7" s="153" t="s">
        <v>13</v>
      </c>
      <c r="M7" s="153" t="s">
        <v>14</v>
      </c>
      <c r="N7" s="153" t="s">
        <v>15</v>
      </c>
      <c r="O7" s="153" t="s">
        <v>16</v>
      </c>
      <c r="P7" s="153" t="s">
        <v>17</v>
      </c>
      <c r="Q7" s="153" t="s">
        <v>18</v>
      </c>
      <c r="R7" s="153" t="s">
        <v>19</v>
      </c>
      <c r="S7" s="153" t="s">
        <v>20</v>
      </c>
    </row>
    <row r="8" spans="1:23" x14ac:dyDescent="0.25">
      <c r="A8" s="154" t="s">
        <v>642</v>
      </c>
      <c r="B8" s="155">
        <v>0</v>
      </c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</row>
    <row r="9" spans="1:23" x14ac:dyDescent="0.25">
      <c r="A9" s="156" t="s">
        <v>643</v>
      </c>
      <c r="B9" s="155">
        <v>43122297.36666742</v>
      </c>
      <c r="C9" s="155">
        <v>632866.58843102481</v>
      </c>
      <c r="D9" s="155">
        <v>25726.025511023279</v>
      </c>
      <c r="E9" s="155">
        <v>247143.97232610281</v>
      </c>
      <c r="F9" s="155">
        <v>2651961.069708846</v>
      </c>
      <c r="G9" s="155">
        <v>25239.410466293633</v>
      </c>
      <c r="H9" s="155">
        <v>8147379.7206849139</v>
      </c>
      <c r="I9" s="155">
        <v>3156906.6829092861</v>
      </c>
      <c r="J9" s="155">
        <v>599388.85455541965</v>
      </c>
      <c r="K9" s="155">
        <v>31857.836486918823</v>
      </c>
      <c r="L9" s="155">
        <v>26162.205803172892</v>
      </c>
      <c r="M9" s="155">
        <v>114534.6757412556</v>
      </c>
      <c r="N9" s="155">
        <v>7467.8615044959142</v>
      </c>
      <c r="O9" s="155">
        <v>26843707.132373087</v>
      </c>
      <c r="P9" s="155">
        <v>584424.03656083904</v>
      </c>
      <c r="Q9" s="155">
        <v>7381.434971340831</v>
      </c>
      <c r="R9" s="155">
        <v>5139.3147833578505</v>
      </c>
      <c r="S9" s="155">
        <v>15010.543850038706</v>
      </c>
    </row>
    <row r="10" spans="1:23" x14ac:dyDescent="0.25">
      <c r="A10" s="156" t="s">
        <v>644</v>
      </c>
      <c r="B10" s="155">
        <v>-13074538.029894501</v>
      </c>
      <c r="C10" s="155">
        <v>-186392.21104529299</v>
      </c>
      <c r="D10" s="155">
        <v>-7620.8581786699715</v>
      </c>
      <c r="E10" s="155">
        <v>-71653.110732906294</v>
      </c>
      <c r="F10" s="155">
        <v>-804041.43373032042</v>
      </c>
      <c r="G10" s="155">
        <v>-7941.5706490709936</v>
      </c>
      <c r="H10" s="155">
        <v>-2410991.6106139948</v>
      </c>
      <c r="I10" s="155">
        <v>-932261.28341578867</v>
      </c>
      <c r="J10" s="155">
        <v>-176854.32956003543</v>
      </c>
      <c r="K10" s="155">
        <v>-9312.8759236911537</v>
      </c>
      <c r="L10" s="155">
        <v>-7687.6979832492552</v>
      </c>
      <c r="M10" s="155">
        <v>-44861.404971757998</v>
      </c>
      <c r="N10" s="155">
        <v>-2345.8439429862319</v>
      </c>
      <c r="O10" s="155">
        <v>-8187922.7918541869</v>
      </c>
      <c r="P10" s="155">
        <v>-216290.0132864585</v>
      </c>
      <c r="Q10" s="155">
        <v>-2201.9896218291151</v>
      </c>
      <c r="R10" s="155">
        <v>-1538.9923821662965</v>
      </c>
      <c r="S10" s="155">
        <v>-4620.0120020940703</v>
      </c>
    </row>
    <row r="11" spans="1:23" x14ac:dyDescent="0.25">
      <c r="A11" s="157" t="s">
        <v>645</v>
      </c>
      <c r="B11" s="158">
        <v>30047759.336772919</v>
      </c>
      <c r="C11" s="158">
        <v>446474.37738573184</v>
      </c>
      <c r="D11" s="158">
        <v>18105.16733235331</v>
      </c>
      <c r="E11" s="158">
        <v>175490.86159319652</v>
      </c>
      <c r="F11" s="158">
        <v>1847919.6359785257</v>
      </c>
      <c r="G11" s="158">
        <v>17297.839817222641</v>
      </c>
      <c r="H11" s="158">
        <v>5736388.1100709187</v>
      </c>
      <c r="I11" s="158">
        <v>2224645.3994934973</v>
      </c>
      <c r="J11" s="158">
        <v>422534.52499538421</v>
      </c>
      <c r="K11" s="158">
        <v>22544.960563227669</v>
      </c>
      <c r="L11" s="158">
        <v>18474.507819923638</v>
      </c>
      <c r="M11" s="158">
        <v>69673.270769497598</v>
      </c>
      <c r="N11" s="158">
        <v>5122.0175615096823</v>
      </c>
      <c r="O11" s="158">
        <v>18655784.340518903</v>
      </c>
      <c r="P11" s="158">
        <v>368134.02327438054</v>
      </c>
      <c r="Q11" s="158">
        <v>5179.4453495117168</v>
      </c>
      <c r="R11" s="158">
        <v>3600.322401191554</v>
      </c>
      <c r="S11" s="158">
        <v>10390.531847944636</v>
      </c>
    </row>
    <row r="12" spans="1:23" x14ac:dyDescent="0.25">
      <c r="A12" s="156" t="s">
        <v>646</v>
      </c>
      <c r="B12" s="155">
        <v>233315.26429952594</v>
      </c>
      <c r="C12" s="155">
        <v>4047.0464353345565</v>
      </c>
      <c r="D12" s="155">
        <v>158.58804342974315</v>
      </c>
      <c r="E12" s="155">
        <v>1722.5041920832473</v>
      </c>
      <c r="F12" s="155">
        <v>13784.563372386636</v>
      </c>
      <c r="G12" s="155">
        <v>110.16562532237921</v>
      </c>
      <c r="H12" s="155">
        <v>49046.934648480077</v>
      </c>
      <c r="I12" s="155">
        <v>19480.635982020714</v>
      </c>
      <c r="J12" s="155">
        <v>3817.4551928344868</v>
      </c>
      <c r="K12" s="155">
        <v>230.33531234187774</v>
      </c>
      <c r="L12" s="155">
        <v>167.80487248691583</v>
      </c>
      <c r="M12" s="155">
        <v>107.98156550517477</v>
      </c>
      <c r="N12" s="155">
        <v>37.924120406319041</v>
      </c>
      <c r="O12" s="155">
        <v>139439.52305716937</v>
      </c>
      <c r="P12" s="155">
        <v>948.56237748598176</v>
      </c>
      <c r="Q12" s="155">
        <v>46.105328902539334</v>
      </c>
      <c r="R12" s="155">
        <v>33.37985323177805</v>
      </c>
      <c r="S12" s="155">
        <v>135.75432010411512</v>
      </c>
    </row>
    <row r="13" spans="1:23" x14ac:dyDescent="0.25">
      <c r="A13" s="156" t="s">
        <v>647</v>
      </c>
      <c r="B13" s="155">
        <v>747986.58345663804</v>
      </c>
      <c r="C13" s="155">
        <v>11941.87560346713</v>
      </c>
      <c r="D13" s="155">
        <v>476.04224278665117</v>
      </c>
      <c r="E13" s="155">
        <v>5379.6755131337695</v>
      </c>
      <c r="F13" s="155">
        <v>45124.48935599369</v>
      </c>
      <c r="G13" s="155">
        <v>439.59370057433676</v>
      </c>
      <c r="H13" s="155">
        <v>146357.3800707612</v>
      </c>
      <c r="I13" s="155">
        <v>57546.056056550602</v>
      </c>
      <c r="J13" s="155">
        <v>11272.185684191194</v>
      </c>
      <c r="K13" s="155">
        <v>711.69030443632573</v>
      </c>
      <c r="L13" s="155">
        <v>477.19421754703086</v>
      </c>
      <c r="M13" s="155">
        <v>1345.1972153322379</v>
      </c>
      <c r="N13" s="155">
        <v>104.23058697892016</v>
      </c>
      <c r="O13" s="155">
        <v>457569.90510924003</v>
      </c>
      <c r="P13" s="155">
        <v>8598.2592009705186</v>
      </c>
      <c r="Q13" s="155">
        <v>143.07383683223438</v>
      </c>
      <c r="R13" s="155">
        <v>83.0124225795212</v>
      </c>
      <c r="S13" s="155">
        <v>416.72233526253683</v>
      </c>
    </row>
    <row r="14" spans="1:23" x14ac:dyDescent="0.25">
      <c r="A14" s="156" t="s">
        <v>648</v>
      </c>
      <c r="B14" s="155">
        <v>630074.74349233333</v>
      </c>
      <c r="C14" s="155">
        <v>15677.725575451423</v>
      </c>
      <c r="D14" s="155">
        <v>597.45862763857087</v>
      </c>
      <c r="E14" s="155">
        <v>8602.7027959556672</v>
      </c>
      <c r="F14" s="155">
        <v>35101.216330779149</v>
      </c>
      <c r="G14" s="155">
        <v>413.07741980115429</v>
      </c>
      <c r="H14" s="155">
        <v>151864.72395493634</v>
      </c>
      <c r="I14" s="155">
        <v>61742.728883992881</v>
      </c>
      <c r="J14" s="155">
        <v>14687.198951017011</v>
      </c>
      <c r="K14" s="155">
        <v>986.65130025636324</v>
      </c>
      <c r="L14" s="155">
        <v>525.1561161814833</v>
      </c>
      <c r="M14" s="155">
        <v>575.72930115923668</v>
      </c>
      <c r="N14" s="155">
        <v>62.145381334732015</v>
      </c>
      <c r="O14" s="155">
        <v>335167.88621057721</v>
      </c>
      <c r="P14" s="155">
        <v>3297.9882613114355</v>
      </c>
      <c r="Q14" s="155">
        <v>192.67014151015019</v>
      </c>
      <c r="R14" s="155">
        <v>68.269417159281758</v>
      </c>
      <c r="S14" s="155">
        <v>511.41482327109719</v>
      </c>
    </row>
    <row r="15" spans="1:23" x14ac:dyDescent="0.25">
      <c r="A15" s="159" t="s">
        <v>649</v>
      </c>
      <c r="B15" s="160">
        <v>31659135.928021416</v>
      </c>
      <c r="C15" s="160">
        <v>478141.02499998495</v>
      </c>
      <c r="D15" s="160">
        <v>19337.256246208271</v>
      </c>
      <c r="E15" s="160">
        <v>191195.74409436921</v>
      </c>
      <c r="F15" s="160">
        <v>1941929.9050376851</v>
      </c>
      <c r="G15" s="160">
        <v>18260.676562920511</v>
      </c>
      <c r="H15" s="160">
        <v>6083657.1487450963</v>
      </c>
      <c r="I15" s="160">
        <v>2363414.8204160612</v>
      </c>
      <c r="J15" s="160">
        <v>452311.36482342688</v>
      </c>
      <c r="K15" s="160">
        <v>24473.637480262234</v>
      </c>
      <c r="L15" s="160">
        <v>19644.663026139071</v>
      </c>
      <c r="M15" s="160">
        <v>71702.178851494245</v>
      </c>
      <c r="N15" s="160">
        <v>5326.3176502296537</v>
      </c>
      <c r="O15" s="160">
        <v>19587961.654895891</v>
      </c>
      <c r="P15" s="160">
        <v>380978.83311414853</v>
      </c>
      <c r="Q15" s="160">
        <v>5561.2946567566405</v>
      </c>
      <c r="R15" s="160">
        <v>3784.9840941621351</v>
      </c>
      <c r="S15" s="160">
        <v>11454.423326582386</v>
      </c>
    </row>
    <row r="16" spans="1:23" x14ac:dyDescent="0.25">
      <c r="A16" s="156" t="s">
        <v>650</v>
      </c>
      <c r="B16" s="155">
        <v>3552622.4345462462</v>
      </c>
      <c r="C16" s="155">
        <v>61478.871257216335</v>
      </c>
      <c r="D16" s="155">
        <v>2435.7794368110472</v>
      </c>
      <c r="E16" s="155">
        <v>28002.692194326806</v>
      </c>
      <c r="F16" s="155">
        <v>219669.07424810893</v>
      </c>
      <c r="G16" s="155">
        <v>2595.0493559162587</v>
      </c>
      <c r="H16" s="155">
        <v>692909.22129335348</v>
      </c>
      <c r="I16" s="155">
        <v>273452.96443342825</v>
      </c>
      <c r="J16" s="155">
        <v>57995.812950273474</v>
      </c>
      <c r="K16" s="155">
        <v>3331.5740858028526</v>
      </c>
      <c r="L16" s="155">
        <v>2329.3491442163449</v>
      </c>
      <c r="M16" s="155">
        <v>5171.967325237757</v>
      </c>
      <c r="N16" s="155">
        <v>593.44307822502992</v>
      </c>
      <c r="O16" s="155">
        <v>2146999.7767694877</v>
      </c>
      <c r="P16" s="155">
        <v>52800.179267311782</v>
      </c>
      <c r="Q16" s="155">
        <v>795.59118537695701</v>
      </c>
      <c r="R16" s="155">
        <v>416.02789020925815</v>
      </c>
      <c r="S16" s="155">
        <v>1645.0606309438022</v>
      </c>
    </row>
    <row r="17" spans="1:19" x14ac:dyDescent="0.25">
      <c r="A17" s="156" t="s">
        <v>651</v>
      </c>
      <c r="B17" s="155">
        <v>-2675641.8641278739</v>
      </c>
      <c r="C17" s="155">
        <v>-44962.695815174979</v>
      </c>
      <c r="D17" s="155">
        <v>-1784.3840187695678</v>
      </c>
      <c r="E17" s="155">
        <v>-19938.215374993779</v>
      </c>
      <c r="F17" s="155">
        <v>-166689.76130528134</v>
      </c>
      <c r="G17" s="155">
        <v>-1966.7006325278971</v>
      </c>
      <c r="H17" s="155">
        <v>-513668.36233912478</v>
      </c>
      <c r="I17" s="155">
        <v>-202328.86544388186</v>
      </c>
      <c r="J17" s="155">
        <v>-42467.684261136295</v>
      </c>
      <c r="K17" s="155">
        <v>-2376.4976722437236</v>
      </c>
      <c r="L17" s="155">
        <v>-1717.6573486504869</v>
      </c>
      <c r="M17" s="155">
        <v>-3612.2032330374996</v>
      </c>
      <c r="N17" s="155">
        <v>-459.3030024041592</v>
      </c>
      <c r="O17" s="155">
        <v>-1630689.2849039626</v>
      </c>
      <c r="P17" s="155">
        <v>-40912.889433320794</v>
      </c>
      <c r="Q17" s="155">
        <v>-587.09319679186638</v>
      </c>
      <c r="R17" s="155">
        <v>-319.59158353437181</v>
      </c>
      <c r="S17" s="155">
        <v>-1160.6745630380829</v>
      </c>
    </row>
    <row r="18" spans="1:19" x14ac:dyDescent="0.25">
      <c r="A18" s="161" t="s">
        <v>652</v>
      </c>
      <c r="B18" s="162">
        <v>876980.57041837194</v>
      </c>
      <c r="C18" s="162">
        <v>16516.175442041353</v>
      </c>
      <c r="D18" s="162">
        <v>651.39541804147927</v>
      </c>
      <c r="E18" s="162">
        <v>8064.4768193330283</v>
      </c>
      <c r="F18" s="162">
        <v>52979.312942827579</v>
      </c>
      <c r="G18" s="162">
        <v>628.34872338836169</v>
      </c>
      <c r="H18" s="162">
        <v>179240.85895422864</v>
      </c>
      <c r="I18" s="162">
        <v>71124.098989546357</v>
      </c>
      <c r="J18" s="162">
        <v>15528.128689137184</v>
      </c>
      <c r="K18" s="162">
        <v>955.07641355912904</v>
      </c>
      <c r="L18" s="162">
        <v>611.69179556585823</v>
      </c>
      <c r="M18" s="162">
        <v>1559.764092200257</v>
      </c>
      <c r="N18" s="162">
        <v>134.14007582087063</v>
      </c>
      <c r="O18" s="162">
        <v>516310.49186552525</v>
      </c>
      <c r="P18" s="162">
        <v>11887.289833990992</v>
      </c>
      <c r="Q18" s="162">
        <v>208.49798858509072</v>
      </c>
      <c r="R18" s="162">
        <v>96.436306674886325</v>
      </c>
      <c r="S18" s="162">
        <v>484.38606790571941</v>
      </c>
    </row>
    <row r="19" spans="1:19" x14ac:dyDescent="0.25">
      <c r="A19" s="163" t="s">
        <v>622</v>
      </c>
      <c r="B19" s="164">
        <v>32536116.498439785</v>
      </c>
      <c r="C19" s="164">
        <v>494657.20044202625</v>
      </c>
      <c r="D19" s="164">
        <v>19988.651664249752</v>
      </c>
      <c r="E19" s="164">
        <v>199260.22091370221</v>
      </c>
      <c r="F19" s="164">
        <v>1994909.2179805127</v>
      </c>
      <c r="G19" s="164">
        <v>18889.025286308872</v>
      </c>
      <c r="H19" s="164">
        <v>6262898.0076993247</v>
      </c>
      <c r="I19" s="164">
        <v>2434538.9194056075</v>
      </c>
      <c r="J19" s="164">
        <v>467839.49351256405</v>
      </c>
      <c r="K19" s="164">
        <v>25428.713893821361</v>
      </c>
      <c r="L19" s="164">
        <v>20256.354821704928</v>
      </c>
      <c r="M19" s="164">
        <v>73261.942943694507</v>
      </c>
      <c r="N19" s="164">
        <v>5460.4577260505239</v>
      </c>
      <c r="O19" s="164">
        <v>20104272.146761414</v>
      </c>
      <c r="P19" s="164">
        <v>392866.1229481395</v>
      </c>
      <c r="Q19" s="164">
        <v>5769.7926453417313</v>
      </c>
      <c r="R19" s="164">
        <v>3881.4204008370216</v>
      </c>
      <c r="S19" s="164">
        <v>11938.809394488104</v>
      </c>
    </row>
    <row r="21" spans="1:19" x14ac:dyDescent="0.25">
      <c r="A21" s="165" t="s">
        <v>676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</row>
    <row r="22" spans="1:19" x14ac:dyDescent="0.25">
      <c r="A22" s="156" t="s">
        <v>669</v>
      </c>
      <c r="B22" s="155">
        <v>6598567.4228524836</v>
      </c>
      <c r="C22" s="155">
        <v>102485.66023735213</v>
      </c>
      <c r="D22" s="155">
        <v>4138.3954963434871</v>
      </c>
      <c r="E22" s="155">
        <v>42232.127542132788</v>
      </c>
      <c r="F22" s="155">
        <v>407594.40279951988</v>
      </c>
      <c r="G22" s="155">
        <v>4077.0504693173361</v>
      </c>
      <c r="H22" s="155">
        <v>1273301.8778700973</v>
      </c>
      <c r="I22" s="155">
        <v>495026.68116155308</v>
      </c>
      <c r="J22" s="155">
        <v>96607.874671718047</v>
      </c>
      <c r="K22" s="155">
        <v>5235.0808465784721</v>
      </c>
      <c r="L22" s="155">
        <v>4190.5450397448458</v>
      </c>
      <c r="M22" s="155">
        <v>14006.301141910573</v>
      </c>
      <c r="N22" s="155">
        <v>1133.6114881433014</v>
      </c>
      <c r="O22" s="155">
        <v>4052195.9954158217</v>
      </c>
      <c r="P22" s="155">
        <v>91835.964992191046</v>
      </c>
      <c r="Q22" s="155">
        <v>1235.538693099066</v>
      </c>
      <c r="R22" s="155">
        <v>788.02540188657395</v>
      </c>
      <c r="S22" s="155">
        <v>2482.2895850739428</v>
      </c>
    </row>
    <row r="23" spans="1:19" x14ac:dyDescent="0.25">
      <c r="A23" s="156" t="s">
        <v>625</v>
      </c>
      <c r="B23" s="155">
        <v>189991.59491404128</v>
      </c>
      <c r="C23" s="155">
        <v>1225.4484399591086</v>
      </c>
      <c r="D23" s="155">
        <v>50.99618758742227</v>
      </c>
      <c r="E23" s="155">
        <v>428.29088512193471</v>
      </c>
      <c r="F23" s="155">
        <v>12778.845514885701</v>
      </c>
      <c r="G23" s="155">
        <v>152.66698672547776</v>
      </c>
      <c r="H23" s="155">
        <v>18206.247234524217</v>
      </c>
      <c r="I23" s="155">
        <v>5944.6267395105606</v>
      </c>
      <c r="J23" s="155">
        <v>1224.8185955477741</v>
      </c>
      <c r="K23" s="155">
        <v>53.422544428249125</v>
      </c>
      <c r="L23" s="155">
        <v>45.147953324754006</v>
      </c>
      <c r="M23" s="155">
        <v>897.24575878373491</v>
      </c>
      <c r="N23" s="155">
        <v>16.780525080522398</v>
      </c>
      <c r="O23" s="155">
        <v>147817.67052870081</v>
      </c>
      <c r="P23" s="155">
        <v>1089.0918904279238</v>
      </c>
      <c r="Q23" s="155">
        <v>16.363434670531891</v>
      </c>
      <c r="R23" s="155">
        <v>12.149092216310819</v>
      </c>
      <c r="S23" s="155">
        <v>31.782602546238241</v>
      </c>
    </row>
    <row r="24" spans="1:19" x14ac:dyDescent="0.25">
      <c r="A24" s="166" t="s">
        <v>677</v>
      </c>
      <c r="B24" s="167">
        <v>6788559.0177665241</v>
      </c>
      <c r="C24" s="167">
        <v>103711.10867731125</v>
      </c>
      <c r="D24" s="167">
        <v>4189.3916839309095</v>
      </c>
      <c r="E24" s="167">
        <v>42660.418427254721</v>
      </c>
      <c r="F24" s="167">
        <v>420373.24831440562</v>
      </c>
      <c r="G24" s="167">
        <v>4229.7174560428139</v>
      </c>
      <c r="H24" s="167">
        <v>1291508.1251046218</v>
      </c>
      <c r="I24" s="167">
        <v>500971.30790106364</v>
      </c>
      <c r="J24" s="167">
        <v>97832.693267265829</v>
      </c>
      <c r="K24" s="167">
        <v>5288.5033910067214</v>
      </c>
      <c r="L24" s="167">
        <v>4235.6929930696006</v>
      </c>
      <c r="M24" s="167">
        <v>14903.546900694309</v>
      </c>
      <c r="N24" s="167">
        <v>1150.3920132238236</v>
      </c>
      <c r="O24" s="167">
        <v>4200013.6659445222</v>
      </c>
      <c r="P24" s="167">
        <v>92925.05688261897</v>
      </c>
      <c r="Q24" s="167">
        <v>1251.9021277695979</v>
      </c>
      <c r="R24" s="167">
        <v>800.17449410288475</v>
      </c>
      <c r="S24" s="167">
        <v>2514.072187620181</v>
      </c>
    </row>
    <row r="26" spans="1:19" x14ac:dyDescent="0.25">
      <c r="A26" s="168" t="s">
        <v>654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</row>
    <row r="27" spans="1:19" x14ac:dyDescent="0.25">
      <c r="A27" s="156" t="s">
        <v>655</v>
      </c>
      <c r="B27" s="155">
        <v>-1355172.9255804829</v>
      </c>
      <c r="C27" s="155">
        <v>-21895.452860100348</v>
      </c>
      <c r="D27" s="155">
        <v>-872.74084610411978</v>
      </c>
      <c r="E27" s="155">
        <v>-9338.2203911342003</v>
      </c>
      <c r="F27" s="155">
        <v>-85503.488334944195</v>
      </c>
      <c r="G27" s="155">
        <v>-1043.0253627634286</v>
      </c>
      <c r="H27" s="155">
        <v>-252450.71389687734</v>
      </c>
      <c r="I27" s="155">
        <v>-99339.347268095735</v>
      </c>
      <c r="J27" s="155">
        <v>-20728.244062252248</v>
      </c>
      <c r="K27" s="155">
        <v>-1112.4428599080115</v>
      </c>
      <c r="L27" s="155">
        <v>-842.31129386123644</v>
      </c>
      <c r="M27" s="155">
        <v>-1822.0683454026514</v>
      </c>
      <c r="N27" s="155">
        <v>-251.83321662306389</v>
      </c>
      <c r="O27" s="155">
        <v>-835561.31997077691</v>
      </c>
      <c r="P27" s="155">
        <v>-23403.688048947475</v>
      </c>
      <c r="Q27" s="155">
        <v>-293.23792220265716</v>
      </c>
      <c r="R27" s="155">
        <v>-166.6690408513771</v>
      </c>
      <c r="S27" s="155">
        <v>-548.12185963787203</v>
      </c>
    </row>
    <row r="28" spans="1:19" x14ac:dyDescent="0.25">
      <c r="A28" s="156" t="s">
        <v>656</v>
      </c>
      <c r="B28" s="155">
        <v>-1672107.2978670408</v>
      </c>
      <c r="C28" s="155">
        <v>-24764.694504710031</v>
      </c>
      <c r="D28" s="155">
        <v>-1005.5919060774813</v>
      </c>
      <c r="E28" s="155">
        <v>-10330.09659022318</v>
      </c>
      <c r="F28" s="155">
        <v>-103900.08500314069</v>
      </c>
      <c r="G28" s="155">
        <v>-990.20694691572044</v>
      </c>
      <c r="H28" s="155">
        <v>-315666.51473950787</v>
      </c>
      <c r="I28" s="155">
        <v>-121435.47641600358</v>
      </c>
      <c r="J28" s="155">
        <v>-23300.30987164022</v>
      </c>
      <c r="K28" s="155">
        <v>-1310.3440788160719</v>
      </c>
      <c r="L28" s="155">
        <v>-1050.6767523090596</v>
      </c>
      <c r="M28" s="155">
        <v>-4619.0857550863248</v>
      </c>
      <c r="N28" s="155">
        <v>-268.39728171815756</v>
      </c>
      <c r="O28" s="155">
        <v>-1038683.1110281262</v>
      </c>
      <c r="P28" s="155">
        <v>-23737.613656977144</v>
      </c>
      <c r="Q28" s="155">
        <v>-288.1969639878057</v>
      </c>
      <c r="R28" s="155">
        <v>-185.31430585392309</v>
      </c>
      <c r="S28" s="155">
        <v>-571.58206594724993</v>
      </c>
    </row>
    <row r="29" spans="1:19" x14ac:dyDescent="0.25">
      <c r="A29" s="156" t="s">
        <v>657</v>
      </c>
      <c r="B29" s="155">
        <v>-578814.36721006234</v>
      </c>
      <c r="C29" s="155">
        <v>-8639.8634369990214</v>
      </c>
      <c r="D29" s="155">
        <v>-350.13929005217113</v>
      </c>
      <c r="E29" s="155">
        <v>-3429.7902747165381</v>
      </c>
      <c r="F29" s="155">
        <v>-35704.520154179503</v>
      </c>
      <c r="G29" s="155">
        <v>-344.05948864359317</v>
      </c>
      <c r="H29" s="155">
        <v>-110192.94969010964</v>
      </c>
      <c r="I29" s="155">
        <v>-42758.650932516633</v>
      </c>
      <c r="J29" s="155">
        <v>-8192.3799748945567</v>
      </c>
      <c r="K29" s="155">
        <v>-438.69799121944811</v>
      </c>
      <c r="L29" s="155">
        <v>-356.4005500234897</v>
      </c>
      <c r="M29" s="155">
        <v>-1301.8096363990751</v>
      </c>
      <c r="N29" s="155">
        <v>-99.366766581476796</v>
      </c>
      <c r="O29" s="155">
        <v>-359242.08660299418</v>
      </c>
      <c r="P29" s="155">
        <v>-7388.658423709272</v>
      </c>
      <c r="Q29" s="155">
        <v>-101.99738610435638</v>
      </c>
      <c r="R29" s="155">
        <v>-69.211959032932356</v>
      </c>
      <c r="S29" s="155">
        <v>-203.78465188659973</v>
      </c>
    </row>
    <row r="30" spans="1:19" x14ac:dyDescent="0.25">
      <c r="A30" s="156" t="s">
        <v>658</v>
      </c>
      <c r="B30" s="155">
        <v>6182.3416998108787</v>
      </c>
      <c r="C30" s="155">
        <v>75.876967388422472</v>
      </c>
      <c r="D30" s="155">
        <v>3.193367736292299</v>
      </c>
      <c r="E30" s="155">
        <v>19.580308686323477</v>
      </c>
      <c r="F30" s="155">
        <v>404.64404530423906</v>
      </c>
      <c r="G30" s="155">
        <v>4.1845126103074444</v>
      </c>
      <c r="H30" s="155">
        <v>1063.5104141866236</v>
      </c>
      <c r="I30" s="155">
        <v>397.55313993525806</v>
      </c>
      <c r="J30" s="155">
        <v>72.740237946782543</v>
      </c>
      <c r="K30" s="155">
        <v>2.7862381337480451</v>
      </c>
      <c r="L30" s="155">
        <v>3.1826235593156889</v>
      </c>
      <c r="M30" s="155">
        <v>23.784740345036543</v>
      </c>
      <c r="N30" s="155">
        <v>1.502244152695521</v>
      </c>
      <c r="O30" s="155">
        <v>3977.3525184733812</v>
      </c>
      <c r="P30" s="155">
        <v>129.1353226014935</v>
      </c>
      <c r="Q30" s="155">
        <v>0.91473399135995637</v>
      </c>
      <c r="R30" s="155">
        <v>0.8704944909469321</v>
      </c>
      <c r="S30" s="155">
        <v>1.5297902686520617</v>
      </c>
    </row>
    <row r="31" spans="1:19" x14ac:dyDescent="0.25">
      <c r="A31" s="156" t="s">
        <v>659</v>
      </c>
      <c r="B31" s="155">
        <v>5759.2890000000007</v>
      </c>
      <c r="C31" s="155">
        <v>96.888822799578776</v>
      </c>
      <c r="D31" s="155">
        <v>3.7851083706357582</v>
      </c>
      <c r="E31" s="155">
        <v>0</v>
      </c>
      <c r="F31" s="155">
        <v>339.72822217825569</v>
      </c>
      <c r="G31" s="155">
        <v>2.3165403005591503</v>
      </c>
      <c r="H31" s="155">
        <v>1221.7468868045094</v>
      </c>
      <c r="I31" s="155">
        <v>502.12759417536705</v>
      </c>
      <c r="J31" s="155">
        <v>95.381277578160763</v>
      </c>
      <c r="K31" s="155">
        <v>0</v>
      </c>
      <c r="L31" s="155">
        <v>4.3461730772652691</v>
      </c>
      <c r="M31" s="155">
        <v>6.8842670318266777</v>
      </c>
      <c r="N31" s="155">
        <v>3.0479739511197037</v>
      </c>
      <c r="O31" s="155">
        <v>3439.6828233469396</v>
      </c>
      <c r="P31" s="155">
        <v>40.209046744712666</v>
      </c>
      <c r="Q31" s="155">
        <v>1.0645826410850361</v>
      </c>
      <c r="R31" s="155">
        <v>2.079680999985793</v>
      </c>
      <c r="S31" s="155">
        <v>0</v>
      </c>
    </row>
    <row r="32" spans="1:19" x14ac:dyDescent="0.25">
      <c r="A32" s="169" t="s">
        <v>627</v>
      </c>
      <c r="B32" s="170">
        <v>-3594152.9599577752</v>
      </c>
      <c r="C32" s="170">
        <v>-55127.245011621402</v>
      </c>
      <c r="D32" s="170">
        <v>-2221.4935661268451</v>
      </c>
      <c r="E32" s="170">
        <v>-23078.526947387596</v>
      </c>
      <c r="F32" s="170">
        <v>-224363.72122478191</v>
      </c>
      <c r="G32" s="170">
        <v>-2370.7907454118754</v>
      </c>
      <c r="H32" s="170">
        <v>-676024.92102550378</v>
      </c>
      <c r="I32" s="170">
        <v>-262633.79388250533</v>
      </c>
      <c r="J32" s="170">
        <v>-52052.81239326208</v>
      </c>
      <c r="K32" s="170">
        <v>-2858.6986918097832</v>
      </c>
      <c r="L32" s="170">
        <v>-2241.859799557205</v>
      </c>
      <c r="M32" s="170">
        <v>-7712.2947295111881</v>
      </c>
      <c r="N32" s="170">
        <v>-615.04704681888302</v>
      </c>
      <c r="O32" s="170">
        <v>-2226069.4822600768</v>
      </c>
      <c r="P32" s="170">
        <v>-54360.615760287677</v>
      </c>
      <c r="Q32" s="170">
        <v>-681.45295566237428</v>
      </c>
      <c r="R32" s="170">
        <v>-418.24513024729981</v>
      </c>
      <c r="S32" s="170">
        <v>-1321.9587872030693</v>
      </c>
    </row>
    <row r="34" spans="1:23" x14ac:dyDescent="0.25">
      <c r="A34" s="171" t="s">
        <v>660</v>
      </c>
      <c r="B34" s="172">
        <v>3194406.0578087494</v>
      </c>
      <c r="C34" s="172">
        <v>48583.863665689838</v>
      </c>
      <c r="D34" s="172">
        <v>1967.8981178040649</v>
      </c>
      <c r="E34" s="172">
        <v>19581.891479867129</v>
      </c>
      <c r="F34" s="172">
        <v>196009.52708962371</v>
      </c>
      <c r="G34" s="172">
        <v>1858.9267106309389</v>
      </c>
      <c r="H34" s="172">
        <v>615483.20407911786</v>
      </c>
      <c r="I34" s="172">
        <v>238337.51401855829</v>
      </c>
      <c r="J34" s="172">
        <v>45779.880874003742</v>
      </c>
      <c r="K34" s="172">
        <v>2429.8046991969381</v>
      </c>
      <c r="L34" s="172">
        <v>1993.8331935123954</v>
      </c>
      <c r="M34" s="172">
        <v>7191.2521711831205</v>
      </c>
      <c r="N34" s="172">
        <v>535.34496640494058</v>
      </c>
      <c r="O34" s="172">
        <v>1973944.1836844455</v>
      </c>
      <c r="P34" s="172">
        <v>38564.441122331285</v>
      </c>
      <c r="Q34" s="172">
        <v>570.44917210722349</v>
      </c>
      <c r="R34" s="172">
        <v>381.929363855585</v>
      </c>
      <c r="S34" s="172">
        <v>1192.1134004171117</v>
      </c>
    </row>
    <row r="35" spans="1:23" x14ac:dyDescent="0.25">
      <c r="A35" s="156" t="s">
        <v>661</v>
      </c>
      <c r="B35" s="155">
        <v>-1044787.6789180804</v>
      </c>
      <c r="C35" s="155">
        <v>-15895.821299539775</v>
      </c>
      <c r="D35" s="155">
        <v>-647.01259912275316</v>
      </c>
      <c r="E35" s="155">
        <v>-6413.5397623592007</v>
      </c>
      <c r="F35" s="155">
        <v>-64188.307051551659</v>
      </c>
      <c r="G35" s="155">
        <v>-610.79125211993414</v>
      </c>
      <c r="H35" s="155">
        <v>-201623.70260489121</v>
      </c>
      <c r="I35" s="155">
        <v>-77696.979423081269</v>
      </c>
      <c r="J35" s="155">
        <v>-14943.575190776111</v>
      </c>
      <c r="K35" s="155">
        <v>-791.98653558933404</v>
      </c>
      <c r="L35" s="155">
        <v>-655.25031386732962</v>
      </c>
      <c r="M35" s="155">
        <v>-2350.8961861371058</v>
      </c>
      <c r="N35" s="155">
        <v>-174.55468541747251</v>
      </c>
      <c r="O35" s="155">
        <v>-645469.39616568584</v>
      </c>
      <c r="P35" s="155">
        <v>-12608.082688813574</v>
      </c>
      <c r="Q35" s="155">
        <v>-189.17086396503331</v>
      </c>
      <c r="R35" s="155">
        <v>-125.45662932890843</v>
      </c>
      <c r="S35" s="155">
        <v>-403.15566583380422</v>
      </c>
    </row>
    <row r="36" spans="1:23" x14ac:dyDescent="0.25">
      <c r="A36" s="173" t="s">
        <v>662</v>
      </c>
      <c r="B36" s="174">
        <v>2149618.3788906694</v>
      </c>
      <c r="C36" s="174">
        <v>32688.042366150064</v>
      </c>
      <c r="D36" s="174">
        <v>1320.8855186813119</v>
      </c>
      <c r="E36" s="174">
        <v>13168.351717507925</v>
      </c>
      <c r="F36" s="174">
        <v>131821.22003807206</v>
      </c>
      <c r="G36" s="174">
        <v>1248.1354585110048</v>
      </c>
      <c r="H36" s="174">
        <v>413859.50147422671</v>
      </c>
      <c r="I36" s="174">
        <v>160640.53459547705</v>
      </c>
      <c r="J36" s="174">
        <v>30836.305683227634</v>
      </c>
      <c r="K36" s="174">
        <v>1637.8181636076038</v>
      </c>
      <c r="L36" s="174">
        <v>1338.5828796450658</v>
      </c>
      <c r="M36" s="174">
        <v>4840.3559850460142</v>
      </c>
      <c r="N36" s="174">
        <v>360.79028098746807</v>
      </c>
      <c r="O36" s="174">
        <v>1328474.7875187595</v>
      </c>
      <c r="P36" s="174">
        <v>25956.358433517711</v>
      </c>
      <c r="Q36" s="174">
        <v>381.27830814219021</v>
      </c>
      <c r="R36" s="174">
        <v>256.47273452667656</v>
      </c>
      <c r="S36" s="174">
        <v>788.95773458330757</v>
      </c>
    </row>
    <row r="38" spans="1:23" x14ac:dyDescent="0.25">
      <c r="A38" s="156" t="s">
        <v>663</v>
      </c>
      <c r="B38" s="155">
        <v>586.73158000000012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387.61734000000007</v>
      </c>
      <c r="J38" s="155">
        <v>129.58792</v>
      </c>
      <c r="K38" s="155">
        <v>69.526319999999998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</row>
    <row r="39" spans="1:23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spans="1:23" x14ac:dyDescent="0.25">
      <c r="A40" s="156" t="s">
        <v>664</v>
      </c>
      <c r="B40" s="155">
        <v>-586.73157999999989</v>
      </c>
      <c r="C40" s="155">
        <v>-10.910253232827976</v>
      </c>
      <c r="D40" s="155">
        <v>-0.42650534268636053</v>
      </c>
      <c r="E40" s="155">
        <v>-5.691620527458066</v>
      </c>
      <c r="F40" s="155">
        <v>-32.922027957537182</v>
      </c>
      <c r="G40" s="155">
        <v>-0.26479649860443022</v>
      </c>
      <c r="H40" s="155">
        <v>-127.28281505477065</v>
      </c>
      <c r="I40" s="155">
        <v>-51.38588681576271</v>
      </c>
      <c r="J40" s="155">
        <v>-10.199338904394835</v>
      </c>
      <c r="K40" s="155">
        <v>-0.69184724105093631</v>
      </c>
      <c r="L40" s="155">
        <v>-0.44373017722841884</v>
      </c>
      <c r="M40" s="155">
        <v>-5.8483159381951054E-2</v>
      </c>
      <c r="N40" s="155">
        <v>-4.0802420645011835E-2</v>
      </c>
      <c r="O40" s="155">
        <v>-345.6058966940476</v>
      </c>
      <c r="P40" s="155">
        <v>-0.34390147442246249</v>
      </c>
      <c r="Q40" s="155">
        <v>-0.12341705359558111</v>
      </c>
      <c r="R40" s="155">
        <v>-5.2818280525978444E-2</v>
      </c>
      <c r="S40" s="155">
        <v>-0.28743916505969747</v>
      </c>
    </row>
    <row r="41" spans="1:23" x14ac:dyDescent="0.25">
      <c r="A41" s="175" t="s">
        <v>665</v>
      </c>
      <c r="B41" s="176">
        <v>0</v>
      </c>
      <c r="C41" s="176">
        <v>-10.910253232827976</v>
      </c>
      <c r="D41" s="176">
        <v>-0.42650534268636053</v>
      </c>
      <c r="E41" s="176">
        <v>-5.691620527458066</v>
      </c>
      <c r="F41" s="176">
        <v>-32.922027957537182</v>
      </c>
      <c r="G41" s="176">
        <v>-0.26479649860443022</v>
      </c>
      <c r="H41" s="176">
        <v>-127.28281505477065</v>
      </c>
      <c r="I41" s="176">
        <v>336.23145318423735</v>
      </c>
      <c r="J41" s="176">
        <v>119.38858109560516</v>
      </c>
      <c r="K41" s="176">
        <v>68.834472758949047</v>
      </c>
      <c r="L41" s="176">
        <v>-0.44373017722841884</v>
      </c>
      <c r="M41" s="176">
        <v>-5.8483159381951054E-2</v>
      </c>
      <c r="N41" s="176">
        <v>-4.0802420645011835E-2</v>
      </c>
      <c r="O41" s="176">
        <v>-345.6058966940476</v>
      </c>
      <c r="P41" s="176">
        <v>-0.34390147442246249</v>
      </c>
      <c r="Q41" s="176">
        <v>-0.12341705359558111</v>
      </c>
      <c r="R41" s="176">
        <v>-5.2818280525978444E-2</v>
      </c>
      <c r="S41" s="176">
        <v>-0.28743916505969747</v>
      </c>
    </row>
    <row r="42" spans="1:23" x14ac:dyDescent="0.25">
      <c r="A42" s="156" t="s">
        <v>666</v>
      </c>
      <c r="B42" s="155">
        <v>0</v>
      </c>
      <c r="C42" s="155">
        <v>-6.6924154994762288</v>
      </c>
      <c r="D42" s="155">
        <v>-0.26162096379350142</v>
      </c>
      <c r="E42" s="155">
        <v>-3.4912745490165116</v>
      </c>
      <c r="F42" s="155">
        <v>-20.194571608499849</v>
      </c>
      <c r="G42" s="155">
        <v>-0.1624277781321472</v>
      </c>
      <c r="H42" s="155">
        <v>-78.076050675564019</v>
      </c>
      <c r="I42" s="155">
        <v>206.24641249672865</v>
      </c>
      <c r="J42" s="155">
        <v>73.233679689540949</v>
      </c>
      <c r="K42" s="155">
        <v>42.223483044752186</v>
      </c>
      <c r="L42" s="155">
        <v>-0.27218678176354905</v>
      </c>
      <c r="M42" s="155">
        <v>-3.5873924642595784E-2</v>
      </c>
      <c r="N42" s="155">
        <v>-2.5028452274525822E-2</v>
      </c>
      <c r="O42" s="155">
        <v>-211.99675299801476</v>
      </c>
      <c r="P42" s="155">
        <v>-0.21095125003996362</v>
      </c>
      <c r="Q42" s="155">
        <v>-7.5704769152151394E-2</v>
      </c>
      <c r="R42" s="155">
        <v>-3.2399053597046326E-2</v>
      </c>
      <c r="S42" s="155">
        <v>-0.17631692705480909</v>
      </c>
    </row>
    <row r="44" spans="1:23" x14ac:dyDescent="0.25">
      <c r="A44" s="177" t="s">
        <v>628</v>
      </c>
      <c r="B44" s="178">
        <v>2149618.3788906694</v>
      </c>
      <c r="C44" s="178">
        <v>32681.34995065059</v>
      </c>
      <c r="D44" s="178">
        <v>1320.6238977175183</v>
      </c>
      <c r="E44" s="178">
        <v>13164.860442958909</v>
      </c>
      <c r="F44" s="178">
        <v>131801.02546646356</v>
      </c>
      <c r="G44" s="178">
        <v>1247.9730307328725</v>
      </c>
      <c r="H44" s="178">
        <v>413781.42542355112</v>
      </c>
      <c r="I44" s="178">
        <v>160846.78100797377</v>
      </c>
      <c r="J44" s="178">
        <v>30909.539362917178</v>
      </c>
      <c r="K44" s="178">
        <v>1680.0416466523561</v>
      </c>
      <c r="L44" s="178">
        <v>1338.3106928633024</v>
      </c>
      <c r="M44" s="178">
        <v>4840.3201111213712</v>
      </c>
      <c r="N44" s="178">
        <v>360.76525253519355</v>
      </c>
      <c r="O44" s="178">
        <v>1328262.7907657614</v>
      </c>
      <c r="P44" s="178">
        <v>25956.147482267672</v>
      </c>
      <c r="Q44" s="178">
        <v>381.20260337303807</v>
      </c>
      <c r="R44" s="178">
        <v>256.44033547307953</v>
      </c>
      <c r="S44" s="178">
        <v>788.78141765625276</v>
      </c>
    </row>
    <row r="46" spans="1:23" x14ac:dyDescent="0.25">
      <c r="A46" s="179" t="s">
        <v>678</v>
      </c>
      <c r="B46" s="180">
        <v>6.6068683365875902E-2</v>
      </c>
      <c r="C46" s="180">
        <v>6.6068683365867312E-2</v>
      </c>
      <c r="D46" s="180">
        <v>6.6068683365946596E-2</v>
      </c>
      <c r="E46" s="180">
        <v>6.6068683365861011E-2</v>
      </c>
      <c r="F46" s="180">
        <v>6.6068683365896927E-2</v>
      </c>
      <c r="G46" s="180">
        <v>6.606868336596633E-2</v>
      </c>
      <c r="H46" s="180">
        <v>6.6068683365890182E-2</v>
      </c>
      <c r="I46" s="180">
        <v>6.6068683365819628E-2</v>
      </c>
      <c r="J46" s="180">
        <v>6.6068683365841332E-2</v>
      </c>
      <c r="K46" s="180">
        <v>6.6068683365876818E-2</v>
      </c>
      <c r="L46" s="180">
        <v>6.6068683365937408E-2</v>
      </c>
      <c r="M46" s="180">
        <v>6.6068683365951703E-2</v>
      </c>
      <c r="N46" s="180">
        <v>6.6068683365877873E-2</v>
      </c>
      <c r="O46" s="180">
        <v>6.6068683365875069E-2</v>
      </c>
      <c r="P46" s="180">
        <v>6.6068683365946582E-2</v>
      </c>
      <c r="Q46" s="180">
        <v>6.6068683366083139E-2</v>
      </c>
      <c r="R46" s="180">
        <v>6.606868336596021E-2</v>
      </c>
      <c r="S46" s="180">
        <v>6.6068683366401385E-2</v>
      </c>
    </row>
    <row r="48" spans="1:23" x14ac:dyDescent="0.25">
      <c r="A48" s="181" t="s">
        <v>679</v>
      </c>
      <c r="B48" s="155">
        <v>0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</row>
    <row r="49" spans="1:19" x14ac:dyDescent="0.25">
      <c r="A49" s="156" t="s">
        <v>680</v>
      </c>
      <c r="B49" s="155">
        <v>870238.50592215348</v>
      </c>
      <c r="C49" s="155">
        <v>14684.609181800917</v>
      </c>
      <c r="D49" s="155">
        <v>28.221475334972144</v>
      </c>
      <c r="E49" s="155">
        <v>6359.5779613800642</v>
      </c>
      <c r="F49" s="155">
        <v>38219.997046508666</v>
      </c>
      <c r="G49" s="155">
        <v>-108.12968872368569</v>
      </c>
      <c r="H49" s="155">
        <v>134728.02401736571</v>
      </c>
      <c r="I49" s="155">
        <v>113661.06921857428</v>
      </c>
      <c r="J49" s="155">
        <v>18223.096761444569</v>
      </c>
      <c r="K49" s="155">
        <v>668.06039507719413</v>
      </c>
      <c r="L49" s="155">
        <v>95.387511845472275</v>
      </c>
      <c r="M49" s="155">
        <v>-44.528082889273762</v>
      </c>
      <c r="N49" s="155">
        <v>141.48270819078107</v>
      </c>
      <c r="O49" s="155">
        <v>545224.13402177137</v>
      </c>
      <c r="P49" s="155">
        <v>562.75542509494721</v>
      </c>
      <c r="Q49" s="155">
        <v>-272.83642871868284</v>
      </c>
      <c r="R49" s="155">
        <v>-13.398183525037952</v>
      </c>
      <c r="S49" s="155">
        <v>-1919.0174183792822</v>
      </c>
    </row>
    <row r="50" spans="1:19" x14ac:dyDescent="0.25">
      <c r="A50" s="156" t="s">
        <v>681</v>
      </c>
      <c r="B50" s="155">
        <v>-3884.5502387116849</v>
      </c>
      <c r="C50" s="155">
        <v>1.9112372981326189</v>
      </c>
      <c r="D50" s="155">
        <v>0.12095190723480483</v>
      </c>
      <c r="E50" s="155">
        <v>1.0741350623429753E-3</v>
      </c>
      <c r="F50" s="155">
        <v>-28.680442597409709</v>
      </c>
      <c r="G50" s="155">
        <v>2.0734393167828675</v>
      </c>
      <c r="H50" s="155">
        <v>105.35626560753585</v>
      </c>
      <c r="I50" s="155">
        <v>15.190175938296132</v>
      </c>
      <c r="J50" s="155">
        <v>3.4397345186169259</v>
      </c>
      <c r="K50" s="155">
        <v>5.8956971514300675E-2</v>
      </c>
      <c r="L50" s="155">
        <v>1.7059792166619445E-3</v>
      </c>
      <c r="M50" s="155">
        <v>15.408115711542429</v>
      </c>
      <c r="N50" s="155">
        <v>1.2866473940488505E-2</v>
      </c>
      <c r="O50" s="155">
        <v>-4001.8502937287985</v>
      </c>
      <c r="P50" s="155">
        <v>2.0724333495928442</v>
      </c>
      <c r="Q50" s="155">
        <v>9.8010318583519621E-2</v>
      </c>
      <c r="R50" s="155">
        <v>4.4541215655770426E-2</v>
      </c>
      <c r="S50" s="155">
        <v>0.19098887282369834</v>
      </c>
    </row>
    <row r="51" spans="1:19" x14ac:dyDescent="0.25">
      <c r="A51" s="182" t="s">
        <v>682</v>
      </c>
      <c r="B51" s="183">
        <v>866353.95568344172</v>
      </c>
      <c r="C51" s="183">
        <v>14686.52041909905</v>
      </c>
      <c r="D51" s="183">
        <v>28.342427242206949</v>
      </c>
      <c r="E51" s="183">
        <v>6359.5790355151266</v>
      </c>
      <c r="F51" s="183">
        <v>38191.316603911255</v>
      </c>
      <c r="G51" s="183">
        <v>-106.05624940690282</v>
      </c>
      <c r="H51" s="183">
        <v>134833.38028297323</v>
      </c>
      <c r="I51" s="183">
        <v>113676.25939451258</v>
      </c>
      <c r="J51" s="183">
        <v>18226.536495963184</v>
      </c>
      <c r="K51" s="183">
        <v>668.11935204870838</v>
      </c>
      <c r="L51" s="183">
        <v>95.389217824688942</v>
      </c>
      <c r="M51" s="183">
        <v>-29.119967177731333</v>
      </c>
      <c r="N51" s="183">
        <v>141.49557466472154</v>
      </c>
      <c r="O51" s="183">
        <v>541222.28372804262</v>
      </c>
      <c r="P51" s="183">
        <v>564.82785844454008</v>
      </c>
      <c r="Q51" s="183">
        <v>-272.73841840009931</v>
      </c>
      <c r="R51" s="183">
        <v>-13.353642309382181</v>
      </c>
      <c r="S51" s="183">
        <v>-1918.8264295064585</v>
      </c>
    </row>
    <row r="53" spans="1:19" x14ac:dyDescent="0.25">
      <c r="A53" s="184" t="s">
        <v>683</v>
      </c>
      <c r="B53" s="185">
        <v>0.87238028668292023</v>
      </c>
      <c r="C53" s="185">
        <v>0.85839009334289373</v>
      </c>
      <c r="D53" s="185">
        <v>0.99323471535236996</v>
      </c>
      <c r="E53" s="185">
        <v>0.850925535426719</v>
      </c>
      <c r="F53" s="185">
        <v>0.90914903182576634</v>
      </c>
      <c r="G53" s="185">
        <v>1.0250740742163251</v>
      </c>
      <c r="H53" s="185">
        <v>0.89560005263455023</v>
      </c>
      <c r="I53" s="185">
        <v>0.7730882834971412</v>
      </c>
      <c r="J53" s="185">
        <v>0.81369687486604581</v>
      </c>
      <c r="K53" s="185">
        <v>0.87366570414138944</v>
      </c>
      <c r="L53" s="185">
        <v>0.97747966673204034</v>
      </c>
      <c r="M53" s="185">
        <v>1.0019538950943532</v>
      </c>
      <c r="N53" s="185">
        <v>0.87700229744450453</v>
      </c>
      <c r="O53" s="185">
        <v>0.87113797078411903</v>
      </c>
      <c r="P53" s="185">
        <v>0.99392168401728276</v>
      </c>
      <c r="Q53" s="185">
        <v>1.2178592178655474</v>
      </c>
      <c r="R53" s="185">
        <v>1.0166884128496918</v>
      </c>
      <c r="S53" s="185">
        <v>1.7632344206165447</v>
      </c>
    </row>
    <row r="54" spans="1:19" x14ac:dyDescent="0.25">
      <c r="A54" s="186" t="s">
        <v>535</v>
      </c>
    </row>
    <row r="55" spans="1:19" x14ac:dyDescent="0.25">
      <c r="A55" s="186" t="s">
        <v>684</v>
      </c>
    </row>
    <row r="56" spans="1:19" x14ac:dyDescent="0.25">
      <c r="A56" s="186" t="s">
        <v>685</v>
      </c>
    </row>
    <row r="57" spans="1:19" x14ac:dyDescent="0.25">
      <c r="A57" s="186" t="s">
        <v>686</v>
      </c>
    </row>
    <row r="58" spans="1:19" x14ac:dyDescent="0.25">
      <c r="A58" s="186" t="s">
        <v>687</v>
      </c>
    </row>
    <row r="59" spans="1:19" x14ac:dyDescent="0.25">
      <c r="A59" s="187" t="s">
        <v>535</v>
      </c>
    </row>
    <row r="60" spans="1:19" x14ac:dyDescent="0.25">
      <c r="A60" s="187" t="s">
        <v>615</v>
      </c>
    </row>
    <row r="61" spans="1:19" x14ac:dyDescent="0.25">
      <c r="A61" s="188"/>
    </row>
    <row r="62" spans="1:19" x14ac:dyDescent="0.25">
      <c r="A62" s="188"/>
    </row>
    <row r="63" spans="1:19" x14ac:dyDescent="0.25">
      <c r="A63" s="188"/>
    </row>
    <row r="64" spans="1:19" x14ac:dyDescent="0.25">
      <c r="A64" s="188"/>
    </row>
    <row r="65" spans="1:23" x14ac:dyDescent="0.25">
      <c r="A65" s="188"/>
    </row>
    <row r="66" spans="1:23" x14ac:dyDescent="0.25">
      <c r="A66" s="188"/>
    </row>
    <row r="67" spans="1:23" x14ac:dyDescent="0.25">
      <c r="A67" s="188"/>
    </row>
    <row r="68" spans="1:23" x14ac:dyDescent="0.25">
      <c r="A68" s="188"/>
    </row>
    <row r="69" spans="1:23" x14ac:dyDescent="0.25">
      <c r="A69" s="188"/>
    </row>
    <row r="70" spans="1:23" x14ac:dyDescent="0.25">
      <c r="A70" s="188"/>
    </row>
    <row r="71" spans="1:23" x14ac:dyDescent="0.25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workbookViewId="0">
      <pane xSplit="1" ySplit="7" topLeftCell="B8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1176</v>
      </c>
    </row>
    <row r="2" spans="1:23" x14ac:dyDescent="0.25">
      <c r="A2" s="579" t="s">
        <v>1172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x14ac:dyDescent="0.25">
      <c r="A3" s="90" t="s">
        <v>619</v>
      </c>
    </row>
    <row r="4" spans="1:23" x14ac:dyDescent="0.25">
      <c r="A4" s="90" t="s">
        <v>620</v>
      </c>
    </row>
    <row r="5" spans="1:23" x14ac:dyDescent="0.25">
      <c r="A5" s="90" t="s">
        <v>524</v>
      </c>
    </row>
    <row r="6" spans="1:23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25.5" x14ac:dyDescent="0.25">
      <c r="A7" s="91" t="s">
        <v>535</v>
      </c>
      <c r="B7" s="91" t="s">
        <v>536</v>
      </c>
      <c r="C7" s="91" t="s">
        <v>4</v>
      </c>
      <c r="D7" s="91" t="s">
        <v>5</v>
      </c>
      <c r="E7" s="91" t="s">
        <v>6</v>
      </c>
      <c r="F7" s="91" t="s">
        <v>7</v>
      </c>
      <c r="G7" s="91" t="s">
        <v>8</v>
      </c>
      <c r="H7" s="91" t="s">
        <v>9</v>
      </c>
      <c r="I7" s="91" t="s">
        <v>10</v>
      </c>
      <c r="J7" s="91" t="s">
        <v>11</v>
      </c>
      <c r="K7" s="91" t="s">
        <v>12</v>
      </c>
      <c r="L7" s="91" t="s">
        <v>13</v>
      </c>
      <c r="M7" s="91" t="s">
        <v>14</v>
      </c>
      <c r="N7" s="91" t="s">
        <v>15</v>
      </c>
      <c r="O7" s="91" t="s">
        <v>16</v>
      </c>
      <c r="P7" s="91" t="s">
        <v>17</v>
      </c>
      <c r="Q7" s="91" t="s">
        <v>18</v>
      </c>
      <c r="R7" s="91" t="s">
        <v>19</v>
      </c>
      <c r="S7" s="91" t="s">
        <v>20</v>
      </c>
    </row>
    <row r="8" spans="1:23" x14ac:dyDescent="0.25">
      <c r="A8" s="92" t="s">
        <v>621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3" x14ac:dyDescent="0.25">
      <c r="A9" s="94" t="s">
        <v>622</v>
      </c>
      <c r="B9" s="93">
        <v>32536116.498439785</v>
      </c>
      <c r="C9" s="93">
        <v>494657.20044202625</v>
      </c>
      <c r="D9" s="93">
        <v>19988.651664249752</v>
      </c>
      <c r="E9" s="93">
        <v>199260.22091370221</v>
      </c>
      <c r="F9" s="93">
        <v>1994909.2179805127</v>
      </c>
      <c r="G9" s="93">
        <v>18889.025286308872</v>
      </c>
      <c r="H9" s="93">
        <v>6262898.0076993247</v>
      </c>
      <c r="I9" s="93">
        <v>2434538.9194056075</v>
      </c>
      <c r="J9" s="93">
        <v>467839.49351256405</v>
      </c>
      <c r="K9" s="93">
        <v>25428.713893821361</v>
      </c>
      <c r="L9" s="93">
        <v>20256.354821704928</v>
      </c>
      <c r="M9" s="93">
        <v>73261.942943694507</v>
      </c>
      <c r="N9" s="93">
        <v>5460.4577260505239</v>
      </c>
      <c r="O9" s="93">
        <v>20104272.146761414</v>
      </c>
      <c r="P9" s="93">
        <v>392866.1229481395</v>
      </c>
      <c r="Q9" s="93">
        <v>5769.7926453417313</v>
      </c>
      <c r="R9" s="93">
        <v>3881.4204008370216</v>
      </c>
      <c r="S9" s="93">
        <v>11938.809394488104</v>
      </c>
    </row>
    <row r="11" spans="1:23" x14ac:dyDescent="0.25">
      <c r="A11" s="94" t="s">
        <v>623</v>
      </c>
      <c r="B11" s="95" t="s">
        <v>535</v>
      </c>
      <c r="C11" s="95" t="s">
        <v>535</v>
      </c>
      <c r="D11" s="95" t="s">
        <v>535</v>
      </c>
      <c r="E11" s="95" t="s">
        <v>535</v>
      </c>
      <c r="F11" s="95" t="s">
        <v>535</v>
      </c>
      <c r="G11" s="95" t="s">
        <v>535</v>
      </c>
      <c r="H11" s="95" t="s">
        <v>535</v>
      </c>
      <c r="I11" s="95" t="s">
        <v>535</v>
      </c>
      <c r="J11" s="95" t="s">
        <v>535</v>
      </c>
      <c r="K11" s="95" t="s">
        <v>535</v>
      </c>
      <c r="L11" s="95" t="s">
        <v>535</v>
      </c>
      <c r="M11" s="95" t="s">
        <v>535</v>
      </c>
      <c r="N11" s="95" t="s">
        <v>535</v>
      </c>
      <c r="O11" s="95" t="s">
        <v>535</v>
      </c>
      <c r="P11" s="95" t="s">
        <v>535</v>
      </c>
      <c r="Q11" s="95" t="s">
        <v>535</v>
      </c>
      <c r="R11" s="95" t="s">
        <v>535</v>
      </c>
      <c r="S11" s="95" t="s">
        <v>535</v>
      </c>
    </row>
    <row r="12" spans="1:23" x14ac:dyDescent="0.25">
      <c r="A12" s="96" t="s">
        <v>624</v>
      </c>
      <c r="B12" s="93">
        <v>5728328.91693033</v>
      </c>
      <c r="C12" s="93">
        <v>87801.051055551216</v>
      </c>
      <c r="D12" s="93">
        <v>4110.1740210085154</v>
      </c>
      <c r="E12" s="93">
        <v>35872.549580752726</v>
      </c>
      <c r="F12" s="93">
        <v>369374.40575301123</v>
      </c>
      <c r="G12" s="93">
        <v>4185.180158041022</v>
      </c>
      <c r="H12" s="93">
        <v>1138573.8538527316</v>
      </c>
      <c r="I12" s="93">
        <v>381365.61194297881</v>
      </c>
      <c r="J12" s="93">
        <v>78384.777910273478</v>
      </c>
      <c r="K12" s="93">
        <v>4567.0204515012783</v>
      </c>
      <c r="L12" s="93">
        <v>4095.1575278993737</v>
      </c>
      <c r="M12" s="93">
        <v>14050.829224799847</v>
      </c>
      <c r="N12" s="93">
        <v>992.12877995252029</v>
      </c>
      <c r="O12" s="93">
        <v>3506971.8613940501</v>
      </c>
      <c r="P12" s="93">
        <v>91273.209567096099</v>
      </c>
      <c r="Q12" s="93">
        <v>1508.3751218177488</v>
      </c>
      <c r="R12" s="93">
        <v>801.42358541161195</v>
      </c>
      <c r="S12" s="93">
        <v>4401.3070034532248</v>
      </c>
    </row>
    <row r="13" spans="1:23" x14ac:dyDescent="0.25">
      <c r="A13" s="97" t="s">
        <v>625</v>
      </c>
      <c r="B13" s="93">
        <v>193876.14515275296</v>
      </c>
      <c r="C13" s="93">
        <v>1223.5372026609759</v>
      </c>
      <c r="D13" s="93">
        <v>50.875235680187465</v>
      </c>
      <c r="E13" s="93">
        <v>428.28981098687234</v>
      </c>
      <c r="F13" s="93">
        <v>12807.525957483111</v>
      </c>
      <c r="G13" s="93">
        <v>150.59354740869489</v>
      </c>
      <c r="H13" s="93">
        <v>18100.890968916679</v>
      </c>
      <c r="I13" s="93">
        <v>5929.4365635722643</v>
      </c>
      <c r="J13" s="93">
        <v>1221.3788610291572</v>
      </c>
      <c r="K13" s="93">
        <v>53.36358745673482</v>
      </c>
      <c r="L13" s="93">
        <v>45.146247345537347</v>
      </c>
      <c r="M13" s="93">
        <v>881.83764307219246</v>
      </c>
      <c r="N13" s="93">
        <v>16.767658606581911</v>
      </c>
      <c r="O13" s="93">
        <v>151819.52082242959</v>
      </c>
      <c r="P13" s="93">
        <v>1087.019457078331</v>
      </c>
      <c r="Q13" s="93">
        <v>16.265424351948369</v>
      </c>
      <c r="R13" s="93">
        <v>12.104551000655048</v>
      </c>
      <c r="S13" s="93">
        <v>31.591613673414543</v>
      </c>
    </row>
    <row r="14" spans="1:23" x14ac:dyDescent="0.25">
      <c r="A14" s="94" t="s">
        <v>626</v>
      </c>
      <c r="B14" s="98">
        <v>5922205.0620830841</v>
      </c>
      <c r="C14" s="98">
        <v>89024.588258212199</v>
      </c>
      <c r="D14" s="98">
        <v>4161.0492566887033</v>
      </c>
      <c r="E14" s="98">
        <v>36300.839391739595</v>
      </c>
      <c r="F14" s="98">
        <v>382181.93171049433</v>
      </c>
      <c r="G14" s="98">
        <v>4335.7737054497175</v>
      </c>
      <c r="H14" s="98">
        <v>1156674.7448216483</v>
      </c>
      <c r="I14" s="98">
        <v>387295.04850655107</v>
      </c>
      <c r="J14" s="98">
        <v>79606.156771302645</v>
      </c>
      <c r="K14" s="98">
        <v>4620.3840389580128</v>
      </c>
      <c r="L14" s="98">
        <v>4140.3037752449109</v>
      </c>
      <c r="M14" s="98">
        <v>14932.666867872038</v>
      </c>
      <c r="N14" s="98">
        <v>1008.8964385591021</v>
      </c>
      <c r="O14" s="98">
        <v>3658791.3822164796</v>
      </c>
      <c r="P14" s="98">
        <v>92360.229024174434</v>
      </c>
      <c r="Q14" s="98">
        <v>1524.640546169697</v>
      </c>
      <c r="R14" s="98">
        <v>813.52813641226703</v>
      </c>
      <c r="S14" s="98">
        <v>4432.8986171266388</v>
      </c>
    </row>
    <row r="16" spans="1:23" x14ac:dyDescent="0.25">
      <c r="A16" s="94" t="s">
        <v>627</v>
      </c>
      <c r="B16" s="93">
        <v>-4304013.4537097784</v>
      </c>
      <c r="C16" s="93">
        <v>-65345.346585194704</v>
      </c>
      <c r="D16" s="93">
        <v>-2857.5491547636025</v>
      </c>
      <c r="E16" s="93">
        <v>-27033.492022999984</v>
      </c>
      <c r="F16" s="93">
        <v>-273787.49689280253</v>
      </c>
      <c r="G16" s="93">
        <v>-3022.5827003624486</v>
      </c>
      <c r="H16" s="93">
        <v>-825522.85652521846</v>
      </c>
      <c r="I16" s="93">
        <v>-296384.22082614648</v>
      </c>
      <c r="J16" s="93">
        <v>-59950.119111582266</v>
      </c>
      <c r="K16" s="93">
        <v>-3392.3943377821474</v>
      </c>
      <c r="L16" s="93">
        <v>-2860.233220312165</v>
      </c>
      <c r="M16" s="93">
        <v>-10074.448518357884</v>
      </c>
      <c r="N16" s="93">
        <v>-734.90040118682339</v>
      </c>
      <c r="O16" s="93">
        <v>-2662305.6258399994</v>
      </c>
      <c r="P16" s="93">
        <v>-66750.339424488775</v>
      </c>
      <c r="Q16" s="93">
        <v>-976.06283812802894</v>
      </c>
      <c r="R16" s="93">
        <v>-548.86419670834755</v>
      </c>
      <c r="S16" s="93">
        <v>-2466.921113745072</v>
      </c>
    </row>
    <row r="18" spans="1:19" x14ac:dyDescent="0.25">
      <c r="A18" s="94" t="s">
        <v>628</v>
      </c>
      <c r="B18" s="99">
        <v>1618191.6083733048</v>
      </c>
      <c r="C18" s="99">
        <v>23672.549257518007</v>
      </c>
      <c r="D18" s="99">
        <v>1303.238480961307</v>
      </c>
      <c r="E18" s="99">
        <v>9263.8560941905944</v>
      </c>
      <c r="F18" s="99">
        <v>108374.24024608333</v>
      </c>
      <c r="G18" s="99">
        <v>1313.0285773091364</v>
      </c>
      <c r="H18" s="99">
        <v>331073.81224575429</v>
      </c>
      <c r="I18" s="99">
        <v>91117.074092901341</v>
      </c>
      <c r="J18" s="99">
        <v>19729.271339409923</v>
      </c>
      <c r="K18" s="99">
        <v>1270.2131842206181</v>
      </c>
      <c r="L18" s="99">
        <v>1279.7983681509825</v>
      </c>
      <c r="M18" s="99">
        <v>4858.1824755895123</v>
      </c>
      <c r="N18" s="99">
        <v>273.97100892000424</v>
      </c>
      <c r="O18" s="99">
        <v>996273.75962348282</v>
      </c>
      <c r="P18" s="99">
        <v>25609.678648435634</v>
      </c>
      <c r="Q18" s="99">
        <v>548.50200327251605</v>
      </c>
      <c r="R18" s="99">
        <v>264.63154065032239</v>
      </c>
      <c r="S18" s="99">
        <v>1965.8011864545124</v>
      </c>
    </row>
    <row r="20" spans="1:19" x14ac:dyDescent="0.25">
      <c r="A20" s="94" t="s">
        <v>629</v>
      </c>
      <c r="B20" s="100">
        <v>4.9735241403223475E-2</v>
      </c>
      <c r="C20" s="100">
        <v>4.7856473607104454E-2</v>
      </c>
      <c r="D20" s="100">
        <v>6.5198919009238854E-2</v>
      </c>
      <c r="E20" s="100">
        <v>4.6491246731090827E-2</v>
      </c>
      <c r="F20" s="100">
        <v>5.4325399506546357E-2</v>
      </c>
      <c r="G20" s="100">
        <v>6.9512775667723015E-2</v>
      </c>
      <c r="H20" s="100">
        <v>5.2862718159987131E-2</v>
      </c>
      <c r="I20" s="100">
        <v>3.7426829929318832E-2</v>
      </c>
      <c r="J20" s="100">
        <v>4.2171025774847465E-2</v>
      </c>
      <c r="K20" s="100">
        <v>4.9951924014892977E-2</v>
      </c>
      <c r="L20" s="100">
        <v>6.3180092342165289E-2</v>
      </c>
      <c r="M20" s="100">
        <v>6.6312498418493626E-2</v>
      </c>
      <c r="N20" s="100">
        <v>5.017363427482549E-2</v>
      </c>
      <c r="O20" s="100">
        <v>4.9555325970056172E-2</v>
      </c>
      <c r="P20" s="100">
        <v>6.5186782856856945E-2</v>
      </c>
      <c r="Q20" s="100">
        <v>9.5064422066424112E-2</v>
      </c>
      <c r="R20" s="100">
        <v>6.8179046153633627E-2</v>
      </c>
      <c r="S20" s="100">
        <v>0.16465638419205195</v>
      </c>
    </row>
    <row r="22" spans="1:19" x14ac:dyDescent="0.25">
      <c r="A22" s="94" t="s">
        <v>630</v>
      </c>
      <c r="B22" s="101">
        <v>1</v>
      </c>
      <c r="C22" s="101">
        <v>0.96222461692932981</v>
      </c>
      <c r="D22" s="101">
        <v>1.3109199265897831</v>
      </c>
      <c r="E22" s="101">
        <v>0.93477472752505031</v>
      </c>
      <c r="F22" s="101">
        <v>1.0922918633511525</v>
      </c>
      <c r="G22" s="101">
        <v>1.3976563440027399</v>
      </c>
      <c r="H22" s="101">
        <v>1.0628825088312721</v>
      </c>
      <c r="I22" s="101">
        <v>0.75252132840543728</v>
      </c>
      <c r="J22" s="101">
        <v>0.84791034656794184</v>
      </c>
      <c r="K22" s="101">
        <v>1.0043567218245262</v>
      </c>
      <c r="L22" s="101">
        <v>1.270328454424078</v>
      </c>
      <c r="M22" s="101">
        <v>1.3333100744574999</v>
      </c>
      <c r="N22" s="101">
        <v>1.0088145318939501</v>
      </c>
      <c r="O22" s="101">
        <v>0.9963825362440959</v>
      </c>
      <c r="P22" s="101">
        <v>1.3106759114399718</v>
      </c>
      <c r="Q22" s="101">
        <v>1.9114096842458019</v>
      </c>
      <c r="R22" s="101">
        <v>1.370839755272903</v>
      </c>
      <c r="S22" s="101">
        <v>3.3106581881671557</v>
      </c>
    </row>
    <row r="24" spans="1:19" x14ac:dyDescent="0.25">
      <c r="A24" s="92" t="s">
        <v>631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19" x14ac:dyDescent="0.25">
      <c r="A25" s="102" t="s">
        <v>632</v>
      </c>
      <c r="B25" s="93">
        <v>893088.14072252903</v>
      </c>
      <c r="C25" s="93">
        <v>34571.960649499997</v>
      </c>
      <c r="D25" s="93">
        <v>889.78223305999995</v>
      </c>
      <c r="E25" s="93">
        <v>17195.180098640001</v>
      </c>
      <c r="F25" s="93">
        <v>22433.982421479999</v>
      </c>
      <c r="G25" s="93">
        <v>35.778936440000308</v>
      </c>
      <c r="H25" s="93">
        <v>223476.1737536354</v>
      </c>
      <c r="I25" s="93">
        <v>106705.79299094986</v>
      </c>
      <c r="J25" s="93">
        <v>23662.849543301774</v>
      </c>
      <c r="K25" s="93">
        <v>1305.6305049200012</v>
      </c>
      <c r="L25" s="93">
        <v>578.49767344000009</v>
      </c>
      <c r="M25" s="93">
        <v>96.389556941442194</v>
      </c>
      <c r="N25" s="93">
        <v>187.77252023999998</v>
      </c>
      <c r="O25" s="93">
        <v>454224.21782591008</v>
      </c>
      <c r="P25" s="93">
        <v>7534.8458297104535</v>
      </c>
      <c r="Q25" s="93">
        <v>14.24602061999985</v>
      </c>
      <c r="R25" s="93">
        <v>138.84880755999998</v>
      </c>
      <c r="S25" s="93">
        <v>36.19135618000012</v>
      </c>
    </row>
    <row r="26" spans="1:19" x14ac:dyDescent="0.25">
      <c r="A26" s="94" t="s">
        <v>633</v>
      </c>
      <c r="B26" s="93">
        <v>-22968.763897985908</v>
      </c>
      <c r="C26" s="93">
        <v>-9943.4554466999998</v>
      </c>
      <c r="D26" s="93">
        <v>-369.90954728000003</v>
      </c>
      <c r="E26" s="93">
        <v>-5233.9235395799997</v>
      </c>
      <c r="F26" s="93">
        <v>0</v>
      </c>
      <c r="G26" s="93">
        <v>0</v>
      </c>
      <c r="H26" s="93">
        <v>-2200.9650890242101</v>
      </c>
      <c r="I26" s="93">
        <v>-4151.5234878599003</v>
      </c>
      <c r="J26" s="93">
        <v>-1068.9867875417999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</row>
    <row r="27" spans="1:19" x14ac:dyDescent="0.25">
      <c r="A27" s="103" t="s">
        <v>634</v>
      </c>
      <c r="B27" s="93">
        <v>119.60256004404462</v>
      </c>
      <c r="C27" s="93">
        <v>2.9970435124010364</v>
      </c>
      <c r="D27" s="93">
        <v>0.1133317505502896</v>
      </c>
      <c r="E27" s="93">
        <v>1.6821136665064023</v>
      </c>
      <c r="F27" s="93">
        <v>6.6564686961588668</v>
      </c>
      <c r="G27" s="93">
        <v>7.8334519467503125E-2</v>
      </c>
      <c r="H27" s="93">
        <v>28.800828501290585</v>
      </c>
      <c r="I27" s="93">
        <v>11.71808770105298</v>
      </c>
      <c r="J27" s="93">
        <v>2.8052834017529347</v>
      </c>
      <c r="K27" s="93">
        <v>0.19292304704723573</v>
      </c>
      <c r="L27" s="93">
        <v>0.10171658766875578</v>
      </c>
      <c r="M27" s="93">
        <v>0.10917923853446167</v>
      </c>
      <c r="N27" s="93">
        <v>1.2036832351311788E-2</v>
      </c>
      <c r="O27" s="93">
        <v>63.56003511371545</v>
      </c>
      <c r="P27" s="93">
        <v>0.62541865828362009</v>
      </c>
      <c r="Q27" s="93">
        <v>3.6537274194747171E-2</v>
      </c>
      <c r="R27" s="93">
        <v>1.3222986349410036E-2</v>
      </c>
      <c r="S27" s="93">
        <v>9.9998556719022871E-2</v>
      </c>
    </row>
    <row r="28" spans="1:19" x14ac:dyDescent="0.25">
      <c r="A28" s="104" t="s">
        <v>635</v>
      </c>
      <c r="B28" s="93">
        <v>-3884.5502387116908</v>
      </c>
      <c r="C28" s="93">
        <v>1.9112372981325096</v>
      </c>
      <c r="D28" s="93">
        <v>0.12095190723480345</v>
      </c>
      <c r="E28" s="93">
        <v>1.0741350623422875E-3</v>
      </c>
      <c r="F28" s="93">
        <v>-28.680442597409144</v>
      </c>
      <c r="G28" s="93">
        <v>2.0734393167828711</v>
      </c>
      <c r="H28" s="93">
        <v>105.35626560753514</v>
      </c>
      <c r="I28" s="93">
        <v>15.190175938296225</v>
      </c>
      <c r="J28" s="93">
        <v>3.439734518616838</v>
      </c>
      <c r="K28" s="93">
        <v>5.8956971514298115E-2</v>
      </c>
      <c r="L28" s="93">
        <v>1.7059792166612801E-3</v>
      </c>
      <c r="M28" s="93">
        <v>15.408115711542415</v>
      </c>
      <c r="N28" s="93">
        <v>1.2866473940490173E-2</v>
      </c>
      <c r="O28" s="93">
        <v>-4001.8502937288126</v>
      </c>
      <c r="P28" s="93">
        <v>2.0724333495928522</v>
      </c>
      <c r="Q28" s="93">
        <v>9.8010318583519843E-2</v>
      </c>
      <c r="R28" s="93">
        <v>4.4541215655770815E-2</v>
      </c>
      <c r="S28" s="93">
        <v>0.19098887282369822</v>
      </c>
    </row>
    <row r="29" spans="1:19" x14ac:dyDescent="0.25">
      <c r="A29" s="94" t="s">
        <v>636</v>
      </c>
      <c r="B29" s="105">
        <v>866354.4291458755</v>
      </c>
      <c r="C29" s="105">
        <v>24633.41348361053</v>
      </c>
      <c r="D29" s="105">
        <v>520.1069694377851</v>
      </c>
      <c r="E29" s="105">
        <v>11962.939746861573</v>
      </c>
      <c r="F29" s="105">
        <v>22411.958447578749</v>
      </c>
      <c r="G29" s="105">
        <v>37.930710276250686</v>
      </c>
      <c r="H29" s="105">
        <v>221409.36575872</v>
      </c>
      <c r="I29" s="105">
        <v>102581.17776672931</v>
      </c>
      <c r="J29" s="105">
        <v>22600.107773680349</v>
      </c>
      <c r="K29" s="105">
        <v>1305.8823849385628</v>
      </c>
      <c r="L29" s="105">
        <v>578.60109600688543</v>
      </c>
      <c r="M29" s="105">
        <v>111.90685189151907</v>
      </c>
      <c r="N29" s="105">
        <v>187.79742354629181</v>
      </c>
      <c r="O29" s="105">
        <v>450285.92756729497</v>
      </c>
      <c r="P29" s="105">
        <v>7537.5436817183299</v>
      </c>
      <c r="Q29" s="105">
        <v>14.380568212778117</v>
      </c>
      <c r="R29" s="105">
        <v>138.90657176200517</v>
      </c>
      <c r="S29" s="105">
        <v>36.482343609542838</v>
      </c>
    </row>
    <row r="31" spans="1:19" x14ac:dyDescent="0.25">
      <c r="A31" s="92" t="s">
        <v>637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spans="1:19" x14ac:dyDescent="0.25">
      <c r="A32" s="94" t="s">
        <v>622</v>
      </c>
      <c r="B32" s="93">
        <v>32536116.498439785</v>
      </c>
      <c r="C32" s="93">
        <v>494657.20044202625</v>
      </c>
      <c r="D32" s="93">
        <v>19988.651664249752</v>
      </c>
      <c r="E32" s="93">
        <v>199260.22091370221</v>
      </c>
      <c r="F32" s="93">
        <v>1994909.2179805127</v>
      </c>
      <c r="G32" s="93">
        <v>18889.025286308872</v>
      </c>
      <c r="H32" s="93">
        <v>6262898.0076993247</v>
      </c>
      <c r="I32" s="93">
        <v>2434538.9194056075</v>
      </c>
      <c r="J32" s="93">
        <v>467839.49351256405</v>
      </c>
      <c r="K32" s="93">
        <v>25428.713893821361</v>
      </c>
      <c r="L32" s="93">
        <v>20256.354821704928</v>
      </c>
      <c r="M32" s="93">
        <v>73261.942943694507</v>
      </c>
      <c r="N32" s="93">
        <v>5460.4577260505239</v>
      </c>
      <c r="O32" s="93">
        <v>20104272.146761414</v>
      </c>
      <c r="P32" s="93">
        <v>392866.1229481395</v>
      </c>
      <c r="Q32" s="93">
        <v>5769.7926453417313</v>
      </c>
      <c r="R32" s="93">
        <v>3881.4204008370216</v>
      </c>
      <c r="S32" s="93">
        <v>11938.809394488104</v>
      </c>
    </row>
    <row r="34" spans="1:23" x14ac:dyDescent="0.25">
      <c r="A34" s="94" t="s">
        <v>623</v>
      </c>
      <c r="B34" s="95" t="s">
        <v>535</v>
      </c>
      <c r="C34" s="95" t="s">
        <v>535</v>
      </c>
      <c r="D34" s="95" t="s">
        <v>535</v>
      </c>
      <c r="E34" s="95" t="s">
        <v>535</v>
      </c>
      <c r="F34" s="95" t="s">
        <v>535</v>
      </c>
      <c r="G34" s="95" t="s">
        <v>535</v>
      </c>
      <c r="H34" s="95" t="s">
        <v>535</v>
      </c>
      <c r="I34" s="95" t="s">
        <v>535</v>
      </c>
      <c r="J34" s="95" t="s">
        <v>535</v>
      </c>
      <c r="K34" s="95" t="s">
        <v>535</v>
      </c>
      <c r="L34" s="95" t="s">
        <v>535</v>
      </c>
      <c r="M34" s="95" t="s">
        <v>535</v>
      </c>
      <c r="N34" s="95" t="s">
        <v>535</v>
      </c>
      <c r="O34" s="95" t="s">
        <v>535</v>
      </c>
      <c r="P34" s="95" t="s">
        <v>535</v>
      </c>
      <c r="Q34" s="95" t="s">
        <v>535</v>
      </c>
      <c r="R34" s="95" t="s">
        <v>535</v>
      </c>
      <c r="S34" s="95" t="s">
        <v>535</v>
      </c>
    </row>
    <row r="35" spans="1:23" x14ac:dyDescent="0.25">
      <c r="A35" s="96" t="s">
        <v>624</v>
      </c>
      <c r="B35" s="93">
        <v>6598567.8963149181</v>
      </c>
      <c r="C35" s="93">
        <v>112432.55330186361</v>
      </c>
      <c r="D35" s="93">
        <v>4630.1600385390666</v>
      </c>
      <c r="E35" s="93">
        <v>47835.48825347922</v>
      </c>
      <c r="F35" s="93">
        <v>391815.04464318749</v>
      </c>
      <c r="G35" s="93">
        <v>4221.0374290004902</v>
      </c>
      <c r="H35" s="93">
        <v>1359877.863345844</v>
      </c>
      <c r="I35" s="93">
        <v>483931.59953376988</v>
      </c>
      <c r="J35" s="93">
        <v>100981.44594943522</v>
      </c>
      <c r="K35" s="93">
        <v>5872.8438794683243</v>
      </c>
      <c r="L35" s="93">
        <v>4673.7569179270431</v>
      </c>
      <c r="M35" s="93">
        <v>14147.327960979823</v>
      </c>
      <c r="N35" s="93">
        <v>1179.9133370248712</v>
      </c>
      <c r="O35" s="93">
        <v>3961259.6392550739</v>
      </c>
      <c r="P35" s="93">
        <v>98808.680815464875</v>
      </c>
      <c r="Q35" s="93">
        <v>1522.6576797119435</v>
      </c>
      <c r="R35" s="93">
        <v>940.28561595796134</v>
      </c>
      <c r="S35" s="93">
        <v>4437.5983581899436</v>
      </c>
    </row>
    <row r="36" spans="1:23" x14ac:dyDescent="0.25">
      <c r="A36" s="97" t="s">
        <v>625</v>
      </c>
      <c r="B36" s="93">
        <v>189991.59491404128</v>
      </c>
      <c r="C36" s="93">
        <v>1225.4484399591086</v>
      </c>
      <c r="D36" s="93">
        <v>50.99618758742227</v>
      </c>
      <c r="E36" s="93">
        <v>428.29088512193471</v>
      </c>
      <c r="F36" s="93">
        <v>12778.845514885701</v>
      </c>
      <c r="G36" s="93">
        <v>152.66698672547776</v>
      </c>
      <c r="H36" s="93">
        <v>18206.247234524217</v>
      </c>
      <c r="I36" s="93">
        <v>5944.6267395105606</v>
      </c>
      <c r="J36" s="93">
        <v>1224.8185955477741</v>
      </c>
      <c r="K36" s="93">
        <v>53.422544428249125</v>
      </c>
      <c r="L36" s="93">
        <v>45.147953324754006</v>
      </c>
      <c r="M36" s="93">
        <v>897.24575878373491</v>
      </c>
      <c r="N36" s="93">
        <v>16.780525080522398</v>
      </c>
      <c r="O36" s="93">
        <v>147817.67052870081</v>
      </c>
      <c r="P36" s="93">
        <v>1089.0918904279238</v>
      </c>
      <c r="Q36" s="93">
        <v>16.363434670531891</v>
      </c>
      <c r="R36" s="93">
        <v>12.149092216310819</v>
      </c>
      <c r="S36" s="93">
        <v>31.782602546238241</v>
      </c>
    </row>
    <row r="37" spans="1:23" x14ac:dyDescent="0.25">
      <c r="A37" s="94" t="s">
        <v>626</v>
      </c>
      <c r="B37" s="98">
        <v>6788559.4912289605</v>
      </c>
      <c r="C37" s="98">
        <v>113658.00174182272</v>
      </c>
      <c r="D37" s="98">
        <v>4681.1562261264889</v>
      </c>
      <c r="E37" s="98">
        <v>48263.779138601152</v>
      </c>
      <c r="F37" s="98">
        <v>404593.89015807316</v>
      </c>
      <c r="G37" s="98">
        <v>4373.7044157259679</v>
      </c>
      <c r="H37" s="98">
        <v>1378084.1105803682</v>
      </c>
      <c r="I37" s="98">
        <v>489876.22627328045</v>
      </c>
      <c r="J37" s="98">
        <v>102206.264544983</v>
      </c>
      <c r="K37" s="98">
        <v>5926.2664238965735</v>
      </c>
      <c r="L37" s="98">
        <v>4718.904871251797</v>
      </c>
      <c r="M37" s="98">
        <v>15044.573719763559</v>
      </c>
      <c r="N37" s="98">
        <v>1196.6938621053935</v>
      </c>
      <c r="O37" s="98">
        <v>4109077.3097837749</v>
      </c>
      <c r="P37" s="98">
        <v>99897.772705892785</v>
      </c>
      <c r="Q37" s="98">
        <v>1539.0211143824754</v>
      </c>
      <c r="R37" s="98">
        <v>952.43470817427215</v>
      </c>
      <c r="S37" s="98">
        <v>4469.3809607361818</v>
      </c>
    </row>
    <row r="39" spans="1:23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x14ac:dyDescent="0.25">
      <c r="A40" s="94" t="s">
        <v>627</v>
      </c>
      <c r="B40" s="93">
        <v>-4638940.8219135618</v>
      </c>
      <c r="C40" s="93">
        <v>-74868.474845848003</v>
      </c>
      <c r="D40" s="93">
        <v>-3058.6193549009554</v>
      </c>
      <c r="E40" s="93">
        <v>-31658.291978541187</v>
      </c>
      <c r="F40" s="93">
        <v>-282451.8241087902</v>
      </c>
      <c r="G40" s="93">
        <v>-3037.2464829201822</v>
      </c>
      <c r="H40" s="93">
        <v>-911118.37456550356</v>
      </c>
      <c r="I40" s="93">
        <v>-336041.48203565774</v>
      </c>
      <c r="J40" s="93">
        <v>-68687.183715988038</v>
      </c>
      <c r="K40" s="93">
        <v>-3897.24054812859</v>
      </c>
      <c r="L40" s="93">
        <v>-3083.9168950369126</v>
      </c>
      <c r="M40" s="93">
        <v>-10117.711028627438</v>
      </c>
      <c r="N40" s="93">
        <v>-807.50174621119299</v>
      </c>
      <c r="O40" s="93">
        <v>-2836383.4346277923</v>
      </c>
      <c r="P40" s="93">
        <v>-69664.308099558475</v>
      </c>
      <c r="Q40" s="93">
        <v>-981.62227858651352</v>
      </c>
      <c r="R40" s="93">
        <v>-602.56463493698925</v>
      </c>
      <c r="S40" s="93">
        <v>-2481.0249665332385</v>
      </c>
    </row>
    <row r="42" spans="1:23" x14ac:dyDescent="0.25">
      <c r="A42" s="94" t="s">
        <v>628</v>
      </c>
      <c r="B42" s="99">
        <v>2149618.6693153973</v>
      </c>
      <c r="C42" s="99">
        <v>38782.834480475234</v>
      </c>
      <c r="D42" s="99">
        <v>1622.2752502617404</v>
      </c>
      <c r="E42" s="99">
        <v>16601.995885510951</v>
      </c>
      <c r="F42" s="99">
        <v>122121.87147767449</v>
      </c>
      <c r="G42" s="99">
        <v>1336.2955050276532</v>
      </c>
      <c r="H42" s="99">
        <v>466887.65996418911</v>
      </c>
      <c r="I42" s="99">
        <v>154040.99065011941</v>
      </c>
      <c r="J42" s="99">
        <v>33592.314508684503</v>
      </c>
      <c r="K42" s="99">
        <v>2071.2493588127359</v>
      </c>
      <c r="L42" s="99">
        <v>1634.7157894331212</v>
      </c>
      <c r="M42" s="99">
        <v>4926.8268172114767</v>
      </c>
      <c r="N42" s="99">
        <v>389.16708744192601</v>
      </c>
      <c r="O42" s="99">
        <v>1272481.8784029847</v>
      </c>
      <c r="P42" s="99">
        <v>30233.253655084274</v>
      </c>
      <c r="Q42" s="99">
        <v>557.32313102680985</v>
      </c>
      <c r="R42" s="99">
        <v>349.83767418368575</v>
      </c>
      <c r="S42" s="99">
        <v>1988.1796772758885</v>
      </c>
    </row>
    <row r="44" spans="1:23" x14ac:dyDescent="0.25">
      <c r="A44" s="94" t="s">
        <v>629</v>
      </c>
      <c r="B44" s="100">
        <v>6.6068692292101869E-2</v>
      </c>
      <c r="C44" s="100">
        <v>7.8403456870371729E-2</v>
      </c>
      <c r="D44" s="100">
        <v>8.1159813953995907E-2</v>
      </c>
      <c r="E44" s="100">
        <v>8.3318164605975839E-2</v>
      </c>
      <c r="F44" s="100">
        <v>6.121675632001989E-2</v>
      </c>
      <c r="G44" s="100">
        <v>7.0744545299339809E-2</v>
      </c>
      <c r="H44" s="100">
        <v>7.4548181910390116E-2</v>
      </c>
      <c r="I44" s="100">
        <v>6.3273168246465533E-2</v>
      </c>
      <c r="J44" s="100">
        <v>7.180307557293121E-2</v>
      </c>
      <c r="K44" s="100">
        <v>8.145317012340153E-2</v>
      </c>
      <c r="L44" s="100">
        <v>8.0701380076611984E-2</v>
      </c>
      <c r="M44" s="100">
        <v>6.724946976901762E-2</v>
      </c>
      <c r="N44" s="100">
        <v>7.1270048586825216E-2</v>
      </c>
      <c r="O44" s="100">
        <v>6.3294103318630612E-2</v>
      </c>
      <c r="P44" s="100">
        <v>7.6955613856975982E-2</v>
      </c>
      <c r="Q44" s="100">
        <v>9.6593268646624098E-2</v>
      </c>
      <c r="R44" s="100">
        <v>9.0131353488079741E-2</v>
      </c>
      <c r="S44" s="100">
        <v>0.16653081656482338</v>
      </c>
    </row>
    <row r="46" spans="1:23" x14ac:dyDescent="0.25">
      <c r="A46" s="94" t="s">
        <v>638</v>
      </c>
      <c r="B46" s="106">
        <v>1</v>
      </c>
      <c r="C46" s="106">
        <v>1.1866960605748875</v>
      </c>
      <c r="D46" s="106">
        <v>1.2284156252885015</v>
      </c>
      <c r="E46" s="106">
        <v>1.2610839069980511</v>
      </c>
      <c r="F46" s="106">
        <v>0.92656225204775244</v>
      </c>
      <c r="G46" s="106">
        <v>1.0707725981099359</v>
      </c>
      <c r="H46" s="106">
        <v>1.1283435364635168</v>
      </c>
      <c r="I46" s="106">
        <v>0.95768761347240217</v>
      </c>
      <c r="J46" s="106">
        <v>1.0867942603658109</v>
      </c>
      <c r="K46" s="106">
        <v>1.232855794440157</v>
      </c>
      <c r="L46" s="106">
        <v>1.2214768792428388</v>
      </c>
      <c r="M46" s="106">
        <v>1.0178719668265162</v>
      </c>
      <c r="N46" s="106">
        <v>1.0787264907821574</v>
      </c>
      <c r="O46" s="106">
        <v>0.95800448174145347</v>
      </c>
      <c r="P46" s="106">
        <v>1.164781853358638</v>
      </c>
      <c r="Q46" s="106">
        <v>1.4620127218436147</v>
      </c>
      <c r="R46" s="106">
        <v>1.3642067121533512</v>
      </c>
      <c r="S46" s="106">
        <v>2.5205707996846667</v>
      </c>
    </row>
    <row r="47" spans="1:23" x14ac:dyDescent="0.25">
      <c r="A47" s="107" t="s">
        <v>535</v>
      </c>
    </row>
    <row r="48" spans="1:23" x14ac:dyDescent="0.25">
      <c r="A48" s="107" t="s">
        <v>639</v>
      </c>
    </row>
    <row r="49" spans="1:1" x14ac:dyDescent="0.25">
      <c r="A49" s="107" t="s">
        <v>640</v>
      </c>
    </row>
    <row r="50" spans="1:1" x14ac:dyDescent="0.25">
      <c r="A50" s="108" t="s">
        <v>535</v>
      </c>
    </row>
    <row r="51" spans="1:1" x14ac:dyDescent="0.25">
      <c r="A51" s="108" t="s">
        <v>615</v>
      </c>
    </row>
    <row r="52" spans="1:1" x14ac:dyDescent="0.25">
      <c r="A52" s="109"/>
    </row>
    <row r="53" spans="1:1" x14ac:dyDescent="0.25">
      <c r="A53" s="109"/>
    </row>
    <row r="54" spans="1:1" x14ac:dyDescent="0.25">
      <c r="A54" s="109"/>
    </row>
    <row r="55" spans="1:1" x14ac:dyDescent="0.25">
      <c r="A55" s="109"/>
    </row>
    <row r="56" spans="1:1" x14ac:dyDescent="0.25">
      <c r="A56" s="109"/>
    </row>
    <row r="57" spans="1:1" x14ac:dyDescent="0.25">
      <c r="A57" s="109"/>
    </row>
    <row r="58" spans="1:1" x14ac:dyDescent="0.25">
      <c r="A58" s="109"/>
    </row>
    <row r="59" spans="1:1" x14ac:dyDescent="0.25">
      <c r="A59" s="109"/>
    </row>
    <row r="60" spans="1:1" x14ac:dyDescent="0.25">
      <c r="A60" s="109"/>
    </row>
    <row r="61" spans="1:1" x14ac:dyDescent="0.25">
      <c r="A61" s="109"/>
    </row>
    <row r="62" spans="1:1" x14ac:dyDescent="0.25">
      <c r="A62" s="109"/>
    </row>
    <row r="63" spans="1:1" x14ac:dyDescent="0.25">
      <c r="A63" s="109"/>
    </row>
    <row r="64" spans="1:1" x14ac:dyDescent="0.25">
      <c r="A64" s="109"/>
    </row>
    <row r="65" spans="1:23" x14ac:dyDescent="0.25">
      <c r="A65" s="109"/>
    </row>
    <row r="66" spans="1:23" x14ac:dyDescent="0.25">
      <c r="A66" s="109"/>
    </row>
    <row r="67" spans="1:23" x14ac:dyDescent="0.25">
      <c r="A67" s="109"/>
    </row>
    <row r="68" spans="1:23" x14ac:dyDescent="0.25">
      <c r="A68" s="109"/>
    </row>
    <row r="69" spans="1:23" x14ac:dyDescent="0.25">
      <c r="A69" s="109"/>
    </row>
    <row r="70" spans="1:23" x14ac:dyDescent="0.25">
      <c r="A70" s="109"/>
    </row>
    <row r="71" spans="1:23" x14ac:dyDescent="0.2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244"/>
  <sheetViews>
    <sheetView showGridLines="0" workbookViewId="0">
      <pane xSplit="2" ySplit="13" topLeftCell="C1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578" t="s">
        <v>1177</v>
      </c>
    </row>
    <row r="2" spans="1:42" x14ac:dyDescent="0.25">
      <c r="A2" s="579" t="s">
        <v>1172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</row>
    <row r="3" spans="1:42" x14ac:dyDescent="0.25">
      <c r="A3" s="190" t="s">
        <v>688</v>
      </c>
      <c r="C3" s="190" t="s">
        <v>689</v>
      </c>
      <c r="J3" s="190" t="s">
        <v>690</v>
      </c>
      <c r="M3" s="190" t="s">
        <v>701</v>
      </c>
      <c r="T3" s="190" t="s">
        <v>702</v>
      </c>
      <c r="W3" s="190" t="s">
        <v>701</v>
      </c>
      <c r="AD3" s="190" t="s">
        <v>702</v>
      </c>
      <c r="AG3" s="190" t="s">
        <v>701</v>
      </c>
      <c r="AN3" s="190" t="s">
        <v>702</v>
      </c>
    </row>
    <row r="4" spans="1:42" x14ac:dyDescent="0.25">
      <c r="D4" s="190" t="s">
        <v>691</v>
      </c>
      <c r="J4" s="190" t="s">
        <v>692</v>
      </c>
      <c r="N4" s="190" t="s">
        <v>703</v>
      </c>
      <c r="T4" s="190" t="s">
        <v>704</v>
      </c>
      <c r="X4" s="190" t="s">
        <v>703</v>
      </c>
      <c r="AD4" s="190" t="s">
        <v>704</v>
      </c>
      <c r="AH4" s="190" t="s">
        <v>703</v>
      </c>
      <c r="AN4" s="190" t="s">
        <v>704</v>
      </c>
    </row>
    <row r="5" spans="1:42" x14ac:dyDescent="0.25">
      <c r="A5" s="190" t="s">
        <v>693</v>
      </c>
      <c r="J5" s="190" t="s">
        <v>694</v>
      </c>
      <c r="T5" s="190" t="s">
        <v>705</v>
      </c>
      <c r="AD5" s="190" t="s">
        <v>705</v>
      </c>
      <c r="AN5" s="190" t="s">
        <v>705</v>
      </c>
    </row>
    <row r="6" spans="1:42" x14ac:dyDescent="0.25">
      <c r="B6" s="190" t="s">
        <v>695</v>
      </c>
      <c r="E6" s="190" t="s">
        <v>524</v>
      </c>
      <c r="J6" s="190" t="s">
        <v>696</v>
      </c>
      <c r="O6" s="190" t="s">
        <v>706</v>
      </c>
      <c r="T6" s="190" t="s">
        <v>707</v>
      </c>
      <c r="Y6" s="190" t="s">
        <v>706</v>
      </c>
      <c r="AD6" s="190" t="s">
        <v>707</v>
      </c>
      <c r="AI6" s="190" t="s">
        <v>706</v>
      </c>
      <c r="AN6" s="190" t="s">
        <v>707</v>
      </c>
    </row>
    <row r="7" spans="1:42" x14ac:dyDescent="0.25">
      <c r="J7" s="190" t="s">
        <v>697</v>
      </c>
      <c r="T7" s="190" t="s">
        <v>708</v>
      </c>
      <c r="AD7" s="190" t="s">
        <v>708</v>
      </c>
      <c r="AN7" s="190" t="s">
        <v>708</v>
      </c>
    </row>
    <row r="8" spans="1:42" x14ac:dyDescent="0.25">
      <c r="A8" s="190" t="s">
        <v>698</v>
      </c>
    </row>
    <row r="9" spans="1:42" x14ac:dyDescent="0.25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</row>
    <row r="10" spans="1:42" x14ac:dyDescent="0.25">
      <c r="B10" s="191" t="s">
        <v>525</v>
      </c>
      <c r="C10" s="191" t="s">
        <v>526</v>
      </c>
      <c r="D10" s="191" t="s">
        <v>527</v>
      </c>
      <c r="E10" s="191" t="s">
        <v>528</v>
      </c>
      <c r="F10" s="191" t="s">
        <v>529</v>
      </c>
      <c r="G10" s="191" t="s">
        <v>530</v>
      </c>
      <c r="H10" s="191" t="s">
        <v>531</v>
      </c>
      <c r="I10" s="191" t="s">
        <v>532</v>
      </c>
      <c r="J10" s="191" t="s">
        <v>533</v>
      </c>
      <c r="K10" s="191" t="s">
        <v>699</v>
      </c>
      <c r="L10" s="191" t="s">
        <v>700</v>
      </c>
      <c r="M10" s="191" t="s">
        <v>526</v>
      </c>
      <c r="N10" s="191" t="s">
        <v>527</v>
      </c>
      <c r="O10" s="191" t="s">
        <v>528</v>
      </c>
      <c r="P10" s="191" t="s">
        <v>529</v>
      </c>
      <c r="Q10" s="191" t="s">
        <v>530</v>
      </c>
      <c r="R10" s="191" t="s">
        <v>531</v>
      </c>
      <c r="S10" s="191" t="s">
        <v>532</v>
      </c>
      <c r="T10" s="191" t="s">
        <v>533</v>
      </c>
      <c r="U10" s="191" t="s">
        <v>699</v>
      </c>
      <c r="V10" s="191" t="s">
        <v>700</v>
      </c>
      <c r="W10" s="191" t="s">
        <v>526</v>
      </c>
      <c r="X10" s="191" t="s">
        <v>527</v>
      </c>
      <c r="Y10" s="191" t="s">
        <v>528</v>
      </c>
      <c r="Z10" s="191" t="s">
        <v>529</v>
      </c>
      <c r="AA10" s="191" t="s">
        <v>530</v>
      </c>
      <c r="AB10" s="191" t="s">
        <v>531</v>
      </c>
      <c r="AC10" s="191" t="s">
        <v>532</v>
      </c>
      <c r="AD10" s="191" t="s">
        <v>533</v>
      </c>
      <c r="AE10" s="191" t="s">
        <v>699</v>
      </c>
      <c r="AF10" s="191" t="s">
        <v>700</v>
      </c>
      <c r="AG10" s="191" t="s">
        <v>526</v>
      </c>
      <c r="AH10" s="191" t="s">
        <v>527</v>
      </c>
      <c r="AI10" s="191" t="s">
        <v>528</v>
      </c>
      <c r="AJ10" s="191" t="s">
        <v>529</v>
      </c>
      <c r="AK10" s="191" t="s">
        <v>530</v>
      </c>
      <c r="AL10" s="191" t="s">
        <v>531</v>
      </c>
    </row>
    <row r="11" spans="1:42" x14ac:dyDescent="0.2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</row>
    <row r="12" spans="1:42" x14ac:dyDescent="0.25">
      <c r="A12" s="580" t="s">
        <v>534</v>
      </c>
      <c r="B12" s="580" t="s">
        <v>709</v>
      </c>
      <c r="C12" s="580" t="s">
        <v>536</v>
      </c>
      <c r="D12" s="581"/>
      <c r="E12" s="580" t="s">
        <v>4</v>
      </c>
      <c r="F12" s="581"/>
      <c r="G12" s="580" t="s">
        <v>5</v>
      </c>
      <c r="H12" s="581"/>
      <c r="I12" s="580" t="s">
        <v>6</v>
      </c>
      <c r="J12" s="581"/>
      <c r="K12" s="580" t="s">
        <v>7</v>
      </c>
      <c r="L12" s="581"/>
      <c r="M12" s="580" t="s">
        <v>8</v>
      </c>
      <c r="N12" s="581"/>
      <c r="O12" s="580" t="s">
        <v>9</v>
      </c>
      <c r="P12" s="581"/>
      <c r="Q12" s="580" t="s">
        <v>10</v>
      </c>
      <c r="R12" s="581"/>
      <c r="S12" s="580" t="s">
        <v>11</v>
      </c>
      <c r="T12" s="581"/>
      <c r="U12" s="580" t="s">
        <v>12</v>
      </c>
      <c r="V12" s="581"/>
      <c r="W12" s="580" t="s">
        <v>13</v>
      </c>
      <c r="X12" s="581"/>
      <c r="Y12" s="580" t="s">
        <v>14</v>
      </c>
      <c r="Z12" s="581"/>
      <c r="AA12" s="580" t="s">
        <v>15</v>
      </c>
      <c r="AB12" s="581"/>
      <c r="AC12" s="580" t="s">
        <v>16</v>
      </c>
      <c r="AD12" s="581"/>
      <c r="AE12" s="580" t="s">
        <v>17</v>
      </c>
      <c r="AF12" s="581"/>
      <c r="AG12" s="580" t="s">
        <v>18</v>
      </c>
      <c r="AH12" s="581"/>
      <c r="AI12" s="580" t="s">
        <v>19</v>
      </c>
      <c r="AJ12" s="581"/>
      <c r="AK12" s="580" t="s">
        <v>20</v>
      </c>
      <c r="AL12" s="580"/>
    </row>
    <row r="13" spans="1:42" x14ac:dyDescent="0.25">
      <c r="A13" s="580"/>
      <c r="B13" s="580"/>
      <c r="C13" s="192" t="s">
        <v>710</v>
      </c>
      <c r="D13" s="192" t="s">
        <v>711</v>
      </c>
      <c r="E13" s="192" t="s">
        <v>710</v>
      </c>
      <c r="F13" s="192" t="s">
        <v>711</v>
      </c>
      <c r="G13" s="192" t="s">
        <v>710</v>
      </c>
      <c r="H13" s="192" t="s">
        <v>711</v>
      </c>
      <c r="I13" s="192" t="s">
        <v>710</v>
      </c>
      <c r="J13" s="192" t="s">
        <v>711</v>
      </c>
      <c r="K13" s="192" t="s">
        <v>710</v>
      </c>
      <c r="L13" s="192" t="s">
        <v>711</v>
      </c>
      <c r="M13" s="192" t="s">
        <v>710</v>
      </c>
      <c r="N13" s="192" t="s">
        <v>711</v>
      </c>
      <c r="O13" s="192" t="s">
        <v>710</v>
      </c>
      <c r="P13" s="192" t="s">
        <v>711</v>
      </c>
      <c r="Q13" s="192" t="s">
        <v>710</v>
      </c>
      <c r="R13" s="192" t="s">
        <v>711</v>
      </c>
      <c r="S13" s="192" t="s">
        <v>710</v>
      </c>
      <c r="T13" s="192" t="s">
        <v>711</v>
      </c>
      <c r="U13" s="192" t="s">
        <v>710</v>
      </c>
      <c r="V13" s="192" t="s">
        <v>711</v>
      </c>
      <c r="W13" s="192" t="s">
        <v>710</v>
      </c>
      <c r="X13" s="192" t="s">
        <v>711</v>
      </c>
      <c r="Y13" s="192" t="s">
        <v>710</v>
      </c>
      <c r="Z13" s="192" t="s">
        <v>711</v>
      </c>
      <c r="AA13" s="192" t="s">
        <v>710</v>
      </c>
      <c r="AB13" s="192" t="s">
        <v>711</v>
      </c>
      <c r="AC13" s="192" t="s">
        <v>710</v>
      </c>
      <c r="AD13" s="192" t="s">
        <v>711</v>
      </c>
      <c r="AE13" s="192" t="s">
        <v>710</v>
      </c>
      <c r="AF13" s="192" t="s">
        <v>711</v>
      </c>
      <c r="AG13" s="192" t="s">
        <v>710</v>
      </c>
      <c r="AH13" s="192" t="s">
        <v>711</v>
      </c>
      <c r="AI13" s="192" t="s">
        <v>710</v>
      </c>
      <c r="AJ13" s="192" t="s">
        <v>711</v>
      </c>
      <c r="AK13" s="192" t="s">
        <v>710</v>
      </c>
      <c r="AL13" s="192" t="s">
        <v>711</v>
      </c>
    </row>
    <row r="14" spans="1:42" x14ac:dyDescent="0.25">
      <c r="A14" s="193" t="s">
        <v>537</v>
      </c>
      <c r="B14" s="194" t="s">
        <v>712</v>
      </c>
      <c r="C14" s="195"/>
      <c r="D14" s="196"/>
      <c r="E14" s="195"/>
      <c r="F14" s="196"/>
      <c r="G14" s="195"/>
      <c r="H14" s="196"/>
      <c r="I14" s="195"/>
      <c r="J14" s="196"/>
      <c r="K14" s="195"/>
      <c r="L14" s="196"/>
      <c r="M14" s="195"/>
      <c r="N14" s="196"/>
      <c r="O14" s="195"/>
      <c r="P14" s="196"/>
      <c r="Q14" s="195"/>
      <c r="R14" s="196"/>
      <c r="S14" s="195"/>
      <c r="T14" s="196"/>
      <c r="U14" s="195"/>
      <c r="V14" s="196"/>
      <c r="W14" s="195"/>
      <c r="X14" s="196"/>
      <c r="Y14" s="195"/>
      <c r="Z14" s="196"/>
      <c r="AA14" s="195"/>
      <c r="AB14" s="196"/>
      <c r="AC14" s="195"/>
      <c r="AD14" s="196"/>
      <c r="AE14" s="195"/>
      <c r="AF14" s="196"/>
      <c r="AG14" s="195"/>
      <c r="AH14" s="196"/>
      <c r="AI14" s="195"/>
      <c r="AJ14" s="196"/>
      <c r="AK14" s="195"/>
      <c r="AL14" s="196"/>
    </row>
    <row r="15" spans="1:42" x14ac:dyDescent="0.25">
      <c r="A15" s="193" t="s">
        <v>539</v>
      </c>
      <c r="B15" s="197" t="s">
        <v>713</v>
      </c>
      <c r="C15" s="195">
        <v>2306794.0059500737</v>
      </c>
      <c r="D15" s="198">
        <f t="shared" ref="D15:D22" si="0">IF(C15 =0,0,C15 / C15 )</f>
        <v>1</v>
      </c>
      <c r="E15" s="195">
        <v>39655.157669121589</v>
      </c>
      <c r="F15" s="198">
        <f t="shared" ref="F15:F22" si="1">IF(C15 =0,0,E15 / C15 )</f>
        <v>1.7190593337262146E-2</v>
      </c>
      <c r="G15" s="195">
        <v>1547.2832893895056</v>
      </c>
      <c r="H15" s="198">
        <f t="shared" ref="H15:H22" si="2">IF(C15 =0,0,G15 / C15 )</f>
        <v>6.7075052449351374E-4</v>
      </c>
      <c r="I15" s="195">
        <v>20056.324906316386</v>
      </c>
      <c r="J15" s="198">
        <f t="shared" ref="J15:J22" si="3">IF(C15 =0,0,I15 / C15 )</f>
        <v>8.6944585665576189E-3</v>
      </c>
      <c r="K15" s="195">
        <v>137776.38530277874</v>
      </c>
      <c r="L15" s="198">
        <f t="shared" ref="L15:L22" si="4">IF(C15 =0,0,K15 / C15 )</f>
        <v>5.9726349620903542E-2</v>
      </c>
      <c r="M15" s="195">
        <v>931.86764748936537</v>
      </c>
      <c r="N15" s="198">
        <f t="shared" ref="N15:N22" si="5">IF(C15 =0,0,M15 / C15 )</f>
        <v>4.0396656358813771E-4</v>
      </c>
      <c r="O15" s="195">
        <v>494212.3375183788</v>
      </c>
      <c r="P15" s="198">
        <f t="shared" ref="P15:P22" si="6">IF(C15 =0,0,O15 / C15 )</f>
        <v>0.21424207633781892</v>
      </c>
      <c r="Q15" s="195">
        <v>191423.26028600542</v>
      </c>
      <c r="R15" s="198">
        <f t="shared" ref="R15:R22" si="7">IF(C15 =0,0,Q15 / C15 )</f>
        <v>8.2982381518355838E-2</v>
      </c>
      <c r="S15" s="195">
        <v>36867.078362255947</v>
      </c>
      <c r="T15" s="198">
        <f t="shared" ref="T15:T22" si="8">IF(C15 =0,0,S15 / C15 )</f>
        <v>1.5981955158181502E-2</v>
      </c>
      <c r="U15" s="195">
        <v>2476.4942453656367</v>
      </c>
      <c r="V15" s="198">
        <f t="shared" ref="V15:V22" si="9">IF(C15 =0,0,U15 / C15 )</f>
        <v>1.0735654067844131E-3</v>
      </c>
      <c r="W15" s="195">
        <v>1640.4792179349729</v>
      </c>
      <c r="X15" s="198">
        <f t="shared" ref="X15:X22" si="10">IF(C15 =0,0,W15 / C15 )</f>
        <v>7.1115115337718545E-4</v>
      </c>
      <c r="Y15" s="195">
        <v>0</v>
      </c>
      <c r="Z15" s="198">
        <f t="shared" ref="Z15:Z22" si="11">IF(C15 =0,0,Y15 / C15 )</f>
        <v>0</v>
      </c>
      <c r="AA15" s="195">
        <v>97.26056891186947</v>
      </c>
      <c r="AB15" s="198">
        <f t="shared" ref="AB15:AB22" si="12">IF(C15 =0,0,AA15 / C15 )</f>
        <v>4.2162658937468426E-5</v>
      </c>
      <c r="AC15" s="195">
        <v>1378637.5680239899</v>
      </c>
      <c r="AD15" s="198">
        <f t="shared" ref="AD15:AD22" si="13">IF(C15 =0,0,AC15 / C15 )</f>
        <v>0.59764225347732591</v>
      </c>
      <c r="AE15" s="195">
        <v>0</v>
      </c>
      <c r="AF15" s="198">
        <f t="shared" ref="AF15:AF22" si="14">IF(C15 =0,0,AE15 / C15 )</f>
        <v>0</v>
      </c>
      <c r="AG15" s="195">
        <v>433.40524411684794</v>
      </c>
      <c r="AH15" s="198">
        <f t="shared" ref="AH15:AH22" si="15">IF(C15 =0,0,AG15 / C15 )</f>
        <v>1.8788207486188007E-4</v>
      </c>
      <c r="AI15" s="195">
        <v>194.57390049734175</v>
      </c>
      <c r="AJ15" s="198">
        <f t="shared" ref="AJ15:AJ22" si="16">IF(C15 =0,0,AI15 / C15 )</f>
        <v>8.4348190603696644E-5</v>
      </c>
      <c r="AK15" s="195">
        <v>844.52976752155075</v>
      </c>
      <c r="AL15" s="198">
        <f t="shared" ref="AL15:AL22" si="17">IF(C15 =0,0,AK15 / C15 )</f>
        <v>3.6610541094835367E-4</v>
      </c>
    </row>
    <row r="16" spans="1:42" x14ac:dyDescent="0.25">
      <c r="A16" s="193" t="s">
        <v>541</v>
      </c>
      <c r="B16" s="197" t="s">
        <v>714</v>
      </c>
      <c r="C16" s="195">
        <v>7346336.2755397847</v>
      </c>
      <c r="D16" s="198">
        <f t="shared" si="0"/>
        <v>1</v>
      </c>
      <c r="E16" s="195">
        <v>126287.87943158139</v>
      </c>
      <c r="F16" s="198">
        <f t="shared" si="1"/>
        <v>1.7190593337262139E-2</v>
      </c>
      <c r="G16" s="195">
        <v>4927.558909924036</v>
      </c>
      <c r="H16" s="198">
        <f t="shared" si="2"/>
        <v>6.7075052449351363E-4</v>
      </c>
      <c r="I16" s="195">
        <v>63872.416363679855</v>
      </c>
      <c r="J16" s="198">
        <f t="shared" si="3"/>
        <v>8.6944585665576172E-3</v>
      </c>
      <c r="K16" s="195">
        <v>438769.84882561548</v>
      </c>
      <c r="L16" s="198">
        <f t="shared" si="4"/>
        <v>5.9726349620903535E-2</v>
      </c>
      <c r="M16" s="195">
        <v>2967.6742201926854</v>
      </c>
      <c r="N16" s="198">
        <f t="shared" si="5"/>
        <v>4.0396656358813776E-4</v>
      </c>
      <c r="O16" s="195">
        <v>1573894.3371474829</v>
      </c>
      <c r="P16" s="198">
        <f t="shared" si="6"/>
        <v>0.21424207633781892</v>
      </c>
      <c r="Q16" s="195">
        <v>609616.47957897966</v>
      </c>
      <c r="R16" s="198">
        <f t="shared" si="7"/>
        <v>8.2982381518355838E-2</v>
      </c>
      <c r="S16" s="195">
        <v>117408.8169325989</v>
      </c>
      <c r="T16" s="198">
        <f t="shared" si="8"/>
        <v>1.5981955158181495E-2</v>
      </c>
      <c r="U16" s="195">
        <v>7886.7724920249584</v>
      </c>
      <c r="V16" s="198">
        <f t="shared" si="9"/>
        <v>1.0735654067844131E-3</v>
      </c>
      <c r="W16" s="195">
        <v>5224.3555154467749</v>
      </c>
      <c r="X16" s="198">
        <f t="shared" si="10"/>
        <v>7.1115115337718545E-4</v>
      </c>
      <c r="Y16" s="195">
        <v>0</v>
      </c>
      <c r="Z16" s="198">
        <f t="shared" si="11"/>
        <v>0</v>
      </c>
      <c r="AA16" s="195">
        <v>309.74107082553604</v>
      </c>
      <c r="AB16" s="198">
        <f t="shared" si="12"/>
        <v>4.2162658937468433E-5</v>
      </c>
      <c r="AC16" s="195">
        <v>4390480.9665158214</v>
      </c>
      <c r="AD16" s="198">
        <f t="shared" si="13"/>
        <v>0.5976422534773258</v>
      </c>
      <c r="AE16" s="195">
        <v>0</v>
      </c>
      <c r="AF16" s="198">
        <f t="shared" si="14"/>
        <v>0</v>
      </c>
      <c r="AG16" s="195">
        <v>1380.2449020815106</v>
      </c>
      <c r="AH16" s="198">
        <f t="shared" si="15"/>
        <v>1.8788207486188002E-4</v>
      </c>
      <c r="AI16" s="195">
        <v>619.65017240808061</v>
      </c>
      <c r="AJ16" s="198">
        <f t="shared" si="16"/>
        <v>8.434819060369663E-5</v>
      </c>
      <c r="AK16" s="195">
        <v>2689.5334611212907</v>
      </c>
      <c r="AL16" s="198">
        <f t="shared" si="17"/>
        <v>3.6610541094835367E-4</v>
      </c>
    </row>
    <row r="17" spans="1:38" x14ac:dyDescent="0.25">
      <c r="A17" s="193" t="s">
        <v>543</v>
      </c>
      <c r="B17" s="197" t="s">
        <v>715</v>
      </c>
      <c r="C17" s="195">
        <v>11011694.372442555</v>
      </c>
      <c r="D17" s="198">
        <f t="shared" si="0"/>
        <v>1</v>
      </c>
      <c r="E17" s="195">
        <v>189297.55991087802</v>
      </c>
      <c r="F17" s="198">
        <f t="shared" si="1"/>
        <v>1.7190593337262142E-2</v>
      </c>
      <c r="G17" s="195">
        <v>7386.0997758781159</v>
      </c>
      <c r="H17" s="198">
        <f t="shared" si="2"/>
        <v>6.7075052449351363E-4</v>
      </c>
      <c r="I17" s="195">
        <v>95740.720468797474</v>
      </c>
      <c r="J17" s="198">
        <f t="shared" si="3"/>
        <v>8.6944585665576172E-3</v>
      </c>
      <c r="K17" s="195">
        <v>657688.30800704006</v>
      </c>
      <c r="L17" s="198">
        <f t="shared" si="4"/>
        <v>5.9726349620903542E-2</v>
      </c>
      <c r="M17" s="195">
        <v>4448.3563349184533</v>
      </c>
      <c r="N17" s="198">
        <f t="shared" si="5"/>
        <v>4.0396656358813771E-4</v>
      </c>
      <c r="O17" s="195">
        <v>2359168.266349569</v>
      </c>
      <c r="P17" s="198">
        <f t="shared" si="6"/>
        <v>0.21424207633781894</v>
      </c>
      <c r="Q17" s="195">
        <v>913776.62357756007</v>
      </c>
      <c r="R17" s="198">
        <f t="shared" si="7"/>
        <v>8.2982381518355838E-2</v>
      </c>
      <c r="S17" s="195">
        <v>175988.40567597645</v>
      </c>
      <c r="T17" s="198">
        <f t="shared" si="8"/>
        <v>1.5981955158181498E-2</v>
      </c>
      <c r="U17" s="195">
        <v>11821.774148336923</v>
      </c>
      <c r="V17" s="198">
        <f t="shared" si="9"/>
        <v>1.0735654067844131E-3</v>
      </c>
      <c r="W17" s="195">
        <v>7830.9791535995855</v>
      </c>
      <c r="X17" s="198">
        <f t="shared" si="10"/>
        <v>7.1115115337718545E-4</v>
      </c>
      <c r="Y17" s="195">
        <v>0</v>
      </c>
      <c r="Z17" s="198">
        <f t="shared" si="11"/>
        <v>0</v>
      </c>
      <c r="AA17" s="195">
        <v>464.28231414893582</v>
      </c>
      <c r="AB17" s="198">
        <f t="shared" si="12"/>
        <v>4.2162658937468426E-5</v>
      </c>
      <c r="AC17" s="195">
        <v>6581053.8393501546</v>
      </c>
      <c r="AD17" s="198">
        <f t="shared" si="13"/>
        <v>0.59764225347732569</v>
      </c>
      <c r="AE17" s="195">
        <v>0</v>
      </c>
      <c r="AF17" s="198">
        <f t="shared" si="14"/>
        <v>0</v>
      </c>
      <c r="AG17" s="195">
        <v>2068.8999864393954</v>
      </c>
      <c r="AH17" s="198">
        <f t="shared" si="15"/>
        <v>1.8788207486188007E-4</v>
      </c>
      <c r="AI17" s="195">
        <v>928.8164957964384</v>
      </c>
      <c r="AJ17" s="198">
        <f t="shared" si="16"/>
        <v>8.4348190603696657E-5</v>
      </c>
      <c r="AK17" s="195">
        <v>4031.440893460755</v>
      </c>
      <c r="AL17" s="198">
        <f t="shared" si="17"/>
        <v>3.6610541094835367E-4</v>
      </c>
    </row>
    <row r="18" spans="1:38" x14ac:dyDescent="0.25">
      <c r="A18" s="193" t="s">
        <v>545</v>
      </c>
      <c r="B18" s="197" t="s">
        <v>716</v>
      </c>
      <c r="C18" s="195">
        <v>4909587.5727330586</v>
      </c>
      <c r="D18" s="198">
        <f t="shared" si="0"/>
        <v>1</v>
      </c>
      <c r="E18" s="195">
        <v>90527.356131871813</v>
      </c>
      <c r="F18" s="198">
        <f t="shared" si="1"/>
        <v>1.8438892226842842E-2</v>
      </c>
      <c r="G18" s="195">
        <v>3538.3957037533492</v>
      </c>
      <c r="H18" s="198">
        <f t="shared" si="2"/>
        <v>7.2071139404966407E-4</v>
      </c>
      <c r="I18" s="195">
        <v>51841.622297276233</v>
      </c>
      <c r="J18" s="198">
        <f t="shared" si="3"/>
        <v>1.055926216393308E-2</v>
      </c>
      <c r="K18" s="195">
        <v>276355.36192294635</v>
      </c>
      <c r="L18" s="198">
        <f t="shared" si="4"/>
        <v>5.628891588730852E-2</v>
      </c>
      <c r="M18" s="195">
        <v>2191.7590350392752</v>
      </c>
      <c r="N18" s="198">
        <f t="shared" si="5"/>
        <v>4.464242673278504E-4</v>
      </c>
      <c r="O18" s="195">
        <v>1061678.3269045281</v>
      </c>
      <c r="P18" s="198">
        <f t="shared" si="6"/>
        <v>0.21624592925094016</v>
      </c>
      <c r="Q18" s="195">
        <v>427190.49301442981</v>
      </c>
      <c r="R18" s="198">
        <f t="shared" si="7"/>
        <v>8.7011482468907733E-2</v>
      </c>
      <c r="S18" s="195">
        <v>84592.670087135863</v>
      </c>
      <c r="T18" s="198">
        <f t="shared" si="8"/>
        <v>1.7230096995712613E-2</v>
      </c>
      <c r="U18" s="195">
        <v>7680.110838816905</v>
      </c>
      <c r="V18" s="198">
        <f t="shared" si="9"/>
        <v>1.5643087581268171E-3</v>
      </c>
      <c r="W18" s="195">
        <v>3686.69818625069</v>
      </c>
      <c r="X18" s="198">
        <f t="shared" si="10"/>
        <v>7.5091810292292772E-4</v>
      </c>
      <c r="Y18" s="195">
        <v>447.8745058510039</v>
      </c>
      <c r="Z18" s="198">
        <f t="shared" si="11"/>
        <v>9.1224466254236113E-5</v>
      </c>
      <c r="AA18" s="195">
        <v>329.5787611095468</v>
      </c>
      <c r="AB18" s="198">
        <f t="shared" si="12"/>
        <v>6.7129622646913616E-5</v>
      </c>
      <c r="AC18" s="195">
        <v>2889191.2808915856</v>
      </c>
      <c r="AD18" s="198">
        <f t="shared" si="13"/>
        <v>0.58847942685402332</v>
      </c>
      <c r="AE18" s="195">
        <v>2633.6590660648685</v>
      </c>
      <c r="AF18" s="198">
        <f t="shared" si="14"/>
        <v>5.364318340488973E-4</v>
      </c>
      <c r="AG18" s="195">
        <v>1021.3786759960127</v>
      </c>
      <c r="AH18" s="198">
        <f t="shared" si="15"/>
        <v>2.0803757156070727E-4</v>
      </c>
      <c r="AI18" s="195">
        <v>438.71416578404251</v>
      </c>
      <c r="AJ18" s="198">
        <f t="shared" si="16"/>
        <v>8.9358659823195709E-5</v>
      </c>
      <c r="AK18" s="195">
        <v>6242.2925446199324</v>
      </c>
      <c r="AL18" s="198">
        <f t="shared" si="17"/>
        <v>1.271449475570712E-3</v>
      </c>
    </row>
    <row r="19" spans="1:38" x14ac:dyDescent="0.25">
      <c r="A19" s="193" t="s">
        <v>547</v>
      </c>
      <c r="B19" s="197" t="s">
        <v>717</v>
      </c>
      <c r="C19" s="195">
        <v>15419849.498450443</v>
      </c>
      <c r="D19" s="198">
        <f t="shared" si="0"/>
        <v>1</v>
      </c>
      <c r="E19" s="195">
        <v>152925.7070091652</v>
      </c>
      <c r="F19" s="198">
        <f t="shared" si="1"/>
        <v>9.9174578211371558E-3</v>
      </c>
      <c r="G19" s="195">
        <v>6957.354923056092</v>
      </c>
      <c r="H19" s="198">
        <f t="shared" si="2"/>
        <v>4.5119473596387852E-4</v>
      </c>
      <c r="I19" s="195">
        <v>633.32090388744393</v>
      </c>
      <c r="J19" s="198">
        <f t="shared" si="3"/>
        <v>4.1071795412211188E-5</v>
      </c>
      <c r="K19" s="195">
        <v>1005883.43607244</v>
      </c>
      <c r="L19" s="198">
        <f t="shared" si="4"/>
        <v>6.5233025534621611E-2</v>
      </c>
      <c r="M19" s="195">
        <v>12997.825135190555</v>
      </c>
      <c r="N19" s="198">
        <f t="shared" si="5"/>
        <v>8.4292814508317481E-4</v>
      </c>
      <c r="O19" s="195">
        <v>2266877.1007702826</v>
      </c>
      <c r="P19" s="198">
        <f t="shared" si="6"/>
        <v>0.14701032594371841</v>
      </c>
      <c r="Q19" s="195">
        <v>861481.73028219061</v>
      </c>
      <c r="R19" s="198">
        <f t="shared" si="7"/>
        <v>5.5868361774138058E-2</v>
      </c>
      <c r="S19" s="195">
        <v>152255.95314834954</v>
      </c>
      <c r="T19" s="198">
        <f t="shared" si="8"/>
        <v>9.8740232946923322E-3</v>
      </c>
      <c r="U19" s="195">
        <v>208.50016771556568</v>
      </c>
      <c r="V19" s="198">
        <f t="shared" si="9"/>
        <v>1.3521543627032033E-5</v>
      </c>
      <c r="W19" s="195">
        <v>6455.1250932543571</v>
      </c>
      <c r="X19" s="198">
        <f t="shared" si="10"/>
        <v>4.186243901993362E-4</v>
      </c>
      <c r="Y19" s="195">
        <v>110939.81897887468</v>
      </c>
      <c r="Z19" s="198">
        <f t="shared" si="11"/>
        <v>7.1946110103099994E-3</v>
      </c>
      <c r="AA19" s="195">
        <v>5873.3513600293991</v>
      </c>
      <c r="AB19" s="198">
        <f t="shared" si="12"/>
        <v>3.8089550488930638E-4</v>
      </c>
      <c r="AC19" s="195">
        <v>10288573.926779056</v>
      </c>
      <c r="AD19" s="198">
        <f t="shared" si="13"/>
        <v>0.66722920530534136</v>
      </c>
      <c r="AE19" s="195">
        <v>542744.05235254765</v>
      </c>
      <c r="AF19" s="198">
        <f t="shared" si="14"/>
        <v>3.5197752896815794E-2</v>
      </c>
      <c r="AG19" s="195">
        <v>2015.3397821695455</v>
      </c>
      <c r="AH19" s="198">
        <f t="shared" si="15"/>
        <v>1.3069775955803389E-4</v>
      </c>
      <c r="AI19" s="195">
        <v>2709.5177531910094</v>
      </c>
      <c r="AJ19" s="198">
        <f t="shared" si="16"/>
        <v>1.7571622560021041E-4</v>
      </c>
      <c r="AK19" s="195">
        <v>317.43793904309541</v>
      </c>
      <c r="AL19" s="198">
        <f t="shared" si="17"/>
        <v>2.0586318892087442E-5</v>
      </c>
    </row>
    <row r="20" spans="1:38" x14ac:dyDescent="0.25">
      <c r="A20" s="193" t="s">
        <v>549</v>
      </c>
      <c r="B20" s="197" t="s">
        <v>718</v>
      </c>
      <c r="C20" s="195">
        <v>1187390.2764232182</v>
      </c>
      <c r="D20" s="198">
        <f t="shared" si="0"/>
        <v>1</v>
      </c>
      <c r="E20" s="195">
        <v>19067.633061401302</v>
      </c>
      <c r="F20" s="198">
        <f t="shared" si="1"/>
        <v>1.6058437937388901E-2</v>
      </c>
      <c r="G20" s="195">
        <v>764.05326565576024</v>
      </c>
      <c r="H20" s="198">
        <f t="shared" si="2"/>
        <v>6.4347273245096953E-4</v>
      </c>
      <c r="I20" s="195">
        <v>8369.3807176457303</v>
      </c>
      <c r="J20" s="198">
        <f t="shared" si="3"/>
        <v>7.0485508293506149E-3</v>
      </c>
      <c r="K20" s="195">
        <v>75598.739764674974</v>
      </c>
      <c r="L20" s="198">
        <f t="shared" si="4"/>
        <v>6.3667979488935558E-2</v>
      </c>
      <c r="M20" s="195">
        <v>949.63299950957742</v>
      </c>
      <c r="N20" s="198">
        <f t="shared" si="5"/>
        <v>7.9976484426852619E-4</v>
      </c>
      <c r="O20" s="195">
        <v>218474.67411745226</v>
      </c>
      <c r="P20" s="198">
        <f t="shared" si="6"/>
        <v>0.18399567392076399</v>
      </c>
      <c r="Q20" s="195">
        <v>85603.432603671943</v>
      </c>
      <c r="R20" s="198">
        <f t="shared" si="7"/>
        <v>7.2093762517186522E-2</v>
      </c>
      <c r="S20" s="195">
        <v>18009.156007883987</v>
      </c>
      <c r="T20" s="198">
        <f t="shared" si="8"/>
        <v>1.5167006472491133E-2</v>
      </c>
      <c r="U20" s="195">
        <v>995.53005489016221</v>
      </c>
      <c r="V20" s="198">
        <f t="shared" si="9"/>
        <v>8.3841856772568705E-4</v>
      </c>
      <c r="W20" s="195">
        <v>739.07592943794418</v>
      </c>
      <c r="X20" s="198">
        <f t="shared" si="10"/>
        <v>6.2243724250822269E-4</v>
      </c>
      <c r="Y20" s="195">
        <v>1755.9368172779787</v>
      </c>
      <c r="Z20" s="198">
        <f t="shared" si="11"/>
        <v>1.4788202768237215E-3</v>
      </c>
      <c r="AA20" s="195">
        <v>219.64534849220496</v>
      </c>
      <c r="AB20" s="198">
        <f t="shared" si="12"/>
        <v>1.8498159607121238E-4</v>
      </c>
      <c r="AC20" s="195">
        <v>734166.26119542785</v>
      </c>
      <c r="AD20" s="198">
        <f t="shared" si="13"/>
        <v>0.61830240298662431</v>
      </c>
      <c r="AE20" s="195">
        <v>21786.865736015945</v>
      </c>
      <c r="AF20" s="198">
        <f t="shared" si="14"/>
        <v>1.8348529686165724E-2</v>
      </c>
      <c r="AG20" s="195">
        <v>257.87719699086551</v>
      </c>
      <c r="AH20" s="198">
        <f t="shared" si="15"/>
        <v>2.1717981198875091E-4</v>
      </c>
      <c r="AI20" s="195">
        <v>138.40135206499997</v>
      </c>
      <c r="AJ20" s="198">
        <f t="shared" si="16"/>
        <v>1.1655927693959821E-4</v>
      </c>
      <c r="AK20" s="195">
        <v>493.98025472442214</v>
      </c>
      <c r="AL20" s="198">
        <f t="shared" si="17"/>
        <v>4.1602181231636948E-4</v>
      </c>
    </row>
    <row r="21" spans="1:38" x14ac:dyDescent="0.25">
      <c r="A21" s="193" t="s">
        <v>551</v>
      </c>
      <c r="B21" s="197" t="s">
        <v>719</v>
      </c>
      <c r="C21" s="195">
        <v>940645.3651282764</v>
      </c>
      <c r="D21" s="198">
        <f t="shared" si="0"/>
        <v>1</v>
      </c>
      <c r="E21" s="195">
        <v>15105.295217004956</v>
      </c>
      <c r="F21" s="198">
        <f t="shared" si="1"/>
        <v>1.6058437937388908E-2</v>
      </c>
      <c r="G21" s="195">
        <v>605.27964336643208</v>
      </c>
      <c r="H21" s="198">
        <f t="shared" si="2"/>
        <v>6.4347273245096964E-4</v>
      </c>
      <c r="I21" s="195">
        <v>6630.1866684997258</v>
      </c>
      <c r="J21" s="198">
        <f t="shared" si="3"/>
        <v>7.0485508293506157E-3</v>
      </c>
      <c r="K21" s="195">
        <v>59888.989813349428</v>
      </c>
      <c r="L21" s="198">
        <f t="shared" si="4"/>
        <v>6.3667979488935586E-2</v>
      </c>
      <c r="M21" s="195">
        <v>752.29509395372713</v>
      </c>
      <c r="N21" s="198">
        <f t="shared" si="5"/>
        <v>7.9976484426852641E-4</v>
      </c>
      <c r="O21" s="195">
        <v>173074.67787722035</v>
      </c>
      <c r="P21" s="198">
        <f t="shared" si="6"/>
        <v>0.18399567392076402</v>
      </c>
      <c r="Q21" s="195">
        <v>67814.663566450181</v>
      </c>
      <c r="R21" s="198">
        <f t="shared" si="7"/>
        <v>7.2093762517186535E-2</v>
      </c>
      <c r="S21" s="195">
        <v>14266.774341219359</v>
      </c>
      <c r="T21" s="198">
        <f t="shared" si="8"/>
        <v>1.516700647249114E-2</v>
      </c>
      <c r="U21" s="195">
        <v>788.65453976865558</v>
      </c>
      <c r="V21" s="198">
        <f t="shared" si="9"/>
        <v>8.3841856772568716E-4</v>
      </c>
      <c r="W21" s="195">
        <v>585.49270724858479</v>
      </c>
      <c r="X21" s="198">
        <f t="shared" si="10"/>
        <v>6.224372425082228E-4</v>
      </c>
      <c r="Y21" s="195">
        <v>1391.0454392519487</v>
      </c>
      <c r="Z21" s="198">
        <f t="shared" si="11"/>
        <v>1.478820276823722E-3</v>
      </c>
      <c r="AA21" s="195">
        <v>174.00208097841696</v>
      </c>
      <c r="AB21" s="198">
        <f t="shared" si="12"/>
        <v>1.8498159607121243E-4</v>
      </c>
      <c r="AC21" s="195">
        <v>581603.28961704392</v>
      </c>
      <c r="AD21" s="198">
        <f t="shared" si="13"/>
        <v>0.61830240298662431</v>
      </c>
      <c r="AE21" s="195">
        <v>17259.459406210382</v>
      </c>
      <c r="AF21" s="198">
        <f t="shared" si="14"/>
        <v>1.8348529686165731E-2</v>
      </c>
      <c r="AG21" s="195">
        <v>204.28918354664907</v>
      </c>
      <c r="AH21" s="198">
        <f t="shared" si="15"/>
        <v>2.1717981198875097E-4</v>
      </c>
      <c r="AI21" s="195">
        <v>109.64094361593629</v>
      </c>
      <c r="AJ21" s="198">
        <f t="shared" si="16"/>
        <v>1.1655927693959825E-4</v>
      </c>
      <c r="AK21" s="195">
        <v>391.32898954765875</v>
      </c>
      <c r="AL21" s="198">
        <f t="shared" si="17"/>
        <v>4.1602181231636959E-4</v>
      </c>
    </row>
    <row r="22" spans="1:38" x14ac:dyDescent="0.25">
      <c r="A22" s="193" t="s">
        <v>553</v>
      </c>
      <c r="B22" s="199" t="s">
        <v>643</v>
      </c>
      <c r="C22" s="200">
        <v>43122297.366667405</v>
      </c>
      <c r="D22" s="201">
        <f t="shared" si="0"/>
        <v>1</v>
      </c>
      <c r="E22" s="200">
        <v>632866.58843102446</v>
      </c>
      <c r="F22" s="201">
        <f t="shared" si="1"/>
        <v>1.4676087014793802E-2</v>
      </c>
      <c r="G22" s="200">
        <v>25726.025511023287</v>
      </c>
      <c r="H22" s="201">
        <f t="shared" si="2"/>
        <v>5.9658290680284908E-4</v>
      </c>
      <c r="I22" s="200">
        <v>247143.97232610278</v>
      </c>
      <c r="J22" s="201">
        <f t="shared" si="3"/>
        <v>5.7312338956490684E-3</v>
      </c>
      <c r="K22" s="200">
        <v>2651961.0697088442</v>
      </c>
      <c r="L22" s="201">
        <f t="shared" si="4"/>
        <v>6.1498603545152311E-2</v>
      </c>
      <c r="M22" s="200">
        <v>25239.410466293641</v>
      </c>
      <c r="N22" s="201">
        <f t="shared" si="5"/>
        <v>5.8529837247964331E-4</v>
      </c>
      <c r="O22" s="200">
        <v>8147379.7206849121</v>
      </c>
      <c r="P22" s="201">
        <f t="shared" si="6"/>
        <v>0.18893658775663141</v>
      </c>
      <c r="Q22" s="200">
        <v>3156906.6829092884</v>
      </c>
      <c r="R22" s="201">
        <f t="shared" si="7"/>
        <v>7.3208221168418283E-2</v>
      </c>
      <c r="S22" s="200">
        <v>599388.85455541988</v>
      </c>
      <c r="T22" s="201">
        <f t="shared" si="8"/>
        <v>1.3899743083232259E-2</v>
      </c>
      <c r="U22" s="200">
        <v>31857.836486918804</v>
      </c>
      <c r="V22" s="201">
        <f t="shared" si="9"/>
        <v>7.3877873936151227E-4</v>
      </c>
      <c r="W22" s="200">
        <v>26162.205803172914</v>
      </c>
      <c r="X22" s="201">
        <f t="shared" si="10"/>
        <v>6.0669786631998245E-4</v>
      </c>
      <c r="Y22" s="200">
        <v>114534.67574125562</v>
      </c>
      <c r="Z22" s="201">
        <f t="shared" si="11"/>
        <v>2.6560429925004047E-3</v>
      </c>
      <c r="AA22" s="200">
        <v>7467.8615044959097</v>
      </c>
      <c r="AB22" s="201">
        <f t="shared" si="12"/>
        <v>1.7317865606734589E-4</v>
      </c>
      <c r="AC22" s="200">
        <v>26843707.132373076</v>
      </c>
      <c r="AD22" s="201">
        <f t="shared" si="13"/>
        <v>0.62250178612057616</v>
      </c>
      <c r="AE22" s="200">
        <v>584424.03656083881</v>
      </c>
      <c r="AF22" s="201">
        <f t="shared" si="14"/>
        <v>1.3552711062481236E-2</v>
      </c>
      <c r="AG22" s="200">
        <v>7381.4349713408274</v>
      </c>
      <c r="AH22" s="201">
        <f t="shared" si="15"/>
        <v>1.711744369409807E-4</v>
      </c>
      <c r="AI22" s="200">
        <v>5139.3147833578505</v>
      </c>
      <c r="AJ22" s="201">
        <f t="shared" si="16"/>
        <v>1.1917998569645847E-4</v>
      </c>
      <c r="AK22" s="200">
        <v>15010.543850038708</v>
      </c>
      <c r="AL22" s="201">
        <f t="shared" si="17"/>
        <v>3.4809239689631035E-4</v>
      </c>
    </row>
    <row r="23" spans="1:38" x14ac:dyDescent="0.25">
      <c r="A23" s="193" t="s">
        <v>555</v>
      </c>
    </row>
    <row r="24" spans="1:38" x14ac:dyDescent="0.25">
      <c r="A24" s="193" t="s">
        <v>557</v>
      </c>
      <c r="B24" s="197" t="s">
        <v>720</v>
      </c>
      <c r="C24" s="195">
        <v>-5586301.7185941087</v>
      </c>
      <c r="D24" s="198">
        <f t="shared" ref="D24:D29" si="18">IF(C24 =0,0,C24 / C24 )</f>
        <v>1</v>
      </c>
      <c r="E24" s="195">
        <v>-96031.841103599916</v>
      </c>
      <c r="F24" s="198">
        <f t="shared" ref="F24:F29" si="19">IF(C24 =0,0,E24 / C24 )</f>
        <v>1.7190593337262139E-2</v>
      </c>
      <c r="G24" s="195">
        <v>-3747.0148077260146</v>
      </c>
      <c r="H24" s="198">
        <f t="shared" ref="H24:H29" si="20">IF(C24 =0,0,G24 / C24 )</f>
        <v>6.7075052449351352E-4</v>
      </c>
      <c r="I24" s="195">
        <v>-48569.868832606073</v>
      </c>
      <c r="J24" s="198">
        <f t="shared" ref="J24:J29" si="21">IF(C24 =0,0,I24 / C24 )</f>
        <v>8.6944585665576137E-3</v>
      </c>
      <c r="K24" s="195">
        <v>-333649.40953260596</v>
      </c>
      <c r="L24" s="198">
        <f t="shared" ref="L24:L29" si="22">IF(C24 =0,0,K24 / C24 )</f>
        <v>5.9726349620903528E-2</v>
      </c>
      <c r="M24" s="195">
        <v>-2256.6791084269694</v>
      </c>
      <c r="N24" s="198">
        <f t="shared" ref="N24:N29" si="23">IF(C24 =0,0,M24 / C24 )</f>
        <v>4.039665635881376E-4</v>
      </c>
      <c r="O24" s="195">
        <v>-1196820.8792411278</v>
      </c>
      <c r="P24" s="198">
        <f t="shared" ref="P24:P29" si="24">IF(C24 =0,0,O24 / C24 )</f>
        <v>0.21424207633781886</v>
      </c>
      <c r="Q24" s="195">
        <v>-463564.62048902316</v>
      </c>
      <c r="R24" s="198">
        <f t="shared" ref="R24:R29" si="25">IF(C24 =0,0,Q24 / C24 )</f>
        <v>8.2982381518355824E-2</v>
      </c>
      <c r="S24" s="195">
        <v>-89280.023566643271</v>
      </c>
      <c r="T24" s="198">
        <f t="shared" ref="T24:T29" si="26">IF(C24 =0,0,S24 / C24 )</f>
        <v>1.5981955158181495E-2</v>
      </c>
      <c r="U24" s="195">
        <v>-5997.2602769429477</v>
      </c>
      <c r="V24" s="198">
        <f t="shared" ref="V24:V29" si="27">IF(C24 =0,0,U24 / C24 )</f>
        <v>1.0735654067844126E-3</v>
      </c>
      <c r="W24" s="195">
        <v>-3972.7049102911524</v>
      </c>
      <c r="X24" s="198">
        <f t="shared" ref="X24:X29" si="28">IF(C24 =0,0,W24 / C24 )</f>
        <v>7.1115115337718523E-4</v>
      </c>
      <c r="Y24" s="195">
        <v>0</v>
      </c>
      <c r="Z24" s="198">
        <f t="shared" ref="Z24:Z29" si="29">IF(C24 =0,0,Y24 / C24 )</f>
        <v>0</v>
      </c>
      <c r="AA24" s="195">
        <v>-235.53333408287705</v>
      </c>
      <c r="AB24" s="198">
        <f t="shared" ref="AB24:AB29" si="30">IF(C24 =0,0,AA24 / C24 )</f>
        <v>4.2162658937468413E-5</v>
      </c>
      <c r="AC24" s="195">
        <v>-3338609.94770484</v>
      </c>
      <c r="AD24" s="198">
        <f t="shared" ref="AD24:AD29" si="31">IF(C24 =0,0,AC24 / C24 )</f>
        <v>0.59764225347732558</v>
      </c>
      <c r="AE24" s="195">
        <v>0</v>
      </c>
      <c r="AF24" s="198">
        <f t="shared" ref="AF24:AF29" si="32">IF(C24 =0,0,AE24 / C24 )</f>
        <v>0</v>
      </c>
      <c r="AG24" s="195">
        <v>-1049.5659576939472</v>
      </c>
      <c r="AH24" s="198">
        <f t="shared" ref="AH24:AH29" si="33">IF(C24 =0,0,AG24 / C24 )</f>
        <v>1.8788207486187999E-4</v>
      </c>
      <c r="AI24" s="195">
        <v>-471.194442129734</v>
      </c>
      <c r="AJ24" s="198">
        <f t="shared" ref="AJ24:AJ29" si="34">IF(C24 =0,0,AI24 / C24 )</f>
        <v>8.4348190603696644E-5</v>
      </c>
      <c r="AK24" s="195">
        <v>-2045.1752863673903</v>
      </c>
      <c r="AL24" s="198">
        <f t="shared" ref="AL24:AL29" si="35">IF(C24 =0,0,AK24 / C24 )</f>
        <v>3.6610541094835361E-4</v>
      </c>
    </row>
    <row r="25" spans="1:38" x14ac:dyDescent="0.25">
      <c r="A25" s="193" t="s">
        <v>559</v>
      </c>
      <c r="B25" s="197" t="s">
        <v>721</v>
      </c>
      <c r="C25" s="195">
        <v>-1650865.6120877941</v>
      </c>
      <c r="D25" s="198">
        <f t="shared" si="18"/>
        <v>1</v>
      </c>
      <c r="E25" s="195">
        <v>-30517.001185517503</v>
      </c>
      <c r="F25" s="198">
        <f t="shared" si="19"/>
        <v>1.8485454516751171E-2</v>
      </c>
      <c r="G25" s="195">
        <v>-1192.8741604780007</v>
      </c>
      <c r="H25" s="198">
        <f t="shared" si="20"/>
        <v>7.2257496415435837E-4</v>
      </c>
      <c r="I25" s="195">
        <v>-17546.754170640022</v>
      </c>
      <c r="J25" s="198">
        <f t="shared" si="21"/>
        <v>1.0628820445565665E-2</v>
      </c>
      <c r="K25" s="195">
        <v>-92713.764365308263</v>
      </c>
      <c r="L25" s="198">
        <f t="shared" si="22"/>
        <v>5.6160697567657424E-2</v>
      </c>
      <c r="M25" s="195">
        <v>-739.60094318112419</v>
      </c>
      <c r="N25" s="198">
        <f t="shared" si="23"/>
        <v>4.4800796489168841E-4</v>
      </c>
      <c r="O25" s="195">
        <v>-357116.36214552296</v>
      </c>
      <c r="P25" s="198">
        <f t="shared" si="24"/>
        <v>0.21632067415462725</v>
      </c>
      <c r="Q25" s="195">
        <v>-143892.36932174416</v>
      </c>
      <c r="R25" s="198">
        <f t="shared" si="25"/>
        <v>8.7161770327124521E-2</v>
      </c>
      <c r="S25" s="195">
        <v>-28521.433035395734</v>
      </c>
      <c r="T25" s="198">
        <f t="shared" si="26"/>
        <v>1.7276653427486226E-2</v>
      </c>
      <c r="U25" s="195">
        <v>-2612.6826609550303</v>
      </c>
      <c r="V25" s="198">
        <f t="shared" si="27"/>
        <v>1.5826137765695286E-3</v>
      </c>
      <c r="W25" s="195">
        <v>-1242.1136534755992</v>
      </c>
      <c r="X25" s="198">
        <f t="shared" si="28"/>
        <v>7.5240143375737288E-4</v>
      </c>
      <c r="Y25" s="195">
        <v>-156.21677892671644</v>
      </c>
      <c r="Z25" s="198">
        <f t="shared" si="29"/>
        <v>9.4627193020971792E-5</v>
      </c>
      <c r="AA25" s="195">
        <v>-112.35940795592646</v>
      </c>
      <c r="AB25" s="198">
        <f t="shared" si="30"/>
        <v>6.8060905220400884E-5</v>
      </c>
      <c r="AC25" s="195">
        <v>-970936.21822346735</v>
      </c>
      <c r="AD25" s="198">
        <f t="shared" si="31"/>
        <v>0.58813764797944823</v>
      </c>
      <c r="AE25" s="195">
        <v>-918.60941115649746</v>
      </c>
      <c r="AF25" s="198">
        <f t="shared" si="32"/>
        <v>5.5644106002957026E-4</v>
      </c>
      <c r="AG25" s="195">
        <v>-344.68321348377776</v>
      </c>
      <c r="AH25" s="198">
        <f t="shared" si="33"/>
        <v>2.0878938355731362E-4</v>
      </c>
      <c r="AI25" s="195">
        <v>-147.8276746594164</v>
      </c>
      <c r="AJ25" s="198">
        <f t="shared" si="34"/>
        <v>8.9545553300649178E-5</v>
      </c>
      <c r="AK25" s="195">
        <v>-2154.7417359258793</v>
      </c>
      <c r="AL25" s="198">
        <f t="shared" si="35"/>
        <v>1.3052193468375962E-3</v>
      </c>
    </row>
    <row r="26" spans="1:38" x14ac:dyDescent="0.25">
      <c r="A26" s="193" t="s">
        <v>561</v>
      </c>
      <c r="B26" s="197" t="s">
        <v>722</v>
      </c>
      <c r="C26" s="195">
        <v>-5081831.3341935826</v>
      </c>
      <c r="D26" s="198">
        <f t="shared" si="18"/>
        <v>1</v>
      </c>
      <c r="E26" s="195">
        <v>-47710.586753763368</v>
      </c>
      <c r="F26" s="198">
        <f t="shared" si="19"/>
        <v>9.3884632559011107E-3</v>
      </c>
      <c r="G26" s="195">
        <v>-2194.8002307829011</v>
      </c>
      <c r="H26" s="198">
        <f t="shared" si="20"/>
        <v>4.3189159309853128E-4</v>
      </c>
      <c r="I26" s="195">
        <v>-211.03011174835336</v>
      </c>
      <c r="J26" s="198">
        <f t="shared" si="21"/>
        <v>4.1526390364122735E-5</v>
      </c>
      <c r="K26" s="195">
        <v>-329574.59503729257</v>
      </c>
      <c r="L26" s="198">
        <f t="shared" si="22"/>
        <v>6.4853509170939766E-2</v>
      </c>
      <c r="M26" s="195">
        <v>-4341.0367748597228</v>
      </c>
      <c r="N26" s="198">
        <f t="shared" si="23"/>
        <v>8.5422685039754202E-4</v>
      </c>
      <c r="O26" s="195">
        <v>-718038.39458700339</v>
      </c>
      <c r="P26" s="198">
        <f t="shared" si="24"/>
        <v>0.14129520390722419</v>
      </c>
      <c r="Q26" s="195">
        <v>-270334.61805095349</v>
      </c>
      <c r="R26" s="198">
        <f t="shared" si="25"/>
        <v>5.3196298789371745E-2</v>
      </c>
      <c r="S26" s="195">
        <v>-47593.602518531035</v>
      </c>
      <c r="T26" s="198">
        <f t="shared" si="26"/>
        <v>9.3654431618564321E-3</v>
      </c>
      <c r="U26" s="195">
        <v>-69.47475351356168</v>
      </c>
      <c r="V26" s="198">
        <f t="shared" si="27"/>
        <v>1.3671204127947779E-5</v>
      </c>
      <c r="W26" s="195">
        <v>-2002.6035805136496</v>
      </c>
      <c r="X26" s="198">
        <f t="shared" si="28"/>
        <v>3.9407124101875282E-4</v>
      </c>
      <c r="Y26" s="195">
        <v>-43587.881259902657</v>
      </c>
      <c r="Z26" s="198">
        <f t="shared" si="29"/>
        <v>8.577199515973204E-3</v>
      </c>
      <c r="AA26" s="195">
        <v>-1858.1903233115793</v>
      </c>
      <c r="AB26" s="198">
        <f t="shared" si="30"/>
        <v>3.6565367898154548E-4</v>
      </c>
      <c r="AC26" s="195">
        <v>-3411224.8209836343</v>
      </c>
      <c r="AD26" s="198">
        <f t="shared" si="31"/>
        <v>0.67125896092435922</v>
      </c>
      <c r="AE26" s="195">
        <v>-201508.36740718377</v>
      </c>
      <c r="AF26" s="198">
        <f t="shared" si="32"/>
        <v>3.9652706702663597E-2</v>
      </c>
      <c r="AG26" s="195">
        <v>-643.65255340645967</v>
      </c>
      <c r="AH26" s="198">
        <f t="shared" si="33"/>
        <v>1.2665759862504341E-4</v>
      </c>
      <c r="AI26" s="195">
        <v>-831.90514329112443</v>
      </c>
      <c r="AJ26" s="198">
        <f t="shared" si="34"/>
        <v>1.6370184065212317E-4</v>
      </c>
      <c r="AK26" s="195">
        <v>-105.77412388923283</v>
      </c>
      <c r="AL26" s="198">
        <f t="shared" si="35"/>
        <v>2.0814174444854481E-5</v>
      </c>
    </row>
    <row r="27" spans="1:38" x14ac:dyDescent="0.25">
      <c r="A27" s="193" t="s">
        <v>563</v>
      </c>
      <c r="B27" s="197" t="s">
        <v>723</v>
      </c>
      <c r="C27" s="195">
        <v>-438868.84347113775</v>
      </c>
      <c r="D27" s="198">
        <f t="shared" si="18"/>
        <v>1</v>
      </c>
      <c r="E27" s="195">
        <v>-7047.5480855349106</v>
      </c>
      <c r="F27" s="198">
        <f t="shared" si="19"/>
        <v>1.6058437937388904E-2</v>
      </c>
      <c r="G27" s="195">
        <v>-282.40013389596982</v>
      </c>
      <c r="H27" s="198">
        <f t="shared" si="20"/>
        <v>6.4347273245096942E-4</v>
      </c>
      <c r="I27" s="195">
        <v>-3093.3893506246341</v>
      </c>
      <c r="J27" s="198">
        <f t="shared" si="21"/>
        <v>7.0485508293506166E-3</v>
      </c>
      <c r="K27" s="195">
        <v>-27941.892524453266</v>
      </c>
      <c r="L27" s="198">
        <f t="shared" si="22"/>
        <v>6.3667979488935558E-2</v>
      </c>
      <c r="M27" s="195">
        <v>-350.99187225300273</v>
      </c>
      <c r="N27" s="198">
        <f t="shared" si="23"/>
        <v>7.997648442685263E-4</v>
      </c>
      <c r="O27" s="195">
        <v>-80749.968617298306</v>
      </c>
      <c r="P27" s="198">
        <f t="shared" si="24"/>
        <v>0.18399567392076407</v>
      </c>
      <c r="Q27" s="195">
        <v>-31639.706177400512</v>
      </c>
      <c r="R27" s="198">
        <f t="shared" si="25"/>
        <v>7.2093762517186535E-2</v>
      </c>
      <c r="S27" s="195">
        <v>-6656.3265895014456</v>
      </c>
      <c r="T27" s="198">
        <f t="shared" si="26"/>
        <v>1.5167006472491137E-2</v>
      </c>
      <c r="U27" s="195">
        <v>-367.95578716250009</v>
      </c>
      <c r="V27" s="198">
        <f t="shared" si="27"/>
        <v>8.3841856772568716E-4</v>
      </c>
      <c r="W27" s="195">
        <v>-273.16831275294777</v>
      </c>
      <c r="X27" s="198">
        <f t="shared" si="28"/>
        <v>6.2243724250822269E-4</v>
      </c>
      <c r="Y27" s="195">
        <v>-649.00814459129435</v>
      </c>
      <c r="Z27" s="198">
        <f t="shared" si="29"/>
        <v>1.4788202768237213E-3</v>
      </c>
      <c r="AA27" s="195">
        <v>-81.182659131218145</v>
      </c>
      <c r="AB27" s="198">
        <f t="shared" si="30"/>
        <v>1.849815960712124E-4</v>
      </c>
      <c r="AC27" s="195">
        <v>-271353.66051416518</v>
      </c>
      <c r="AD27" s="198">
        <f t="shared" si="31"/>
        <v>0.61830240298662431</v>
      </c>
      <c r="AE27" s="195">
        <v>-8052.5980027633905</v>
      </c>
      <c r="AF27" s="198">
        <f t="shared" si="32"/>
        <v>1.8348529686165727E-2</v>
      </c>
      <c r="AG27" s="195">
        <v>-95.313452912782267</v>
      </c>
      <c r="AH27" s="198">
        <f t="shared" si="33"/>
        <v>2.1717981198875097E-4</v>
      </c>
      <c r="AI27" s="195">
        <v>-51.154235066313539</v>
      </c>
      <c r="AJ27" s="198">
        <f t="shared" si="34"/>
        <v>1.1655927693959825E-4</v>
      </c>
      <c r="AK27" s="195">
        <v>-182.57901163005181</v>
      </c>
      <c r="AL27" s="198">
        <f t="shared" si="35"/>
        <v>4.1602181231636948E-4</v>
      </c>
    </row>
    <row r="28" spans="1:38" x14ac:dyDescent="0.25">
      <c r="A28" s="193" t="s">
        <v>565</v>
      </c>
      <c r="B28" s="197" t="s">
        <v>724</v>
      </c>
      <c r="C28" s="195">
        <v>-316670.5215478802</v>
      </c>
      <c r="D28" s="198">
        <f t="shared" si="18"/>
        <v>1</v>
      </c>
      <c r="E28" s="195">
        <v>-5085.2339168772114</v>
      </c>
      <c r="F28" s="198">
        <f t="shared" si="19"/>
        <v>1.6058437937388908E-2</v>
      </c>
      <c r="G28" s="195">
        <v>-203.7688457870882</v>
      </c>
      <c r="H28" s="198">
        <f t="shared" si="20"/>
        <v>6.4347273245096985E-4</v>
      </c>
      <c r="I28" s="195">
        <v>-2232.068267287204</v>
      </c>
      <c r="J28" s="198">
        <f t="shared" si="21"/>
        <v>7.0485508293506192E-3</v>
      </c>
      <c r="K28" s="195">
        <v>-20161.772270660971</v>
      </c>
      <c r="L28" s="198">
        <f t="shared" si="22"/>
        <v>6.3667979488935586E-2</v>
      </c>
      <c r="M28" s="195">
        <v>-253.26195035017346</v>
      </c>
      <c r="N28" s="198">
        <f t="shared" si="23"/>
        <v>7.9976484426852652E-4</v>
      </c>
      <c r="O28" s="195">
        <v>-58266.006023042064</v>
      </c>
      <c r="P28" s="198">
        <f t="shared" si="24"/>
        <v>0.1839956739207641</v>
      </c>
      <c r="Q28" s="195">
        <v>-22829.969376666479</v>
      </c>
      <c r="R28" s="198">
        <f t="shared" si="25"/>
        <v>7.2093762517186535E-2</v>
      </c>
      <c r="S28" s="195">
        <v>-4802.9438499638445</v>
      </c>
      <c r="T28" s="198">
        <f t="shared" si="26"/>
        <v>1.5167006472491142E-2</v>
      </c>
      <c r="U28" s="195">
        <v>-265.50244511712009</v>
      </c>
      <c r="V28" s="198">
        <f t="shared" si="27"/>
        <v>8.3841856772568727E-4</v>
      </c>
      <c r="W28" s="195">
        <v>-197.10752621590333</v>
      </c>
      <c r="X28" s="198">
        <f t="shared" si="28"/>
        <v>6.2243724250822291E-4</v>
      </c>
      <c r="Y28" s="195">
        <v>-468.29878833734858</v>
      </c>
      <c r="Z28" s="198">
        <f t="shared" si="29"/>
        <v>1.478820276823722E-3</v>
      </c>
      <c r="AA28" s="195">
        <v>-58.578218504630158</v>
      </c>
      <c r="AB28" s="198">
        <f t="shared" si="30"/>
        <v>1.8498159607121246E-4</v>
      </c>
      <c r="AC28" s="195">
        <v>-195798.14442808199</v>
      </c>
      <c r="AD28" s="198">
        <f t="shared" si="31"/>
        <v>0.61830240298662453</v>
      </c>
      <c r="AE28" s="195">
        <v>-5810.438465354865</v>
      </c>
      <c r="AF28" s="198">
        <f t="shared" si="32"/>
        <v>1.8348529686165731E-2</v>
      </c>
      <c r="AG28" s="195">
        <v>-68.774444332148335</v>
      </c>
      <c r="AH28" s="198">
        <f t="shared" si="33"/>
        <v>2.1717981198875097E-4</v>
      </c>
      <c r="AI28" s="195">
        <v>-36.910887019706394</v>
      </c>
      <c r="AJ28" s="198">
        <f t="shared" si="34"/>
        <v>1.1655927693959828E-4</v>
      </c>
      <c r="AK28" s="195">
        <v>-131.74184428151909</v>
      </c>
      <c r="AL28" s="198">
        <f t="shared" si="35"/>
        <v>4.1602181231636959E-4</v>
      </c>
    </row>
    <row r="29" spans="1:38" x14ac:dyDescent="0.25">
      <c r="A29" s="193" t="s">
        <v>567</v>
      </c>
      <c r="B29" s="202" t="s">
        <v>644</v>
      </c>
      <c r="C29" s="203">
        <v>-13074538.029894503</v>
      </c>
      <c r="D29" s="204">
        <f t="shared" si="18"/>
        <v>1</v>
      </c>
      <c r="E29" s="203">
        <v>-186392.21104529296</v>
      </c>
      <c r="F29" s="204">
        <f t="shared" si="19"/>
        <v>1.425612213747922E-2</v>
      </c>
      <c r="G29" s="203">
        <v>-7620.8581786699742</v>
      </c>
      <c r="H29" s="204">
        <f t="shared" si="20"/>
        <v>5.8287781650450147E-4</v>
      </c>
      <c r="I29" s="203">
        <v>-71653.11073290628</v>
      </c>
      <c r="J29" s="204">
        <f t="shared" si="21"/>
        <v>5.4803550663949877E-3</v>
      </c>
      <c r="K29" s="203">
        <v>-804041.43373032112</v>
      </c>
      <c r="L29" s="204">
        <f t="shared" si="22"/>
        <v>6.1496737543759228E-2</v>
      </c>
      <c r="M29" s="203">
        <v>-7941.5706490709917</v>
      </c>
      <c r="N29" s="204">
        <f t="shared" si="23"/>
        <v>6.0740736161483109E-4</v>
      </c>
      <c r="O29" s="203">
        <v>-2410991.6106139948</v>
      </c>
      <c r="P29" s="204">
        <f t="shared" si="24"/>
        <v>0.18440357931586887</v>
      </c>
      <c r="Q29" s="203">
        <v>-932261.28341578797</v>
      </c>
      <c r="R29" s="204">
        <f t="shared" si="25"/>
        <v>7.130357350173315E-2</v>
      </c>
      <c r="S29" s="203">
        <v>-176854.32956003532</v>
      </c>
      <c r="T29" s="204">
        <f t="shared" si="26"/>
        <v>1.3526621679149481E-2</v>
      </c>
      <c r="U29" s="203">
        <v>-9312.8759236911592</v>
      </c>
      <c r="V29" s="204">
        <f t="shared" si="27"/>
        <v>7.1229101191931784E-4</v>
      </c>
      <c r="W29" s="203">
        <v>-7687.6979832492525</v>
      </c>
      <c r="X29" s="204">
        <f t="shared" si="28"/>
        <v>5.8799002807377078E-4</v>
      </c>
      <c r="Y29" s="203">
        <v>-44861.404971758006</v>
      </c>
      <c r="Z29" s="204">
        <f t="shared" si="29"/>
        <v>3.4312038306197798E-3</v>
      </c>
      <c r="AA29" s="203">
        <v>-2345.8439429862306</v>
      </c>
      <c r="AB29" s="204">
        <f t="shared" si="30"/>
        <v>1.7942079005946789E-4</v>
      </c>
      <c r="AC29" s="203">
        <v>-8187922.7918541888</v>
      </c>
      <c r="AD29" s="204">
        <f t="shared" si="31"/>
        <v>0.62624949142621877</v>
      </c>
      <c r="AE29" s="203">
        <v>-216290.01328645853</v>
      </c>
      <c r="AF29" s="204">
        <f t="shared" si="32"/>
        <v>1.6542841727326695E-2</v>
      </c>
      <c r="AG29" s="203">
        <v>-2201.9896218291146</v>
      </c>
      <c r="AH29" s="204">
        <f t="shared" si="33"/>
        <v>1.6841815877504334E-4</v>
      </c>
      <c r="AI29" s="203">
        <v>-1538.9923821662951</v>
      </c>
      <c r="AJ29" s="204">
        <f t="shared" si="34"/>
        <v>1.1770912124370585E-4</v>
      </c>
      <c r="AK29" s="203">
        <v>-4620.0120020940731</v>
      </c>
      <c r="AL29" s="204">
        <f t="shared" si="35"/>
        <v>3.5335948325903118E-4</v>
      </c>
    </row>
    <row r="30" spans="1:38" x14ac:dyDescent="0.25">
      <c r="A30" s="193" t="s">
        <v>569</v>
      </c>
    </row>
    <row r="31" spans="1:38" x14ac:dyDescent="0.25">
      <c r="A31" s="193" t="s">
        <v>571</v>
      </c>
      <c r="B31" s="205" t="s">
        <v>645</v>
      </c>
      <c r="C31" s="206">
        <v>30047759.336772915</v>
      </c>
      <c r="D31" s="207">
        <f>IF(C31 =0,0,C31 / C31 )</f>
        <v>1</v>
      </c>
      <c r="E31" s="206">
        <v>446474.3773857315</v>
      </c>
      <c r="F31" s="207">
        <f>IF(C31 =0,0,E31 / C31 )</f>
        <v>1.4858824326355982E-2</v>
      </c>
      <c r="G31" s="206">
        <v>18105.167332353314</v>
      </c>
      <c r="H31" s="207">
        <f>IF(C31 =0,0,G31 / C31 )</f>
        <v>6.025463372969687E-4</v>
      </c>
      <c r="I31" s="206">
        <v>175490.86159319643</v>
      </c>
      <c r="J31" s="207">
        <f>IF(C31 =0,0,I31 / C31 )</f>
        <v>5.8403976025735802E-3</v>
      </c>
      <c r="K31" s="206">
        <v>1847919.6359785236</v>
      </c>
      <c r="L31" s="207">
        <f>IF(C31 =0,0,K31 / C31 )</f>
        <v>6.1499415489427556E-2</v>
      </c>
      <c r="M31" s="206">
        <v>17297.839817222648</v>
      </c>
      <c r="N31" s="207">
        <f>IF(C31 =0,0,M31 / C31 )</f>
        <v>5.7567819361669618E-4</v>
      </c>
      <c r="O31" s="206">
        <v>5736388.1100709178</v>
      </c>
      <c r="P31" s="207">
        <f>IF(C31 =0,0,O31 / C31 )</f>
        <v>0.1909090140724948</v>
      </c>
      <c r="Q31" s="206">
        <v>2224645.3994935011</v>
      </c>
      <c r="R31" s="207">
        <f>IF(C31 =0,0,Q31 / C31 )</f>
        <v>7.4036981412152938E-2</v>
      </c>
      <c r="S31" s="206">
        <v>422534.5249953848</v>
      </c>
      <c r="T31" s="207">
        <f>IF(C31 =0,0,S31 / C31 )</f>
        <v>1.4062097617983797E-2</v>
      </c>
      <c r="U31" s="206">
        <v>22544.960563227643</v>
      </c>
      <c r="V31" s="207">
        <f>IF(C31 =0,0,U31 / C31 )</f>
        <v>7.5030421771372382E-4</v>
      </c>
      <c r="W31" s="206">
        <v>18474.507819923663</v>
      </c>
      <c r="X31" s="207">
        <f>IF(C31 =0,0,W31 / C31 )</f>
        <v>6.1483811863849273E-4</v>
      </c>
      <c r="Y31" s="206">
        <v>69673.270769497598</v>
      </c>
      <c r="Z31" s="207">
        <f>IF(C31 =0,0,Y31 / C31 )</f>
        <v>2.3187509587189207E-3</v>
      </c>
      <c r="AA31" s="206">
        <v>5122.0175615096769</v>
      </c>
      <c r="AB31" s="207">
        <f>IF(C31 =0,0,AA31 / C31 )</f>
        <v>1.7046254611209136E-4</v>
      </c>
      <c r="AC31" s="206">
        <v>18655784.340518899</v>
      </c>
      <c r="AD31" s="207">
        <f>IF(C31 =0,0,AC31 / C31 )</f>
        <v>0.62087106500775446</v>
      </c>
      <c r="AE31" s="206">
        <v>368134.02327438042</v>
      </c>
      <c r="AF31" s="207">
        <f>IF(C31 =0,0,AE31 / C31 )</f>
        <v>1.2251629785381444E-2</v>
      </c>
      <c r="AG31" s="206">
        <v>5179.4453495117104</v>
      </c>
      <c r="AH31" s="207">
        <f>IF(C31 =0,0,AG31 / C31 )</f>
        <v>1.723737630969716E-4</v>
      </c>
      <c r="AI31" s="206">
        <v>3600.322401191554</v>
      </c>
      <c r="AJ31" s="207">
        <f>IF(C31 =0,0,AI31 / C31 )</f>
        <v>1.198199959218065E-4</v>
      </c>
      <c r="AK31" s="206">
        <v>10390.531847944634</v>
      </c>
      <c r="AL31" s="207">
        <f>IF(C31 =0,0,AK31 / C31 )</f>
        <v>3.4580055475978667E-4</v>
      </c>
    </row>
    <row r="32" spans="1:38" x14ac:dyDescent="0.25">
      <c r="A32" s="193" t="s">
        <v>573</v>
      </c>
    </row>
    <row r="33" spans="1:42" x14ac:dyDescent="0.25">
      <c r="A33" s="193" t="s">
        <v>574</v>
      </c>
      <c r="B33" s="208" t="s">
        <v>646</v>
      </c>
      <c r="C33" s="195">
        <v>233315.26429952594</v>
      </c>
      <c r="D33" s="198">
        <f>IF(C33 =0,0,C33 / C33 )</f>
        <v>1</v>
      </c>
      <c r="E33" s="195">
        <v>4047.0464353345569</v>
      </c>
      <c r="F33" s="198">
        <f>IF(C33 =0,0,E33 / C33 )</f>
        <v>1.734582796151319E-2</v>
      </c>
      <c r="G33" s="195">
        <v>158.58804342974315</v>
      </c>
      <c r="H33" s="198">
        <f>IF(C33 =0,0,G33 / C33 )</f>
        <v>6.7971567958001531E-4</v>
      </c>
      <c r="I33" s="195">
        <v>1722.5041920832471</v>
      </c>
      <c r="J33" s="198">
        <f>IF(C33 =0,0,I33 / C33 )</f>
        <v>7.3827325325441506E-3</v>
      </c>
      <c r="K33" s="195">
        <v>13784.563372386638</v>
      </c>
      <c r="L33" s="198">
        <f>IF(C33 =0,0,K33 / C33 )</f>
        <v>5.9081275345492457E-2</v>
      </c>
      <c r="M33" s="195">
        <v>110.16562532237923</v>
      </c>
      <c r="N33" s="198">
        <f>IF(C33 =0,0,M33 / C33 )</f>
        <v>4.7217495886145959E-4</v>
      </c>
      <c r="O33" s="195">
        <v>49046.934648480092</v>
      </c>
      <c r="P33" s="198">
        <f>IF(C33 =0,0,O33 / C33 )</f>
        <v>0.21021742746121624</v>
      </c>
      <c r="Q33" s="195">
        <v>19480.635982020714</v>
      </c>
      <c r="R33" s="198">
        <f>IF(C33 =0,0,Q33 / C33 )</f>
        <v>8.3494905661259375E-2</v>
      </c>
      <c r="S33" s="195">
        <v>3817.4551928344868</v>
      </c>
      <c r="T33" s="198">
        <f>IF(C33 =0,0,S33 / C33 )</f>
        <v>1.6361789290964292E-2</v>
      </c>
      <c r="U33" s="195">
        <v>230.33531234187765</v>
      </c>
      <c r="V33" s="198">
        <f>IF(C33 =0,0,U33 / C33 )</f>
        <v>9.8722778826068288E-4</v>
      </c>
      <c r="W33" s="195">
        <v>167.80487248691583</v>
      </c>
      <c r="X33" s="198">
        <f>IF(C33 =0,0,W33 / C33 )</f>
        <v>7.1921943465940981E-4</v>
      </c>
      <c r="Y33" s="195">
        <v>107.98156550517479</v>
      </c>
      <c r="Z33" s="198">
        <f>IF(C33 =0,0,Y33 / C33 )</f>
        <v>4.628139775996396E-4</v>
      </c>
      <c r="AA33" s="195">
        <v>37.924120406319034</v>
      </c>
      <c r="AB33" s="198">
        <f>IF(C33 =0,0,AA33 / C33 )</f>
        <v>1.6254453183840012E-4</v>
      </c>
      <c r="AC33" s="195">
        <v>139439.52305716937</v>
      </c>
      <c r="AD33" s="198">
        <f>IF(C33 =0,0,AC33 / C33 )</f>
        <v>0.59764423676180667</v>
      </c>
      <c r="AE33" s="195">
        <v>948.56237748598176</v>
      </c>
      <c r="AF33" s="198">
        <f>IF(C33 =0,0,AE33 / C33 )</f>
        <v>4.0655821655467619E-3</v>
      </c>
      <c r="AG33" s="195">
        <v>46.105328902539341</v>
      </c>
      <c r="AH33" s="198">
        <f>IF(C33 =0,0,AG33 / C33 )</f>
        <v>1.9760956935655161E-4</v>
      </c>
      <c r="AI33" s="195">
        <v>33.379853231778057</v>
      </c>
      <c r="AJ33" s="198">
        <f>IF(C33 =0,0,AI33 / C33 )</f>
        <v>1.4306759282121207E-4</v>
      </c>
      <c r="AK33" s="195">
        <v>135.75432010411504</v>
      </c>
      <c r="AL33" s="198">
        <f>IF(C33 =0,0,AK33 / C33 )</f>
        <v>5.8184928667948652E-4</v>
      </c>
    </row>
    <row r="34" spans="1:42" x14ac:dyDescent="0.25">
      <c r="A34" s="193" t="s">
        <v>576</v>
      </c>
    </row>
    <row r="35" spans="1:42" x14ac:dyDescent="0.25">
      <c r="A35" s="193" t="s">
        <v>578</v>
      </c>
      <c r="B35" s="197" t="s">
        <v>725</v>
      </c>
      <c r="C35" s="195">
        <v>241935.05165660242</v>
      </c>
      <c r="D35" s="198">
        <f>IF(C35 =0,0,C35 / C35 )</f>
        <v>1</v>
      </c>
      <c r="E35" s="195">
        <v>4159.0070870581612</v>
      </c>
      <c r="F35" s="198">
        <f>IF(C35 =0,0,E35 / C35 )</f>
        <v>1.7190593337262139E-2</v>
      </c>
      <c r="G35" s="195">
        <v>162.27806279203136</v>
      </c>
      <c r="H35" s="198">
        <f>IF(C35 =0,0,G35 / C35 )</f>
        <v>6.7075052449351352E-4</v>
      </c>
      <c r="I35" s="195">
        <v>2103.4942824263062</v>
      </c>
      <c r="J35" s="198">
        <f>IF(C35 =0,0,I35 / C35 )</f>
        <v>8.6944585665576155E-3</v>
      </c>
      <c r="K35" s="195">
        <v>14449.897480793592</v>
      </c>
      <c r="L35" s="198">
        <f>IF(C35 =0,0,K35 / C35 )</f>
        <v>5.9726349620903528E-2</v>
      </c>
      <c r="M35" s="195">
        <v>97.733671429236239</v>
      </c>
      <c r="N35" s="198">
        <f>IF(C35 =0,0,M35 / C35 )</f>
        <v>4.039665635881376E-4</v>
      </c>
      <c r="O35" s="195">
        <v>51832.667805807978</v>
      </c>
      <c r="P35" s="198">
        <f>IF(C35 =0,0,O35 / C35 )</f>
        <v>0.21424207633781892</v>
      </c>
      <c r="Q35" s="195">
        <v>20076.346759231306</v>
      </c>
      <c r="R35" s="198">
        <f>IF(C35 =0,0,Q35 / C35 )</f>
        <v>8.2982381518355824E-2</v>
      </c>
      <c r="S35" s="195">
        <v>3866.5951467681434</v>
      </c>
      <c r="T35" s="198">
        <f>IF(C35 =0,0,S35 / C35 )</f>
        <v>1.5981955158181495E-2</v>
      </c>
      <c r="U35" s="195">
        <v>259.73310214712831</v>
      </c>
      <c r="V35" s="198">
        <f>IF(C35 =0,0,U35 / C35 )</f>
        <v>1.0735654067844129E-3</v>
      </c>
      <c r="W35" s="195">
        <v>172.05239102796173</v>
      </c>
      <c r="X35" s="198">
        <f>IF(C35 =0,0,W35 / C35 )</f>
        <v>7.1115115337718534E-4</v>
      </c>
      <c r="Y35" s="195">
        <v>0</v>
      </c>
      <c r="Z35" s="198">
        <f>IF(C35 =0,0,Y35 / C35 )</f>
        <v>0</v>
      </c>
      <c r="AA35" s="195">
        <v>10.200625068016132</v>
      </c>
      <c r="AB35" s="198">
        <f>IF(C35 =0,0,AA35 / C35 )</f>
        <v>4.2162658937468419E-5</v>
      </c>
      <c r="AC35" s="195">
        <v>144590.60946720507</v>
      </c>
      <c r="AD35" s="198">
        <f>IF(C35 =0,0,AC35 / C35 )</f>
        <v>0.59764225347732569</v>
      </c>
      <c r="AE35" s="195">
        <v>0</v>
      </c>
      <c r="AF35" s="198">
        <f>IF(C35 =0,0,AE35 / C35 )</f>
        <v>0</v>
      </c>
      <c r="AG35" s="195">
        <v>45.455259487058591</v>
      </c>
      <c r="AH35" s="198">
        <f>IF(C35 =0,0,AG35 / C35 )</f>
        <v>1.8788207486188004E-4</v>
      </c>
      <c r="AI35" s="195">
        <v>20.406783850846296</v>
      </c>
      <c r="AJ35" s="198">
        <f>IF(C35 =0,0,AI35 / C35 )</f>
        <v>8.4348190603696644E-5</v>
      </c>
      <c r="AK35" s="195">
        <v>88.573731509551578</v>
      </c>
      <c r="AL35" s="198">
        <f>IF(C35 =0,0,AK35 / C35 )</f>
        <v>3.6610541094835356E-4</v>
      </c>
    </row>
    <row r="36" spans="1:42" x14ac:dyDescent="0.25">
      <c r="A36" s="193" t="s">
        <v>580</v>
      </c>
      <c r="B36" s="197" t="s">
        <v>726</v>
      </c>
      <c r="C36" s="195">
        <v>187232.10003512385</v>
      </c>
      <c r="D36" s="198">
        <f>IF(C36 =0,0,C36 / C36 )</f>
        <v>1</v>
      </c>
      <c r="E36" s="195">
        <v>3473.4071414860814</v>
      </c>
      <c r="F36" s="198">
        <f>IF(C36 =0,0,E36 / C36 )</f>
        <v>1.8551344245108008E-2</v>
      </c>
      <c r="G36" s="195">
        <v>135.7829806105043</v>
      </c>
      <c r="H36" s="198">
        <f>IF(C36 =0,0,G36 / C36 )</f>
        <v>7.2521207947265484E-4</v>
      </c>
      <c r="I36" s="195">
        <v>2008.4858299275529</v>
      </c>
      <c r="J36" s="198">
        <f>IF(C36 =0,0,I36 / C36 )</f>
        <v>1.0727251521244331E-2</v>
      </c>
      <c r="K36" s="195">
        <v>10481.113919138039</v>
      </c>
      <c r="L36" s="198">
        <f>IF(C36 =0,0,K36 / C36 )</f>
        <v>5.5979257387872232E-2</v>
      </c>
      <c r="M36" s="195">
        <v>84.301072547583345</v>
      </c>
      <c r="N36" s="198">
        <f>IF(C36 =0,0,M36 / C36 )</f>
        <v>4.5024903599205944E-4</v>
      </c>
      <c r="O36" s="195">
        <v>40521.977754781896</v>
      </c>
      <c r="P36" s="198">
        <f>IF(C36 =0,0,O36 / C36 )</f>
        <v>0.21642644475589479</v>
      </c>
      <c r="Q36" s="195">
        <v>16359.300048180638</v>
      </c>
      <c r="R36" s="198">
        <f>IF(C36 =0,0,Q36 / C36 )</f>
        <v>8.737444084167037E-2</v>
      </c>
      <c r="S36" s="195">
        <v>3247.0792229062845</v>
      </c>
      <c r="T36" s="198">
        <f>IF(C36 =0,0,S36 / C36 )</f>
        <v>1.7342534866068095E-2</v>
      </c>
      <c r="U36" s="195">
        <v>301.16601301259868</v>
      </c>
      <c r="V36" s="198">
        <f>IF(C36 =0,0,U36 / C36 )</f>
        <v>1.6085169848338045E-3</v>
      </c>
      <c r="W36" s="195">
        <v>141.2667088093404</v>
      </c>
      <c r="X36" s="198">
        <f>IF(C36 =0,0,W36 / C36 )</f>
        <v>7.5450047712352446E-4</v>
      </c>
      <c r="Y36" s="195">
        <v>18.618800051562506</v>
      </c>
      <c r="Z36" s="198">
        <f>IF(C36 =0,0,Y36 / C36 )</f>
        <v>9.9442350152936961E-5</v>
      </c>
      <c r="AA36" s="195">
        <v>12.989929402543117</v>
      </c>
      <c r="AB36" s="198">
        <f>IF(C36 =0,0,AA36 / C36 )</f>
        <v>6.9378751827845056E-5</v>
      </c>
      <c r="AC36" s="195">
        <v>110027.69267580511</v>
      </c>
      <c r="AD36" s="198">
        <f>IF(C36 =0,0,AC36 / C36 )</f>
        <v>0.58765400086397812</v>
      </c>
      <c r="AE36" s="195">
        <v>109.48506984534519</v>
      </c>
      <c r="AF36" s="198">
        <f>IF(C36 =0,0,AE36 / C36 )</f>
        <v>5.8475587158829238E-4</v>
      </c>
      <c r="AG36" s="195">
        <v>39.291267232020708</v>
      </c>
      <c r="AH36" s="198">
        <f>IF(C36 =0,0,AG36 / C36 )</f>
        <v>2.0985326354108004E-4</v>
      </c>
      <c r="AI36" s="195">
        <v>16.815319394048146</v>
      </c>
      <c r="AJ36" s="198">
        <f>IF(C36 =0,0,AI36 / C36 )</f>
        <v>8.9810023980362722E-5</v>
      </c>
      <c r="AK36" s="195">
        <v>253.32628199267324</v>
      </c>
      <c r="AL36" s="198">
        <f>IF(C36 =0,0,AK36 / C36 )</f>
        <v>1.3530066796513549E-3</v>
      </c>
    </row>
    <row r="37" spans="1:42" x14ac:dyDescent="0.25">
      <c r="A37" s="193" t="s">
        <v>582</v>
      </c>
      <c r="B37" s="197" t="s">
        <v>727</v>
      </c>
      <c r="C37" s="195">
        <v>138967.5116367139</v>
      </c>
      <c r="D37" s="198">
        <f>IF(C37 =0,0,C37 / C37 )</f>
        <v>1</v>
      </c>
      <c r="E37" s="195">
        <v>1421.3204776239907</v>
      </c>
      <c r="F37" s="198">
        <f>IF(C37 =0,0,E37 / C37 )</f>
        <v>1.022771769375549E-2</v>
      </c>
      <c r="G37" s="195">
        <v>62.251392902670304</v>
      </c>
      <c r="H37" s="198">
        <f>IF(C37 =0,0,G37 / C37 )</f>
        <v>4.4795644801791265E-4</v>
      </c>
      <c r="I37" s="195">
        <v>0</v>
      </c>
      <c r="J37" s="198">
        <f>IF(C37 =0,0,I37 / C37 )</f>
        <v>0</v>
      </c>
      <c r="K37" s="195">
        <v>8742.6695942942533</v>
      </c>
      <c r="L37" s="198">
        <f>IF(C37 =0,0,K37 / C37 )</f>
        <v>6.2911607837874847E-2</v>
      </c>
      <c r="M37" s="195">
        <v>113.71971370479348</v>
      </c>
      <c r="N37" s="198">
        <f>IF(C37 =0,0,M37 / C37 )</f>
        <v>8.1831870172704318E-4</v>
      </c>
      <c r="O37" s="195">
        <v>20910.759260240065</v>
      </c>
      <c r="P37" s="198">
        <f>IF(C37 =0,0,O37 / C37 )</f>
        <v>0.15047228675220548</v>
      </c>
      <c r="Q37" s="195">
        <v>8144.2076311563342</v>
      </c>
      <c r="R37" s="198">
        <f>IF(C37 =0,0,Q37 / C37 )</f>
        <v>5.8605119536476694E-2</v>
      </c>
      <c r="S37" s="195">
        <v>1430.6960778424232</v>
      </c>
      <c r="T37" s="198">
        <f>IF(C37 =0,0,S37 / C37 )</f>
        <v>1.0295183823845968E-2</v>
      </c>
      <c r="U37" s="195">
        <v>0</v>
      </c>
      <c r="V37" s="198">
        <f>IF(C37 =0,0,U37 / C37 )</f>
        <v>0</v>
      </c>
      <c r="W37" s="195">
        <v>51.928584485324066</v>
      </c>
      <c r="X37" s="198">
        <f>IF(C37 =0,0,W37 / C37 )</f>
        <v>3.7367427734530308E-4</v>
      </c>
      <c r="Y37" s="195">
        <v>1060.6097489694162</v>
      </c>
      <c r="Z37" s="198">
        <f>IF(C37 =0,0,Y37 / C37 )</f>
        <v>7.6320698016241455E-3</v>
      </c>
      <c r="AA37" s="195">
        <v>47.770737266574635</v>
      </c>
      <c r="AB37" s="198">
        <f>IF(C37 =0,0,AA37 / C37 )</f>
        <v>3.4375471434975355E-4</v>
      </c>
      <c r="AC37" s="195">
        <v>91748.728569206854</v>
      </c>
      <c r="AD37" s="198">
        <f>IF(C37 =0,0,AC37 / C37 )</f>
        <v>0.66021710749958995</v>
      </c>
      <c r="AE37" s="195">
        <v>5188.7558355390265</v>
      </c>
      <c r="AF37" s="198">
        <f>IF(C37 =0,0,AE37 / C37 )</f>
        <v>3.7337905632960952E-2</v>
      </c>
      <c r="AG37" s="195">
        <v>19.267103913897166</v>
      </c>
      <c r="AH37" s="198">
        <f>IF(C37 =0,0,AG37 / C37 )</f>
        <v>1.3864466368416272E-4</v>
      </c>
      <c r="AI37" s="195">
        <v>24.826909568285643</v>
      </c>
      <c r="AJ37" s="198">
        <f>IF(C37 =0,0,AI37 / C37 )</f>
        <v>1.7865261654240205E-4</v>
      </c>
      <c r="AK37" s="195">
        <v>0</v>
      </c>
      <c r="AL37" s="198">
        <f>IF(C37 =0,0,AK37 / C37 )</f>
        <v>0</v>
      </c>
    </row>
    <row r="38" spans="1:42" x14ac:dyDescent="0.25">
      <c r="A38" s="193" t="s">
        <v>583</v>
      </c>
      <c r="B38" s="197" t="s">
        <v>728</v>
      </c>
      <c r="C38" s="195">
        <v>179851.92012819799</v>
      </c>
      <c r="D38" s="198">
        <f>IF(C38 =0,0,C38 / C38 )</f>
        <v>1</v>
      </c>
      <c r="E38" s="195">
        <v>2888.1408972988943</v>
      </c>
      <c r="F38" s="198">
        <f>IF(C38 =0,0,E38 / C38 )</f>
        <v>1.6058437937388908E-2</v>
      </c>
      <c r="G38" s="195">
        <v>115.72980648144511</v>
      </c>
      <c r="H38" s="198">
        <f>IF(C38 =0,0,G38 / C38 )</f>
        <v>6.4347273245096964E-4</v>
      </c>
      <c r="I38" s="195">
        <v>1267.6954007799109</v>
      </c>
      <c r="J38" s="198">
        <f>IF(C38 =0,0,I38 / C38 )</f>
        <v>7.0485508293506166E-3</v>
      </c>
      <c r="K38" s="195">
        <v>11450.808361767788</v>
      </c>
      <c r="L38" s="198">
        <f>IF(C38 =0,0,K38 / C38 )</f>
        <v>6.3667979488935572E-2</v>
      </c>
      <c r="M38" s="195">
        <v>143.83924289272372</v>
      </c>
      <c r="N38" s="198">
        <f>IF(C38 =0,0,M38 / C38 )</f>
        <v>7.9976484426852641E-4</v>
      </c>
      <c r="O38" s="195">
        <v>33091.975249931224</v>
      </c>
      <c r="P38" s="198">
        <f>IF(C38 =0,0,O38 / C38 )</f>
        <v>0.18399567392076407</v>
      </c>
      <c r="Q38" s="195">
        <v>12966.201617982309</v>
      </c>
      <c r="R38" s="198">
        <f>IF(C38 =0,0,Q38 / C38 )</f>
        <v>7.2093762517186549E-2</v>
      </c>
      <c r="S38" s="195">
        <v>2727.8152366743379</v>
      </c>
      <c r="T38" s="198">
        <f>IF(C38 =0,0,S38 / C38 )</f>
        <v>1.5167006472491137E-2</v>
      </c>
      <c r="U38" s="195">
        <v>150.79118927659849</v>
      </c>
      <c r="V38" s="198">
        <f>IF(C38 =0,0,U38 / C38 )</f>
        <v>8.3841856772568738E-4</v>
      </c>
      <c r="W38" s="195">
        <v>111.9465332244047</v>
      </c>
      <c r="X38" s="198">
        <f>IF(C38 =0,0,W38 / C38 )</f>
        <v>6.2243724250822291E-4</v>
      </c>
      <c r="Y38" s="195">
        <v>265.9686663112596</v>
      </c>
      <c r="Z38" s="198">
        <f>IF(C38 =0,0,Y38 / C38 )</f>
        <v>1.4788202768237215E-3</v>
      </c>
      <c r="AA38" s="195">
        <v>33.269295241786288</v>
      </c>
      <c r="AB38" s="198">
        <f>IF(C38 =0,0,AA38 / C38 )</f>
        <v>1.8498159607121246E-4</v>
      </c>
      <c r="AC38" s="195">
        <v>111202.87439702325</v>
      </c>
      <c r="AD38" s="198">
        <f>IF(C38 =0,0,AC38 / C38 )</f>
        <v>0.61830240298662431</v>
      </c>
      <c r="AE38" s="195">
        <v>3300.0182955861483</v>
      </c>
      <c r="AF38" s="198">
        <f>IF(C38 =0,0,AE38 / C38 )</f>
        <v>1.8348529686165727E-2</v>
      </c>
      <c r="AG38" s="195">
        <v>39.060206199257891</v>
      </c>
      <c r="AH38" s="198">
        <f>IF(C38 =0,0,AG38 / C38 )</f>
        <v>2.1717981198875094E-4</v>
      </c>
      <c r="AI38" s="195">
        <v>20.963409766341137</v>
      </c>
      <c r="AJ38" s="198">
        <f>IF(C38 =0,0,AI38 / C38 )</f>
        <v>1.1655927693959827E-4</v>
      </c>
      <c r="AK38" s="195">
        <v>74.822321760311851</v>
      </c>
      <c r="AL38" s="198">
        <f>IF(C38 =0,0,AK38 / C38 )</f>
        <v>4.1602181231636942E-4</v>
      </c>
    </row>
    <row r="39" spans="1:42" x14ac:dyDescent="0.25">
      <c r="A39" s="193" t="s">
        <v>585</v>
      </c>
      <c r="B39" s="209" t="s">
        <v>647</v>
      </c>
      <c r="C39" s="210">
        <v>747986.58345663827</v>
      </c>
      <c r="D39" s="211">
        <f>IF(C39 =0,0,C39 / C39 )</f>
        <v>1</v>
      </c>
      <c r="E39" s="210">
        <v>11941.875603467128</v>
      </c>
      <c r="F39" s="211">
        <f>IF(C39 =0,0,E39 / C39 )</f>
        <v>1.5965360699761018E-2</v>
      </c>
      <c r="G39" s="210">
        <v>476.042242786651</v>
      </c>
      <c r="H39" s="211">
        <f>IF(C39 =0,0,G39 / C39 )</f>
        <v>6.3643152606660057E-4</v>
      </c>
      <c r="I39" s="210">
        <v>5379.6755131337713</v>
      </c>
      <c r="J39" s="211">
        <f>IF(C39 =0,0,I39 / C39 )</f>
        <v>7.1922085664597188E-3</v>
      </c>
      <c r="K39" s="210">
        <v>45124.489355993675</v>
      </c>
      <c r="L39" s="211">
        <f>IF(C39 =0,0,K39 / C39 )</f>
        <v>6.032793950322185E-2</v>
      </c>
      <c r="M39" s="210">
        <v>439.59370057433682</v>
      </c>
      <c r="N39" s="211">
        <f>IF(C39 =0,0,M39 / C39 )</f>
        <v>5.877026544284542E-4</v>
      </c>
      <c r="O39" s="210">
        <v>146357.38007076114</v>
      </c>
      <c r="P39" s="211">
        <f>IF(C39 =0,0,O39 / C39 )</f>
        <v>0.19566845623674967</v>
      </c>
      <c r="Q39" s="210">
        <v>57546.056056550588</v>
      </c>
      <c r="R39" s="211">
        <f>IF(C39 =0,0,Q39 / C39 )</f>
        <v>7.6934609964012288E-2</v>
      </c>
      <c r="S39" s="210">
        <v>11272.185684191189</v>
      </c>
      <c r="T39" s="211">
        <f>IF(C39 =0,0,S39 / C39 )</f>
        <v>1.5070037262031521E-2</v>
      </c>
      <c r="U39" s="210">
        <v>711.6903044363255</v>
      </c>
      <c r="V39" s="211">
        <f>IF(C39 =0,0,U39 / C39 )</f>
        <v>9.5147469243020595E-4</v>
      </c>
      <c r="W39" s="210">
        <v>477.19421754703086</v>
      </c>
      <c r="X39" s="211">
        <f>IF(C39 =0,0,W39 / C39 )</f>
        <v>6.379716268997683E-4</v>
      </c>
      <c r="Y39" s="210">
        <v>1345.1972153322383</v>
      </c>
      <c r="Z39" s="211">
        <f>IF(C39 =0,0,Y39 / C39 )</f>
        <v>1.7984242566433963E-3</v>
      </c>
      <c r="AA39" s="210">
        <v>104.23058697892017</v>
      </c>
      <c r="AB39" s="211">
        <f>IF(C39 =0,0,AA39 / C39 )</f>
        <v>1.3934820394403846E-4</v>
      </c>
      <c r="AC39" s="210">
        <v>457569.90510924027</v>
      </c>
      <c r="AD39" s="211">
        <f>IF(C39 =0,0,AC39 / C39 )</f>
        <v>0.61173544449780382</v>
      </c>
      <c r="AE39" s="210">
        <v>8598.2592009705186</v>
      </c>
      <c r="AF39" s="211">
        <f>IF(C39 =0,0,AE39 / C39 )</f>
        <v>1.1495205116160978E-2</v>
      </c>
      <c r="AG39" s="210">
        <v>143.07383683223435</v>
      </c>
      <c r="AH39" s="211">
        <f>IF(C39 =0,0,AG39 / C39 )</f>
        <v>1.9127861381022822E-4</v>
      </c>
      <c r="AI39" s="210">
        <v>83.012422579521214</v>
      </c>
      <c r="AJ39" s="211">
        <f>IF(C39 =0,0,AI39 / C39 )</f>
        <v>1.1098116519135875E-4</v>
      </c>
      <c r="AK39" s="210">
        <v>416.72233526253672</v>
      </c>
      <c r="AL39" s="211">
        <f>IF(C39 =0,0,AK39 / C39 )</f>
        <v>5.571254143847817E-4</v>
      </c>
    </row>
    <row r="40" spans="1:42" x14ac:dyDescent="0.25">
      <c r="A40" s="193" t="s">
        <v>586</v>
      </c>
    </row>
    <row r="41" spans="1:42" x14ac:dyDescent="0.25">
      <c r="A41" s="193" t="s">
        <v>587</v>
      </c>
      <c r="B41" s="212" t="s">
        <v>648</v>
      </c>
      <c r="C41" s="195">
        <v>630074.74349233333</v>
      </c>
      <c r="D41" s="198">
        <f>IF(C41 =0,0,C41 / C41 )</f>
        <v>1</v>
      </c>
      <c r="E41" s="195">
        <v>15677.725575451423</v>
      </c>
      <c r="F41" s="198">
        <f>IF(C41 =0,0,E41 / C41 )</f>
        <v>2.488232664041419E-2</v>
      </c>
      <c r="G41" s="195">
        <v>597.45862763857087</v>
      </c>
      <c r="H41" s="198">
        <f>IF(C41 =0,0,G41 / C41 )</f>
        <v>9.4823452901320851E-4</v>
      </c>
      <c r="I41" s="195">
        <v>8602.7027959556672</v>
      </c>
      <c r="J41" s="198">
        <f>IF(C41 =0,0,I41 / C41 )</f>
        <v>1.3653463949805732E-2</v>
      </c>
      <c r="K41" s="195">
        <v>35101.216330779149</v>
      </c>
      <c r="L41" s="198">
        <f>IF(C41 =0,0,K41 / C41 )</f>
        <v>5.5709606984439074E-2</v>
      </c>
      <c r="M41" s="195">
        <v>413.07741980115429</v>
      </c>
      <c r="N41" s="198">
        <f>IF(C41 =0,0,M41 / C41 )</f>
        <v>6.5560066336190252E-4</v>
      </c>
      <c r="O41" s="195">
        <v>151864.72395493634</v>
      </c>
      <c r="P41" s="198">
        <f>IF(C41 =0,0,O41 / C41 )</f>
        <v>0.24102652189038937</v>
      </c>
      <c r="Q41" s="195">
        <v>61742.728883992881</v>
      </c>
      <c r="R41" s="198">
        <f>IF(C41 =0,0,Q41 / C41 )</f>
        <v>9.7992705661823054E-2</v>
      </c>
      <c r="S41" s="195">
        <v>14687.198951017011</v>
      </c>
      <c r="T41" s="198">
        <f>IF(C41 =0,0,S41 / C41 )</f>
        <v>2.3310248669244943E-2</v>
      </c>
      <c r="U41" s="195">
        <v>986.65130025636324</v>
      </c>
      <c r="V41" s="198">
        <f>IF(C41 =0,0,U41 / C41 )</f>
        <v>1.5659273926576121E-3</v>
      </c>
      <c r="W41" s="195">
        <v>525.1561161814833</v>
      </c>
      <c r="X41" s="198">
        <f>IF(C41 =0,0,W41 / C41 )</f>
        <v>8.3348225207486562E-4</v>
      </c>
      <c r="Y41" s="195">
        <v>575.72930115923668</v>
      </c>
      <c r="Z41" s="198">
        <f>IF(C41 =0,0,Y41 / C41 )</f>
        <v>9.1374762614372608E-4</v>
      </c>
      <c r="AA41" s="195">
        <v>62.145381334732015</v>
      </c>
      <c r="AB41" s="198">
        <f>IF(C41 =0,0,AA41 / C41 )</f>
        <v>9.8631760718223722E-5</v>
      </c>
      <c r="AC41" s="195">
        <v>335167.88621057721</v>
      </c>
      <c r="AD41" s="198">
        <f>IF(C41 =0,0,AC41 / C41 )</f>
        <v>0.53194940707007643</v>
      </c>
      <c r="AE41" s="195">
        <v>3297.9882613114355</v>
      </c>
      <c r="AF41" s="198">
        <f>IF(C41 =0,0,AE41 / C41 )</f>
        <v>5.2342810045544466E-3</v>
      </c>
      <c r="AG41" s="195">
        <v>192.67014151015019</v>
      </c>
      <c r="AH41" s="198">
        <f>IF(C41 =0,0,AG41 / C41 )</f>
        <v>3.0578934245520124E-4</v>
      </c>
      <c r="AI41" s="195">
        <v>68.269417159281758</v>
      </c>
      <c r="AJ41" s="198">
        <f>IF(C41 =0,0,AI41 / C41 )</f>
        <v>1.0835129937264728E-4</v>
      </c>
      <c r="AK41" s="195">
        <v>511.41482327109719</v>
      </c>
      <c r="AL41" s="198">
        <f>IF(C41 =0,0,AK41 / C41 )</f>
        <v>8.1167326345516345E-4</v>
      </c>
    </row>
    <row r="42" spans="1:42" x14ac:dyDescent="0.25">
      <c r="A42" s="193" t="s">
        <v>588</v>
      </c>
    </row>
    <row r="43" spans="1:42" x14ac:dyDescent="0.25">
      <c r="A43" s="193" t="s">
        <v>589</v>
      </c>
      <c r="B43" s="213" t="s">
        <v>649</v>
      </c>
      <c r="C43" s="214">
        <v>31659135.928021416</v>
      </c>
      <c r="D43" s="215">
        <f>IF(C43 =0,0,C43 / C43 )</f>
        <v>1</v>
      </c>
      <c r="E43" s="214">
        <v>478141.02499998454</v>
      </c>
      <c r="F43" s="215">
        <f>IF(C43 =0,0,E43 / C43 )</f>
        <v>1.5102781897998145E-2</v>
      </c>
      <c r="G43" s="214">
        <v>19337.256246208275</v>
      </c>
      <c r="H43" s="215">
        <f>IF(C43 =0,0,G43 / C43 )</f>
        <v>6.1079545222499023E-4</v>
      </c>
      <c r="I43" s="214">
        <v>191195.74409436912</v>
      </c>
      <c r="J43" s="215">
        <f>IF(C43 =0,0,I43 / C43 )</f>
        <v>6.0391965380565639E-3</v>
      </c>
      <c r="K43" s="214">
        <v>1941929.9050376834</v>
      </c>
      <c r="L43" s="215">
        <f>IF(C43 =0,0,K43 / C43 )</f>
        <v>6.1338689389778531E-2</v>
      </c>
      <c r="M43" s="214">
        <v>18260.676562920518</v>
      </c>
      <c r="N43" s="215">
        <f>IF(C43 =0,0,M43 / C43 )</f>
        <v>5.7679011216342274E-4</v>
      </c>
      <c r="O43" s="214">
        <v>6083657.1487450944</v>
      </c>
      <c r="P43" s="215">
        <f>IF(C43 =0,0,O43 / C43 )</f>
        <v>0.19216118729761245</v>
      </c>
      <c r="Q43" s="214">
        <v>2363414.8204160654</v>
      </c>
      <c r="R43" s="215">
        <f>IF(C43 =0,0,Q43 / C43 )</f>
        <v>7.4651905402263782E-2</v>
      </c>
      <c r="S43" s="214">
        <v>452311.36482342752</v>
      </c>
      <c r="T43" s="215">
        <f>IF(C43 =0,0,S43 / C43 )</f>
        <v>1.4286914395003686E-2</v>
      </c>
      <c r="U43" s="214">
        <v>24473.637480262212</v>
      </c>
      <c r="V43" s="215">
        <f>IF(C43 =0,0,U43 / C43 )</f>
        <v>7.7303554765058074E-4</v>
      </c>
      <c r="W43" s="214">
        <v>19644.663026139089</v>
      </c>
      <c r="X43" s="215">
        <f>IF(C43 =0,0,W43 / C43 )</f>
        <v>6.205053438856381E-4</v>
      </c>
      <c r="Y43" s="214">
        <v>71702.178851494245</v>
      </c>
      <c r="Z43" s="215">
        <f>IF(C43 =0,0,Y43 / C43 )</f>
        <v>2.2648179348454941E-3</v>
      </c>
      <c r="AA43" s="214">
        <v>5326.3176502296483</v>
      </c>
      <c r="AB43" s="215">
        <f>IF(C43 =0,0,AA43 / C43 )</f>
        <v>1.6823951425393575E-4</v>
      </c>
      <c r="AC43" s="214">
        <v>19587961.654895887</v>
      </c>
      <c r="AD43" s="215">
        <f>IF(C43 =0,0,AC43 / C43 )</f>
        <v>0.61871434834576877</v>
      </c>
      <c r="AE43" s="214">
        <v>380978.83311414829</v>
      </c>
      <c r="AF43" s="215">
        <f>IF(C43 =0,0,AE43 / C43 )</f>
        <v>1.2033772304472307E-2</v>
      </c>
      <c r="AG43" s="214">
        <v>5561.2946567566332</v>
      </c>
      <c r="AH43" s="215">
        <f>IF(C43 =0,0,AG43 / C43 )</f>
        <v>1.7566160584421846E-4</v>
      </c>
      <c r="AI43" s="214">
        <v>3784.9840941621351</v>
      </c>
      <c r="AJ43" s="215">
        <f>IF(C43 =0,0,AI43 / C43 )</f>
        <v>1.1955424502953841E-4</v>
      </c>
      <c r="AK43" s="214">
        <v>11454.423326582384</v>
      </c>
      <c r="AL43" s="215">
        <f>IF(C43 =0,0,AK43 / C43 )</f>
        <v>3.6180467314788918E-4</v>
      </c>
    </row>
    <row r="44" spans="1:42" x14ac:dyDescent="0.25">
      <c r="A44" s="193" t="s">
        <v>729</v>
      </c>
    </row>
    <row r="45" spans="1:42" x14ac:dyDescent="0.25">
      <c r="A45" s="193" t="s">
        <v>730</v>
      </c>
      <c r="B45" s="197" t="s">
        <v>731</v>
      </c>
      <c r="C45" s="195">
        <v>1857501.820181475</v>
      </c>
      <c r="D45" s="198">
        <f>IF(C45 =0,0,C45 / C45 )</f>
        <v>1</v>
      </c>
      <c r="E45" s="195">
        <v>32201.945245426065</v>
      </c>
      <c r="F45" s="198">
        <f>IF(C45 =0,0,E45 / C45 )</f>
        <v>1.7336158110617617E-2</v>
      </c>
      <c r="G45" s="195">
        <v>1275.3590800621789</v>
      </c>
      <c r="H45" s="198">
        <f>IF(C45 =0,0,G45 / C45 )</f>
        <v>6.8659910111828495E-4</v>
      </c>
      <c r="I45" s="195">
        <v>14457.877439136206</v>
      </c>
      <c r="J45" s="198">
        <f>IF(C45 =0,0,I45 / C45 )</f>
        <v>7.7835064720010311E-3</v>
      </c>
      <c r="K45" s="195">
        <v>113938.68499333832</v>
      </c>
      <c r="L45" s="198">
        <f>IF(C45 =0,0,K45 / C45 )</f>
        <v>6.1339743388357321E-2</v>
      </c>
      <c r="M45" s="195">
        <v>1312.1033590091959</v>
      </c>
      <c r="N45" s="198">
        <f>IF(C45 =0,0,M45 / C45 )</f>
        <v>7.063806585562352E-4</v>
      </c>
      <c r="O45" s="195">
        <v>365360.33911732701</v>
      </c>
      <c r="P45" s="198">
        <f>IF(C45 =0,0,O45 / C45 )</f>
        <v>0.19669447165420914</v>
      </c>
      <c r="Q45" s="195">
        <v>144387.02013372225</v>
      </c>
      <c r="R45" s="198">
        <f>IF(C45 =0,0,Q45 / C45 )</f>
        <v>7.7731832380985702E-2</v>
      </c>
      <c r="S45" s="195">
        <v>30407.461693054931</v>
      </c>
      <c r="T45" s="198">
        <f>IF(C45 =0,0,S45 / C45 )</f>
        <v>1.6370084466503603E-2</v>
      </c>
      <c r="U45" s="195">
        <v>1729.2358606899043</v>
      </c>
      <c r="V45" s="198">
        <f>IF(C45 =0,0,U45 / C45 )</f>
        <v>9.3094706120985696E-4</v>
      </c>
      <c r="W45" s="195">
        <v>1219.2303534543403</v>
      </c>
      <c r="X45" s="198">
        <f>IF(C45 =0,0,W45 / C45 )</f>
        <v>6.5638178127611383E-4</v>
      </c>
      <c r="Y45" s="195">
        <v>2945.1648859037655</v>
      </c>
      <c r="Z45" s="198">
        <f>IF(C45 =0,0,Y45 / C45 )</f>
        <v>1.5855515477320112E-3</v>
      </c>
      <c r="AA45" s="195">
        <v>312.56291823785381</v>
      </c>
      <c r="AB45" s="198">
        <f>IF(C45 =0,0,AA45 / C45 )</f>
        <v>1.6827058517084894E-4</v>
      </c>
      <c r="AC45" s="195">
        <v>1120005.7334319896</v>
      </c>
      <c r="AD45" s="198">
        <f>IF(C45 =0,0,AC45 / C45 )</f>
        <v>0.60296346483394925</v>
      </c>
      <c r="AE45" s="195">
        <v>26456.852840857609</v>
      </c>
      <c r="AF45" s="198">
        <f>IF(C45 =0,0,AE45 / C45 )</f>
        <v>1.4243244638259798E-2</v>
      </c>
      <c r="AG45" s="195">
        <v>410.88692471543817</v>
      </c>
      <c r="AH45" s="198">
        <f>IF(C45 =0,0,AG45 / C45 )</f>
        <v>2.212040495741184E-4</v>
      </c>
      <c r="AI45" s="195">
        <v>222.80231967223966</v>
      </c>
      <c r="AJ45" s="198">
        <f>IF(C45 =0,0,AI45 / C45 )</f>
        <v>1.1994729547585165E-4</v>
      </c>
      <c r="AK45" s="195">
        <v>858.55958487803514</v>
      </c>
      <c r="AL45" s="198">
        <f>IF(C45 =0,0,AK45 / C45 )</f>
        <v>4.6221197500315517E-4</v>
      </c>
    </row>
    <row r="46" spans="1:42" x14ac:dyDescent="0.25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</row>
    <row r="47" spans="1:42" x14ac:dyDescent="0.25">
      <c r="A47" s="193" t="s">
        <v>537</v>
      </c>
      <c r="B47" s="197" t="s">
        <v>732</v>
      </c>
      <c r="C47" s="195">
        <v>341555.85527396871</v>
      </c>
      <c r="D47" s="198">
        <f>IF(C47 =0,0,C47 / C47 )</f>
        <v>1</v>
      </c>
      <c r="E47" s="195">
        <v>7501.4157678957572</v>
      </c>
      <c r="F47" s="198">
        <f>IF(C47 =0,0,E47 / C47 )</f>
        <v>2.1962486229020209E-2</v>
      </c>
      <c r="G47" s="195">
        <v>288.53894486322702</v>
      </c>
      <c r="H47" s="198">
        <f>IF(C47 =0,0,G47 / C47 )</f>
        <v>8.4477821242966015E-4</v>
      </c>
      <c r="I47" s="195">
        <v>3956.3076800782455</v>
      </c>
      <c r="J47" s="198">
        <f>IF(C47 =0,0,I47 / C47 )</f>
        <v>1.1583193843668155E-2</v>
      </c>
      <c r="K47" s="195">
        <v>19695.748967701256</v>
      </c>
      <c r="L47" s="198">
        <f>IF(C47 =0,0,K47 / C47 )</f>
        <v>5.7664796734059519E-2</v>
      </c>
      <c r="M47" s="195">
        <v>214.03409682888415</v>
      </c>
      <c r="N47" s="198">
        <f>IF(C47 =0,0,M47 / C47 )</f>
        <v>6.2664449613139604E-4</v>
      </c>
      <c r="O47" s="195">
        <v>77456.876138810272</v>
      </c>
      <c r="P47" s="198">
        <f>IF(C47 =0,0,O47 / C47 )</f>
        <v>0.22677660166791921</v>
      </c>
      <c r="Q47" s="195">
        <v>31096.120416379359</v>
      </c>
      <c r="R47" s="198">
        <f>IF(C47 =0,0,Q47 / C47 )</f>
        <v>9.1042562837743021E-2</v>
      </c>
      <c r="S47" s="195">
        <v>7028.7449235187887</v>
      </c>
      <c r="T47" s="198">
        <f>IF(C47 =0,0,S47 / C47 )</f>
        <v>2.0578610540524605E-2</v>
      </c>
      <c r="U47" s="195">
        <v>460.49195930585302</v>
      </c>
      <c r="V47" s="198">
        <f>IF(C47 =0,0,U47 / C47 )</f>
        <v>1.3482186066946014E-3</v>
      </c>
      <c r="W47" s="195">
        <v>264.78595822495953</v>
      </c>
      <c r="X47" s="198">
        <f>IF(C47 =0,0,W47 / C47 )</f>
        <v>7.7523472116315933E-4</v>
      </c>
      <c r="Y47" s="195">
        <v>276.72591661671419</v>
      </c>
      <c r="Z47" s="198">
        <f>IF(C47 =0,0,Y47 / C47 )</f>
        <v>8.1019227849204003E-4</v>
      </c>
      <c r="AA47" s="195">
        <v>35.048350531060599</v>
      </c>
      <c r="AB47" s="198">
        <f>IF(C47 =0,0,AA47 / C47 )</f>
        <v>1.0261381847179174E-4</v>
      </c>
      <c r="AC47" s="195">
        <v>190798.43050810866</v>
      </c>
      <c r="AD47" s="198">
        <f>IF(C47 =0,0,AC47 / C47 )</f>
        <v>0.55861560433524249</v>
      </c>
      <c r="AE47" s="195">
        <v>2129.2894929071804</v>
      </c>
      <c r="AF47" s="198">
        <f>IF(C47 =0,0,AE47 / C47 )</f>
        <v>6.2340886857267753E-3</v>
      </c>
      <c r="AG47" s="195">
        <v>91.694720687594753</v>
      </c>
      <c r="AH47" s="198">
        <f>IF(C47 =0,0,AG47 / C47 )</f>
        <v>2.6846186142540172E-4</v>
      </c>
      <c r="AI47" s="195">
        <v>36.285037923585207</v>
      </c>
      <c r="AJ47" s="198">
        <f>IF(C47 =0,0,AI47 / C47 )</f>
        <v>1.0623456563050356E-4</v>
      </c>
      <c r="AK47" s="195">
        <v>225.31639358735009</v>
      </c>
      <c r="AL47" s="198">
        <f>IF(C47 =0,0,AK47 / C47 )</f>
        <v>6.5967656565752428E-4</v>
      </c>
    </row>
    <row r="48" spans="1:42" x14ac:dyDescent="0.25">
      <c r="A48" s="193" t="s">
        <v>539</v>
      </c>
      <c r="B48" s="197" t="s">
        <v>733</v>
      </c>
      <c r="C48" s="195">
        <v>1353564.7590908017</v>
      </c>
      <c r="D48" s="198">
        <f>IF(C48 =0,0,C48 / C48 )</f>
        <v>1</v>
      </c>
      <c r="E48" s="195">
        <v>21775.510243894565</v>
      </c>
      <c r="F48" s="198">
        <f>IF(C48 =0,0,E48 / C48 )</f>
        <v>1.6087527469702535E-2</v>
      </c>
      <c r="G48" s="195">
        <v>871.88141188564157</v>
      </c>
      <c r="H48" s="198">
        <f>IF(C48 =0,0,G48 / C48 )</f>
        <v>6.4413719848268659E-4</v>
      </c>
      <c r="I48" s="195">
        <v>9588.5070751123949</v>
      </c>
      <c r="J48" s="198">
        <f>IF(C48 =0,0,I48 / C48 )</f>
        <v>7.0838923743501252E-3</v>
      </c>
      <c r="K48" s="195">
        <v>86034.640287069502</v>
      </c>
      <c r="L48" s="198">
        <f>IF(C48 =0,0,K48 / C48 )</f>
        <v>6.3561525009604658E-2</v>
      </c>
      <c r="M48" s="195">
        <v>1068.911900078177</v>
      </c>
      <c r="N48" s="198">
        <f>IF(C48 =0,0,M48 / C48 )</f>
        <v>7.8970133707985434E-4</v>
      </c>
      <c r="O48" s="195">
        <v>250092.00603721634</v>
      </c>
      <c r="P48" s="198">
        <f>IF(C48 =0,0,O48 / C48 )</f>
        <v>0.18476545311744433</v>
      </c>
      <c r="Q48" s="195">
        <v>97969.823883326753</v>
      </c>
      <c r="R48" s="198">
        <f>IF(C48 =0,0,Q48 / C48 )</f>
        <v>7.2379118343132487E-2</v>
      </c>
      <c r="S48" s="195">
        <v>20559.606333699769</v>
      </c>
      <c r="T48" s="198">
        <f>IF(C48 =0,0,S48 / C48 )</f>
        <v>1.5189229917237052E-2</v>
      </c>
      <c r="U48" s="195">
        <v>1141.8462658070978</v>
      </c>
      <c r="V48" s="198">
        <f>IF(C48 =0,0,U48 / C48 )</f>
        <v>8.435845112974745E-4</v>
      </c>
      <c r="W48" s="195">
        <v>845.33283253704406</v>
      </c>
      <c r="X48" s="198">
        <f>IF(C48 =0,0,W48 / C48 )</f>
        <v>6.2452337567126058E-4</v>
      </c>
      <c r="Y48" s="195">
        <v>1950.076522717276</v>
      </c>
      <c r="Z48" s="198">
        <f>IF(C48 =0,0,Y48 / C48 )</f>
        <v>1.4406968780918581E-3</v>
      </c>
      <c r="AA48" s="195">
        <v>245.83180945611477</v>
      </c>
      <c r="AB48" s="198">
        <f>IF(C48 =0,0,AA48 / C48 )</f>
        <v>1.8161806282637088E-4</v>
      </c>
      <c r="AC48" s="195">
        <v>836195.61282938812</v>
      </c>
      <c r="AD48" s="198">
        <f>IF(C48 =0,0,AC48 / C48 )</f>
        <v>0.6177728898549828</v>
      </c>
      <c r="AE48" s="195">
        <v>24214.036933547002</v>
      </c>
      <c r="AF48" s="198">
        <f>IF(C48 =0,0,AE48 / C48 )</f>
        <v>1.7889086407518271E-2</v>
      </c>
      <c r="AG48" s="195">
        <v>293.00953997392418</v>
      </c>
      <c r="AH48" s="198">
        <f>IF(C48 =0,0,AG48 / C48 )</f>
        <v>2.1647249457849404E-4</v>
      </c>
      <c r="AI48" s="195">
        <v>156.94053261343365</v>
      </c>
      <c r="AJ48" s="198">
        <f>IF(C48 =0,0,AI48 / C48 )</f>
        <v>1.1594608352455307E-4</v>
      </c>
      <c r="AK48" s="195">
        <v>561.18465247841687</v>
      </c>
      <c r="AL48" s="198">
        <f>IF(C48 =0,0,AK48 / C48 )</f>
        <v>4.1459756447513325E-4</v>
      </c>
    </row>
    <row r="49" spans="1:38" x14ac:dyDescent="0.25">
      <c r="A49" s="193" t="s">
        <v>541</v>
      </c>
      <c r="B49" s="216" t="s">
        <v>650</v>
      </c>
      <c r="C49" s="217">
        <v>3552622.4345462453</v>
      </c>
      <c r="D49" s="218">
        <f>IF(C49 =0,0,C49 / C49 )</f>
        <v>1</v>
      </c>
      <c r="E49" s="217">
        <v>61478.871257216379</v>
      </c>
      <c r="F49" s="218">
        <f>IF(C49 =0,0,E49 / C49 )</f>
        <v>1.7305208304543261E-2</v>
      </c>
      <c r="G49" s="217">
        <v>2435.7794368110481</v>
      </c>
      <c r="H49" s="218">
        <f>IF(C49 =0,0,G49 / C49 )</f>
        <v>6.8562856922963595E-4</v>
      </c>
      <c r="I49" s="217">
        <v>28002.692194326846</v>
      </c>
      <c r="J49" s="218">
        <f>IF(C49 =0,0,I49 / C49 )</f>
        <v>7.8822595731041882E-3</v>
      </c>
      <c r="K49" s="217">
        <v>219669.07424810907</v>
      </c>
      <c r="L49" s="218">
        <f>IF(C49 =0,0,K49 / C49 )</f>
        <v>6.1832935611736646E-2</v>
      </c>
      <c r="M49" s="217">
        <v>2595.0493559162569</v>
      </c>
      <c r="N49" s="218">
        <f>IF(C49 =0,0,M49 / C49 )</f>
        <v>7.3046021741055261E-4</v>
      </c>
      <c r="O49" s="217">
        <v>692909.22129335359</v>
      </c>
      <c r="P49" s="218">
        <f>IF(C49 =0,0,O49 / C49 )</f>
        <v>0.19504161617496926</v>
      </c>
      <c r="Q49" s="217">
        <v>273452.96443342837</v>
      </c>
      <c r="R49" s="218">
        <f>IF(C49 =0,0,Q49 / C49 )</f>
        <v>7.6972143668949958E-2</v>
      </c>
      <c r="S49" s="217">
        <v>57995.812950273474</v>
      </c>
      <c r="T49" s="218">
        <f>IF(C49 =0,0,S49 / C49 )</f>
        <v>1.6324789368640274E-2</v>
      </c>
      <c r="U49" s="217">
        <v>3331.5740858028553</v>
      </c>
      <c r="V49" s="218">
        <f>IF(C49 =0,0,U49 / C49 )</f>
        <v>9.377788231606371E-4</v>
      </c>
      <c r="W49" s="217">
        <v>2329.3491442163436</v>
      </c>
      <c r="X49" s="218">
        <f>IF(C49 =0,0,W49 / C49 )</f>
        <v>6.5567033568368974E-4</v>
      </c>
      <c r="Y49" s="217">
        <v>5171.9673252377561</v>
      </c>
      <c r="Z49" s="218">
        <f>IF(C49 =0,0,Y49 / C49 )</f>
        <v>1.4558167721243757E-3</v>
      </c>
      <c r="AA49" s="217">
        <v>593.44307822502913</v>
      </c>
      <c r="AB49" s="218">
        <f>IF(C49 =0,0,AA49 / C49 )</f>
        <v>1.6704366680069844E-4</v>
      </c>
      <c r="AC49" s="217">
        <v>2146999.7767694863</v>
      </c>
      <c r="AD49" s="218">
        <f>IF(C49 =0,0,AC49 / C49 )</f>
        <v>0.60434223347005056</v>
      </c>
      <c r="AE49" s="217">
        <v>52800.179267311782</v>
      </c>
      <c r="AF49" s="218">
        <f>IF(C49 =0,0,AE49 / C49 )</f>
        <v>1.4862310937935521E-2</v>
      </c>
      <c r="AG49" s="217">
        <v>795.59118537695724</v>
      </c>
      <c r="AH49" s="218">
        <f>IF(C49 =0,0,AG49 / C49 )</f>
        <v>2.2394476194275716E-4</v>
      </c>
      <c r="AI49" s="217">
        <v>416.0278902092586</v>
      </c>
      <c r="AJ49" s="218">
        <f>IF(C49 =0,0,AI49 / C49 )</f>
        <v>1.1710444829817535E-4</v>
      </c>
      <c r="AK49" s="217">
        <v>1645.0606309438022</v>
      </c>
      <c r="AL49" s="218">
        <f>IF(C49 =0,0,AK49 / C49 )</f>
        <v>4.6305529541979478E-4</v>
      </c>
    </row>
    <row r="50" spans="1:38" x14ac:dyDescent="0.25">
      <c r="A50" s="193" t="s">
        <v>543</v>
      </c>
    </row>
    <row r="51" spans="1:38" x14ac:dyDescent="0.25">
      <c r="A51" s="193" t="s">
        <v>545</v>
      </c>
      <c r="B51" s="197" t="s">
        <v>734</v>
      </c>
      <c r="C51" s="195">
        <v>-366029.64265401999</v>
      </c>
      <c r="D51" s="198">
        <f>IF(C51 =0,0,C51 / C51 )</f>
        <v>1</v>
      </c>
      <c r="E51" s="195">
        <v>-5895.6965732999379</v>
      </c>
      <c r="F51" s="198">
        <f>IF(C51 =0,0,E51 / C51 )</f>
        <v>1.6107156050398606E-2</v>
      </c>
      <c r="G51" s="195">
        <v>-235.76281571804208</v>
      </c>
      <c r="H51" s="198">
        <f>IF(C51 =0,0,G51 / C51 )</f>
        <v>6.4410853178055514E-4</v>
      </c>
      <c r="I51" s="195">
        <v>-2568.3206538736845</v>
      </c>
      <c r="J51" s="198">
        <f>IF(C51 =0,0,I51 / C51 )</f>
        <v>7.016701257447946E-3</v>
      </c>
      <c r="K51" s="195">
        <v>-23214.274780395695</v>
      </c>
      <c r="L51" s="198">
        <f>IF(C51 =0,0,K51 / C51 )</f>
        <v>6.3421843684770593E-2</v>
      </c>
      <c r="M51" s="195">
        <v>-287.07745745930993</v>
      </c>
      <c r="N51" s="198">
        <f>IF(C51 =0,0,M51 / C51 )</f>
        <v>7.8430111664661657E-4</v>
      </c>
      <c r="O51" s="195">
        <v>-67784.410497362944</v>
      </c>
      <c r="P51" s="198">
        <f>IF(C51 =0,0,O51 / C51 )</f>
        <v>0.18518830880982609</v>
      </c>
      <c r="Q51" s="195">
        <v>-26590.162330586383</v>
      </c>
      <c r="R51" s="198">
        <f>IF(C51 =0,0,Q51 / C51 )</f>
        <v>7.2644833182868865E-2</v>
      </c>
      <c r="S51" s="195">
        <v>-5571.3560129691577</v>
      </c>
      <c r="T51" s="198">
        <f>IF(C51 =0,0,S51 / C51 )</f>
        <v>1.5221051422426291E-2</v>
      </c>
      <c r="U51" s="195">
        <v>-305.85217217193212</v>
      </c>
      <c r="V51" s="198">
        <f>IF(C51 =0,0,U51 / C51 )</f>
        <v>8.355939971261588E-4</v>
      </c>
      <c r="W51" s="195">
        <v>-228.18239188074318</v>
      </c>
      <c r="X51" s="198">
        <f>IF(C51 =0,0,W51 / C51 )</f>
        <v>6.233986685510787E-4</v>
      </c>
      <c r="Y51" s="195">
        <v>-517.31436995336662</v>
      </c>
      <c r="Z51" s="198">
        <f>IF(C51 =0,0,Y51 / C51 )</f>
        <v>1.4133127748955146E-3</v>
      </c>
      <c r="AA51" s="195">
        <v>-67.114602232017987</v>
      </c>
      <c r="AB51" s="198">
        <f>IF(C51 =0,0,AA51 / C51 )</f>
        <v>1.83358379789629E-4</v>
      </c>
      <c r="AC51" s="195">
        <v>-225998.77539167716</v>
      </c>
      <c r="AD51" s="198">
        <f>IF(C51 =0,0,AC51 / C51 )</f>
        <v>0.61743298644611866</v>
      </c>
      <c r="AE51" s="195">
        <v>-6492.0236267621749</v>
      </c>
      <c r="AF51" s="198">
        <f>IF(C51 =0,0,AE51 / C51 )</f>
        <v>1.7736332991201458E-2</v>
      </c>
      <c r="AG51" s="195">
        <v>-79.278656182528877</v>
      </c>
      <c r="AH51" s="198">
        <f>IF(C51 =0,0,AG51 / C51 )</f>
        <v>2.165908083500903E-4</v>
      </c>
      <c r="AI51" s="195">
        <v>-43.316649151121347</v>
      </c>
      <c r="AJ51" s="198">
        <f>IF(C51 =0,0,AI51 / C51 )</f>
        <v>1.1834191579960447E-4</v>
      </c>
      <c r="AK51" s="195">
        <v>-150.72367234377117</v>
      </c>
      <c r="AL51" s="198">
        <f>IF(C51 =0,0,AK51 / C51 )</f>
        <v>4.1177996200225458E-4</v>
      </c>
    </row>
    <row r="52" spans="1:38" x14ac:dyDescent="0.25">
      <c r="A52" s="193" t="s">
        <v>547</v>
      </c>
      <c r="B52" s="197" t="s">
        <v>735</v>
      </c>
      <c r="C52" s="195">
        <v>-1822278.6666919217</v>
      </c>
      <c r="D52" s="198">
        <f>IF(C52 =0,0,C52 / C52 )</f>
        <v>1</v>
      </c>
      <c r="E52" s="195">
        <v>-31093.585777236593</v>
      </c>
      <c r="F52" s="198">
        <f>IF(C52 =0,0,E52 / C52 )</f>
        <v>1.7063024632605953E-2</v>
      </c>
      <c r="G52" s="195">
        <v>-1232.142067277138</v>
      </c>
      <c r="H52" s="198">
        <f>IF(C52 =0,0,G52 / C52 )</f>
        <v>6.761545804154698E-4</v>
      </c>
      <c r="I52" s="195">
        <v>-13830.963457256137</v>
      </c>
      <c r="J52" s="198">
        <f>IF(C52 =0,0,I52 / C52 )</f>
        <v>7.589927770138589E-3</v>
      </c>
      <c r="K52" s="195">
        <v>-113080.4968663452</v>
      </c>
      <c r="L52" s="198">
        <f>IF(C52 =0,0,K52 / C52 )</f>
        <v>6.2054448056304244E-2</v>
      </c>
      <c r="M52" s="195">
        <v>-1343.101346787053</v>
      </c>
      <c r="N52" s="198">
        <f>IF(C52 =0,0,M52 / C52 )</f>
        <v>7.370449818332426E-4</v>
      </c>
      <c r="O52" s="195">
        <v>-352192.08288680651</v>
      </c>
      <c r="P52" s="198">
        <f>IF(C52 =0,0,O52 / C52 )</f>
        <v>0.19327015638401746</v>
      </c>
      <c r="Q52" s="195">
        <v>-139024.2243438169</v>
      </c>
      <c r="R52" s="198">
        <f>IF(C52 =0,0,Q52 / C52 )</f>
        <v>7.6291418477830775E-2</v>
      </c>
      <c r="S52" s="195">
        <v>-29378.941589499904</v>
      </c>
      <c r="T52" s="198">
        <f>IF(C52 =0,0,S52 / C52 )</f>
        <v>1.6122090504869402E-2</v>
      </c>
      <c r="U52" s="195">
        <v>-1644.8632273592978</v>
      </c>
      <c r="V52" s="198">
        <f>IF(C52 =0,0,U52 / C52 )</f>
        <v>9.0264088441824569E-4</v>
      </c>
      <c r="W52" s="195">
        <v>-1177.2981721717344</v>
      </c>
      <c r="X52" s="198">
        <f>IF(C52 =0,0,W52 / C52 )</f>
        <v>6.4605825315891216E-4</v>
      </c>
      <c r="Y52" s="195">
        <v>-2572.1167318295966</v>
      </c>
      <c r="Z52" s="198">
        <f>IF(C52 =0,0,Y52 / C52 )</f>
        <v>1.4114837531950563E-3</v>
      </c>
      <c r="AA52" s="195">
        <v>-316.53881440098411</v>
      </c>
      <c r="AB52" s="198">
        <f>IF(C52 =0,0,AA52 / C52 )</f>
        <v>1.7370494435717325E-4</v>
      </c>
      <c r="AC52" s="195">
        <v>-1106144.2613448345</v>
      </c>
      <c r="AD52" s="198">
        <f>IF(C52 =0,0,AC52 / C52 )</f>
        <v>0.60701158476100492</v>
      </c>
      <c r="AE52" s="195">
        <v>-27805.610677872461</v>
      </c>
      <c r="AF52" s="198">
        <f>IF(C52 =0,0,AE52 / C52 )</f>
        <v>1.5258703943645155E-2</v>
      </c>
      <c r="AG52" s="195">
        <v>-405.44447758166734</v>
      </c>
      <c r="AH52" s="198">
        <f>IF(C52 =0,0,AG52 / C52 )</f>
        <v>2.2249312632172336E-4</v>
      </c>
      <c r="AI52" s="195">
        <v>-220.33063490810386</v>
      </c>
      <c r="AJ52" s="198">
        <f>IF(C52 =0,0,AI52 / C52 )</f>
        <v>1.2090940805891212E-4</v>
      </c>
      <c r="AK52" s="195">
        <v>-816.66427593756646</v>
      </c>
      <c r="AL52" s="198">
        <f>IF(C52 =0,0,AK52 / C52 )</f>
        <v>4.4815553782457437E-4</v>
      </c>
    </row>
    <row r="53" spans="1:38" x14ac:dyDescent="0.25">
      <c r="A53" s="193" t="s">
        <v>549</v>
      </c>
      <c r="B53" s="197" t="s">
        <v>736</v>
      </c>
      <c r="C53" s="195">
        <v>-487333.55478193413</v>
      </c>
      <c r="D53" s="198">
        <f>IF(C53 =0,0,C53 / C53 )</f>
        <v>1</v>
      </c>
      <c r="E53" s="195">
        <v>-7973.41346463849</v>
      </c>
      <c r="F53" s="198">
        <f>IF(C53 =0,0,E53 / C53 )</f>
        <v>1.6361306104206864E-2</v>
      </c>
      <c r="G53" s="195">
        <v>-316.479135774388</v>
      </c>
      <c r="H53" s="198">
        <f>IF(C53 =0,0,G53 / C53 )</f>
        <v>6.4940969623157206E-4</v>
      </c>
      <c r="I53" s="195">
        <v>-3538.9312638639522</v>
      </c>
      <c r="J53" s="198">
        <f>IF(C53 =0,0,I53 / C53 )</f>
        <v>7.261825558979842E-3</v>
      </c>
      <c r="K53" s="195">
        <v>-30394.989658540944</v>
      </c>
      <c r="L53" s="198">
        <f>IF(C53 =0,0,K53 / C53 )</f>
        <v>6.2369991477688645E-2</v>
      </c>
      <c r="M53" s="195">
        <v>-336.52182828153457</v>
      </c>
      <c r="N53" s="198">
        <f>IF(C53 =0,0,M53 / C53 )</f>
        <v>6.9053695354943717E-4</v>
      </c>
      <c r="O53" s="195">
        <v>-93691.868954955149</v>
      </c>
      <c r="P53" s="198">
        <f>IF(C53 =0,0,O53 / C53 )</f>
        <v>0.19225408970018329</v>
      </c>
      <c r="Q53" s="195">
        <v>-36714.478769478621</v>
      </c>
      <c r="R53" s="198">
        <f>IF(C53 =0,0,Q53 / C53 )</f>
        <v>7.5337473500890276E-2</v>
      </c>
      <c r="S53" s="195">
        <v>-7517.3866586672384</v>
      </c>
      <c r="T53" s="198">
        <f>IF(C53 =0,0,S53 / C53 )</f>
        <v>1.542554700964727E-2</v>
      </c>
      <c r="U53" s="195">
        <v>-425.78227271249182</v>
      </c>
      <c r="V53" s="198">
        <f>IF(C53 =0,0,U53 / C53 )</f>
        <v>8.7369783700409363E-4</v>
      </c>
      <c r="W53" s="195">
        <v>-312.17678459801039</v>
      </c>
      <c r="X53" s="198">
        <f>IF(C53 =0,0,W53 / C53 )</f>
        <v>6.4058134625615774E-4</v>
      </c>
      <c r="Y53" s="195">
        <v>-522.77213125453716</v>
      </c>
      <c r="Z53" s="198">
        <f>IF(C53 =0,0,Y53 / C53 )</f>
        <v>1.0727193441224473E-3</v>
      </c>
      <c r="AA53" s="195">
        <v>-75.649585771157518</v>
      </c>
      <c r="AB53" s="198">
        <f>IF(C53 =0,0,AA53 / C53 )</f>
        <v>1.5523163761011334E-4</v>
      </c>
      <c r="AC53" s="195">
        <v>-298546.24816745176</v>
      </c>
      <c r="AD53" s="198">
        <f>IF(C53 =0,0,AC53 / C53 )</f>
        <v>0.61261172196739355</v>
      </c>
      <c r="AE53" s="195">
        <v>-6615.2551286863045</v>
      </c>
      <c r="AF53" s="198">
        <f>IF(C53 =0,0,AE53 / C53 )</f>
        <v>1.3574388760581889E-2</v>
      </c>
      <c r="AG53" s="195">
        <v>-102.3700630276692</v>
      </c>
      <c r="AH53" s="198">
        <f>IF(C53 =0,0,AG53 / C53 )</f>
        <v>2.1006159338541027E-4</v>
      </c>
      <c r="AI53" s="195">
        <v>-55.9442994751466</v>
      </c>
      <c r="AJ53" s="198">
        <f>IF(C53 =0,0,AI53 / C53 )</f>
        <v>1.1479673198407167E-4</v>
      </c>
      <c r="AK53" s="195">
        <v>-193.2866147567446</v>
      </c>
      <c r="AL53" s="198">
        <f>IF(C53 =0,0,AK53 / C53 )</f>
        <v>3.9662078028514588E-4</v>
      </c>
    </row>
    <row r="54" spans="1:38" x14ac:dyDescent="0.25">
      <c r="A54" s="193" t="s">
        <v>551</v>
      </c>
      <c r="B54" s="219" t="s">
        <v>651</v>
      </c>
      <c r="C54" s="220">
        <v>-2675641.8641278748</v>
      </c>
      <c r="D54" s="221">
        <f>IF(C54 =0,0,C54 / C54 )</f>
        <v>1</v>
      </c>
      <c r="E54" s="220">
        <v>-44962.695815175022</v>
      </c>
      <c r="F54" s="221">
        <f>IF(C54 =0,0,E54 / C54 )</f>
        <v>1.6804452201913282E-2</v>
      </c>
      <c r="G54" s="220">
        <v>-1784.3840187695682</v>
      </c>
      <c r="H54" s="221">
        <f>IF(C54 =0,0,G54 / C54 )</f>
        <v>6.6689942428120434E-4</v>
      </c>
      <c r="I54" s="220">
        <v>-19938.215374993772</v>
      </c>
      <c r="J54" s="221">
        <f>IF(C54 =0,0,I54 / C54 )</f>
        <v>7.4517504163408022E-3</v>
      </c>
      <c r="K54" s="220">
        <v>-166689.76130528181</v>
      </c>
      <c r="L54" s="221">
        <f>IF(C54 =0,0,K54 / C54 )</f>
        <v>6.2298980868881838E-2</v>
      </c>
      <c r="M54" s="220">
        <v>-1966.7006325278976</v>
      </c>
      <c r="N54" s="221">
        <f>IF(C54 =0,0,M54 / C54 )</f>
        <v>7.3503881774885575E-4</v>
      </c>
      <c r="O54" s="220">
        <v>-513668.36233912455</v>
      </c>
      <c r="P54" s="221">
        <f>IF(C54 =0,0,O54 / C54 )</f>
        <v>0.19197949068813613</v>
      </c>
      <c r="Q54" s="220">
        <v>-202328.86544388189</v>
      </c>
      <c r="R54" s="221">
        <f>IF(C54 =0,0,Q54 / C54 )</f>
        <v>7.5618814369923515E-2</v>
      </c>
      <c r="S54" s="220">
        <v>-42467.684261136303</v>
      </c>
      <c r="T54" s="221">
        <f>IF(C54 =0,0,S54 / C54 )</f>
        <v>1.5871961352712141E-2</v>
      </c>
      <c r="U54" s="220">
        <v>-2376.4976722437218</v>
      </c>
      <c r="V54" s="221">
        <f>IF(C54 =0,0,U54 / C54 )</f>
        <v>8.8819722254508118E-4</v>
      </c>
      <c r="W54" s="220">
        <v>-1717.6573486504878</v>
      </c>
      <c r="X54" s="221">
        <f>IF(C54 =0,0,W54 / C54 )</f>
        <v>6.419608586930068E-4</v>
      </c>
      <c r="Y54" s="220">
        <v>-3612.2032330375</v>
      </c>
      <c r="Z54" s="221">
        <f>IF(C54 =0,0,Y54 / C54 )</f>
        <v>1.3500324095933882E-3</v>
      </c>
      <c r="AA54" s="220">
        <v>-459.3030024041596</v>
      </c>
      <c r="AB54" s="221">
        <f>IF(C54 =0,0,AA54 / C54 )</f>
        <v>1.7166086708464228E-4</v>
      </c>
      <c r="AC54" s="220">
        <v>-1630689.2849039636</v>
      </c>
      <c r="AD54" s="221">
        <f>IF(C54 =0,0,AC54 / C54 )</f>
        <v>0.60945723221275971</v>
      </c>
      <c r="AE54" s="220">
        <v>-40912.889433320932</v>
      </c>
      <c r="AF54" s="221">
        <f>IF(C54 =0,0,AE54 / C54 )</f>
        <v>1.5290869074010578E-2</v>
      </c>
      <c r="AG54" s="220">
        <v>-587.09319679186547</v>
      </c>
      <c r="AH54" s="221">
        <f>IF(C54 =0,0,AG54 / C54 )</f>
        <v>2.1942144225764251E-4</v>
      </c>
      <c r="AI54" s="220">
        <v>-319.59158353437175</v>
      </c>
      <c r="AJ54" s="221">
        <f>IF(C54 =0,0,AI54 / C54 )</f>
        <v>1.1944482847989172E-4</v>
      </c>
      <c r="AK54" s="220">
        <v>-1160.6745630380824</v>
      </c>
      <c r="AL54" s="221">
        <f>IF(C54 =0,0,AK54 / C54 )</f>
        <v>4.3379294463850236E-4</v>
      </c>
    </row>
    <row r="55" spans="1:38" x14ac:dyDescent="0.25">
      <c r="A55" s="193" t="s">
        <v>553</v>
      </c>
    </row>
    <row r="56" spans="1:38" x14ac:dyDescent="0.25">
      <c r="A56" s="193" t="s">
        <v>555</v>
      </c>
      <c r="B56" s="222" t="s">
        <v>652</v>
      </c>
      <c r="C56" s="223">
        <v>876980.57041836949</v>
      </c>
      <c r="D56" s="224">
        <f>IF(C56 =0,0,C56 / C56 )</f>
        <v>1</v>
      </c>
      <c r="E56" s="223">
        <v>16516.175442041356</v>
      </c>
      <c r="F56" s="224">
        <f>IF(C56 =0,0,E56 / C56 )</f>
        <v>1.8833000409760735E-2</v>
      </c>
      <c r="G56" s="223">
        <v>651.39541804147882</v>
      </c>
      <c r="H56" s="224">
        <f>IF(C56 =0,0,G56 / C56 )</f>
        <v>7.4277063827163955E-4</v>
      </c>
      <c r="I56" s="223">
        <v>8064.4768193330774</v>
      </c>
      <c r="J56" s="224">
        <f>IF(C56 =0,0,I56 / C56 )</f>
        <v>9.1957303175894366E-3</v>
      </c>
      <c r="K56" s="223">
        <v>52979.312942827244</v>
      </c>
      <c r="L56" s="224">
        <f>IF(C56 =0,0,K56 / C56 )</f>
        <v>6.0411045272705535E-2</v>
      </c>
      <c r="M56" s="223">
        <v>628.34872338835942</v>
      </c>
      <c r="N56" s="224">
        <f>IF(C56 =0,0,M56 / C56 )</f>
        <v>7.1649104277031071E-4</v>
      </c>
      <c r="O56" s="223">
        <v>179240.85895422901</v>
      </c>
      <c r="P56" s="224">
        <f>IF(C56 =0,0,O56 / C56 )</f>
        <v>0.20438407075395176</v>
      </c>
      <c r="Q56" s="223">
        <v>71124.098989546386</v>
      </c>
      <c r="R56" s="224">
        <f>IF(C56 =0,0,Q56 / C56 )</f>
        <v>8.110111145976262E-2</v>
      </c>
      <c r="S56" s="223">
        <v>15528.128689137187</v>
      </c>
      <c r="T56" s="224">
        <f>IF(C56 =0,0,S56 / C56 )</f>
        <v>1.7706354294405164E-2</v>
      </c>
      <c r="U56" s="223">
        <v>955.07641355913404</v>
      </c>
      <c r="V56" s="224">
        <f>IF(C56 =0,0,U56 / C56 )</f>
        <v>1.0890508248130382E-3</v>
      </c>
      <c r="W56" s="223">
        <v>611.69179556585539</v>
      </c>
      <c r="X56" s="224">
        <f>IF(C56 =0,0,W56 / C56 )</f>
        <v>6.9749754578262053E-4</v>
      </c>
      <c r="Y56" s="223">
        <v>1559.7640922002554</v>
      </c>
      <c r="Z56" s="224">
        <f>IF(C56 =0,0,Y56 / C56 )</f>
        <v>1.7785617433418843E-3</v>
      </c>
      <c r="AA56" s="223">
        <v>134.14007582086947</v>
      </c>
      <c r="AB56" s="224">
        <f>IF(C56 =0,0,AA56 / C56 )</f>
        <v>1.5295672486435709E-4</v>
      </c>
      <c r="AC56" s="223">
        <v>516310.49186552298</v>
      </c>
      <c r="AD56" s="224">
        <f>IF(C56 =0,0,AC56 / C56 )</f>
        <v>0.58873652311272251</v>
      </c>
      <c r="AE56" s="223">
        <v>11887.289833990859</v>
      </c>
      <c r="AF56" s="224">
        <f>IF(C56 =0,0,AE56 / C56 )</f>
        <v>1.3554792700048016E-2</v>
      </c>
      <c r="AG56" s="223">
        <v>208.49798858509172</v>
      </c>
      <c r="AH56" s="224">
        <f>IF(C56 =0,0,AG56 / C56 )</f>
        <v>2.3774527693997411E-4</v>
      </c>
      <c r="AI56" s="223">
        <v>96.436306674886737</v>
      </c>
      <c r="AJ56" s="224">
        <f>IF(C56 =0,0,AI56 / C56 )</f>
        <v>1.0996401736572242E-4</v>
      </c>
      <c r="AK56" s="223">
        <v>484.38606790572015</v>
      </c>
      <c r="AL56" s="224">
        <f>IF(C56 =0,0,AK56 / C56 )</f>
        <v>5.5233386490494368E-4</v>
      </c>
    </row>
    <row r="57" spans="1:38" x14ac:dyDescent="0.25">
      <c r="A57" s="193" t="s">
        <v>557</v>
      </c>
    </row>
    <row r="58" spans="1:38" x14ac:dyDescent="0.25">
      <c r="A58" s="193" t="s">
        <v>559</v>
      </c>
      <c r="B58" s="225" t="s">
        <v>622</v>
      </c>
      <c r="C58" s="226">
        <v>32536116.498439778</v>
      </c>
      <c r="D58" s="227">
        <f>IF(C58 =0,0,C58 / C58 )</f>
        <v>1</v>
      </c>
      <c r="E58" s="226">
        <v>494657.20044202625</v>
      </c>
      <c r="F58" s="227">
        <f>IF(C58 =0,0,E58 / C58 )</f>
        <v>1.5203326446957701E-2</v>
      </c>
      <c r="G58" s="226">
        <v>19988.651664249759</v>
      </c>
      <c r="H58" s="227">
        <f>IF(C58 =0,0,G58 / C58 )</f>
        <v>6.1435271985236118E-4</v>
      </c>
      <c r="I58" s="226">
        <v>199260.22091370219</v>
      </c>
      <c r="J58" s="227">
        <f>IF(C58 =0,0,I58 / C58 )</f>
        <v>6.1242779519570939E-3</v>
      </c>
      <c r="K58" s="226">
        <v>1994909.2179805113</v>
      </c>
      <c r="L58" s="227">
        <f>IF(C58 =0,0,K58 / C58 )</f>
        <v>6.1313685610763481E-2</v>
      </c>
      <c r="M58" s="226">
        <v>18889.025286308875</v>
      </c>
      <c r="N58" s="227">
        <f>IF(C58 =0,0,M58 / C58 )</f>
        <v>5.8055562000506949E-4</v>
      </c>
      <c r="O58" s="226">
        <v>6262898.0076993192</v>
      </c>
      <c r="P58" s="227">
        <f>IF(C58 =0,0,O58 / C58 )</f>
        <v>0.19249064368206473</v>
      </c>
      <c r="Q58" s="226">
        <v>2434538.9194056112</v>
      </c>
      <c r="R58" s="227">
        <f>IF(C58 =0,0,Q58 / C58 )</f>
        <v>7.4825737715881246E-2</v>
      </c>
      <c r="S58" s="226">
        <v>467839.49351256446</v>
      </c>
      <c r="T58" s="227">
        <f>IF(C58 =0,0,S58 / C58 )</f>
        <v>1.4379082197317527E-2</v>
      </c>
      <c r="U58" s="226">
        <v>25428.713893821343</v>
      </c>
      <c r="V58" s="227">
        <f>IF(C58 =0,0,U58 / C58 )</f>
        <v>7.8155344369512387E-4</v>
      </c>
      <c r="W58" s="226">
        <v>20256.354821704947</v>
      </c>
      <c r="X58" s="227">
        <f>IF(C58 =0,0,W58 / C58 )</f>
        <v>6.2258059663255485E-4</v>
      </c>
      <c r="Y58" s="226">
        <v>73261.942943694507</v>
      </c>
      <c r="Z58" s="227">
        <f>IF(C58 =0,0,Y58 / C58 )</f>
        <v>2.2517113542794105E-3</v>
      </c>
      <c r="AA58" s="226">
        <v>5460.4577260505221</v>
      </c>
      <c r="AB58" s="227">
        <f>IF(C58 =0,0,AA58 / C58 )</f>
        <v>1.6782758096874808E-4</v>
      </c>
      <c r="AC58" s="226">
        <v>20104272.146761406</v>
      </c>
      <c r="AD58" s="227">
        <f>IF(C58 =0,0,AC58 / C58 )</f>
        <v>0.61790632412216362</v>
      </c>
      <c r="AE58" s="226">
        <v>392866.12294813909</v>
      </c>
      <c r="AF58" s="227">
        <f>IF(C58 =0,0,AE58 / C58 )</f>
        <v>1.2074769985747328E-2</v>
      </c>
      <c r="AG58" s="226">
        <v>5769.7926453417249</v>
      </c>
      <c r="AH58" s="227">
        <f>IF(C58 =0,0,AG58 / C58 )</f>
        <v>1.7733501309593624E-4</v>
      </c>
      <c r="AI58" s="226">
        <v>3881.4204008370216</v>
      </c>
      <c r="AJ58" s="227">
        <f>IF(C58 =0,0,AI58 / C58 )</f>
        <v>1.1929574941813199E-4</v>
      </c>
      <c r="AK58" s="226">
        <v>11938.809394488095</v>
      </c>
      <c r="AL58" s="227">
        <f>IF(C58 =0,0,AK58 / C58 )</f>
        <v>3.6694020919984729E-4</v>
      </c>
    </row>
    <row r="59" spans="1:38" x14ac:dyDescent="0.25">
      <c r="A59" s="193" t="s">
        <v>561</v>
      </c>
    </row>
    <row r="60" spans="1:38" x14ac:dyDescent="0.25">
      <c r="A60" s="193" t="s">
        <v>563</v>
      </c>
      <c r="B60" s="194" t="s">
        <v>538</v>
      </c>
      <c r="C60" s="195"/>
      <c r="D60" s="196"/>
      <c r="E60" s="195"/>
      <c r="F60" s="196"/>
      <c r="G60" s="195"/>
      <c r="H60" s="196"/>
      <c r="I60" s="195"/>
      <c r="J60" s="196"/>
      <c r="K60" s="195"/>
      <c r="L60" s="196"/>
      <c r="M60" s="195"/>
      <c r="N60" s="196"/>
      <c r="O60" s="195"/>
      <c r="P60" s="196"/>
      <c r="Q60" s="195"/>
      <c r="R60" s="196"/>
      <c r="S60" s="195"/>
      <c r="T60" s="196"/>
      <c r="U60" s="195"/>
      <c r="V60" s="196"/>
      <c r="W60" s="195"/>
      <c r="X60" s="196"/>
      <c r="Y60" s="195"/>
      <c r="Z60" s="196"/>
      <c r="AA60" s="195"/>
      <c r="AB60" s="196"/>
      <c r="AC60" s="195"/>
      <c r="AD60" s="196"/>
      <c r="AE60" s="195"/>
      <c r="AF60" s="196"/>
      <c r="AG60" s="195"/>
      <c r="AH60" s="196"/>
      <c r="AI60" s="195"/>
      <c r="AJ60" s="196"/>
      <c r="AK60" s="195"/>
      <c r="AL60" s="196"/>
    </row>
    <row r="61" spans="1:38" x14ac:dyDescent="0.25">
      <c r="A61" s="193" t="s">
        <v>565</v>
      </c>
      <c r="B61" s="197" t="s">
        <v>713</v>
      </c>
      <c r="C61" s="195">
        <v>2306794.0059500737</v>
      </c>
      <c r="D61" s="198">
        <f t="shared" ref="D61:D68" si="36">IF(C61 =0,0,C61 / C61 )</f>
        <v>1</v>
      </c>
      <c r="E61" s="195">
        <v>39655.157669121589</v>
      </c>
      <c r="F61" s="198">
        <f t="shared" ref="F61:F68" si="37">IF(C61 =0,0,E61 / C61 )</f>
        <v>1.7190593337262146E-2</v>
      </c>
      <c r="G61" s="195">
        <v>1547.2832893895056</v>
      </c>
      <c r="H61" s="198">
        <f t="shared" ref="H61:H68" si="38">IF(C61 =0,0,G61 / C61 )</f>
        <v>6.7075052449351374E-4</v>
      </c>
      <c r="I61" s="195">
        <v>20056.324906316386</v>
      </c>
      <c r="J61" s="198">
        <f t="shared" ref="J61:J68" si="39">IF(C61 =0,0,I61 / C61 )</f>
        <v>8.6944585665576189E-3</v>
      </c>
      <c r="K61" s="195">
        <v>137776.38530277874</v>
      </c>
      <c r="L61" s="198">
        <f t="shared" ref="L61:L68" si="40">IF(C61 =0,0,K61 / C61 )</f>
        <v>5.9726349620903542E-2</v>
      </c>
      <c r="M61" s="195">
        <v>931.86764748936537</v>
      </c>
      <c r="N61" s="198">
        <f t="shared" ref="N61:N68" si="41">IF(C61 =0,0,M61 / C61 )</f>
        <v>4.0396656358813771E-4</v>
      </c>
      <c r="O61" s="195">
        <v>494212.3375183788</v>
      </c>
      <c r="P61" s="198">
        <f t="shared" ref="P61:P68" si="42">IF(C61 =0,0,O61 / C61 )</f>
        <v>0.21424207633781892</v>
      </c>
      <c r="Q61" s="195">
        <v>191423.26028600542</v>
      </c>
      <c r="R61" s="198">
        <f t="shared" ref="R61:R68" si="43">IF(C61 =0,0,Q61 / C61 )</f>
        <v>8.2982381518355838E-2</v>
      </c>
      <c r="S61" s="195">
        <v>36867.078362255947</v>
      </c>
      <c r="T61" s="198">
        <f t="shared" ref="T61:T68" si="44">IF(C61 =0,0,S61 / C61 )</f>
        <v>1.5981955158181502E-2</v>
      </c>
      <c r="U61" s="195">
        <v>2476.4942453656367</v>
      </c>
      <c r="V61" s="198">
        <f t="shared" ref="V61:V68" si="45">IF(C61 =0,0,U61 / C61 )</f>
        <v>1.0735654067844131E-3</v>
      </c>
      <c r="W61" s="195">
        <v>1640.4792179349729</v>
      </c>
      <c r="X61" s="198">
        <f t="shared" ref="X61:X68" si="46">IF(C61 =0,0,W61 / C61 )</f>
        <v>7.1115115337718545E-4</v>
      </c>
      <c r="Y61" s="195">
        <v>0</v>
      </c>
      <c r="Z61" s="198">
        <f t="shared" ref="Z61:Z68" si="47">IF(C61 =0,0,Y61 / C61 )</f>
        <v>0</v>
      </c>
      <c r="AA61" s="195">
        <v>97.26056891186947</v>
      </c>
      <c r="AB61" s="198">
        <f t="shared" ref="AB61:AB68" si="48">IF(C61 =0,0,AA61 / C61 )</f>
        <v>4.2162658937468426E-5</v>
      </c>
      <c r="AC61" s="195">
        <v>1378637.5680239899</v>
      </c>
      <c r="AD61" s="198">
        <f t="shared" ref="AD61:AD68" si="49">IF(C61 =0,0,AC61 / C61 )</f>
        <v>0.59764225347732591</v>
      </c>
      <c r="AE61" s="195">
        <v>0</v>
      </c>
      <c r="AF61" s="198">
        <f t="shared" ref="AF61:AF68" si="50">IF(C61 =0,0,AE61 / C61 )</f>
        <v>0</v>
      </c>
      <c r="AG61" s="195">
        <v>433.40524411684794</v>
      </c>
      <c r="AH61" s="198">
        <f t="shared" ref="AH61:AH68" si="51">IF(C61 =0,0,AG61 / C61 )</f>
        <v>1.8788207486188007E-4</v>
      </c>
      <c r="AI61" s="195">
        <v>194.57390049734175</v>
      </c>
      <c r="AJ61" s="198">
        <f t="shared" ref="AJ61:AJ68" si="52">IF(C61 =0,0,AI61 / C61 )</f>
        <v>8.4348190603696644E-5</v>
      </c>
      <c r="AK61" s="195">
        <v>844.52976752155075</v>
      </c>
      <c r="AL61" s="198">
        <f t="shared" ref="AL61:AL68" si="53">IF(C61 =0,0,AK61 / C61 )</f>
        <v>3.6610541094835367E-4</v>
      </c>
    </row>
    <row r="62" spans="1:38" x14ac:dyDescent="0.25">
      <c r="A62" s="193" t="s">
        <v>567</v>
      </c>
      <c r="B62" s="197" t="s">
        <v>714</v>
      </c>
      <c r="C62" s="195">
        <v>7346336.2755397847</v>
      </c>
      <c r="D62" s="198">
        <f t="shared" si="36"/>
        <v>1</v>
      </c>
      <c r="E62" s="195">
        <v>126287.87943158139</v>
      </c>
      <c r="F62" s="198">
        <f t="shared" si="37"/>
        <v>1.7190593337262139E-2</v>
      </c>
      <c r="G62" s="195">
        <v>4927.558909924036</v>
      </c>
      <c r="H62" s="198">
        <f t="shared" si="38"/>
        <v>6.7075052449351363E-4</v>
      </c>
      <c r="I62" s="195">
        <v>63872.416363679855</v>
      </c>
      <c r="J62" s="198">
        <f t="shared" si="39"/>
        <v>8.6944585665576172E-3</v>
      </c>
      <c r="K62" s="195">
        <v>438769.84882561548</v>
      </c>
      <c r="L62" s="198">
        <f t="shared" si="40"/>
        <v>5.9726349620903535E-2</v>
      </c>
      <c r="M62" s="195">
        <v>2967.6742201926854</v>
      </c>
      <c r="N62" s="198">
        <f t="shared" si="41"/>
        <v>4.0396656358813776E-4</v>
      </c>
      <c r="O62" s="195">
        <v>1573894.3371474829</v>
      </c>
      <c r="P62" s="198">
        <f t="shared" si="42"/>
        <v>0.21424207633781892</v>
      </c>
      <c r="Q62" s="195">
        <v>609616.47957897966</v>
      </c>
      <c r="R62" s="198">
        <f t="shared" si="43"/>
        <v>8.2982381518355838E-2</v>
      </c>
      <c r="S62" s="195">
        <v>117408.8169325989</v>
      </c>
      <c r="T62" s="198">
        <f t="shared" si="44"/>
        <v>1.5981955158181495E-2</v>
      </c>
      <c r="U62" s="195">
        <v>7886.7724920249584</v>
      </c>
      <c r="V62" s="198">
        <f t="shared" si="45"/>
        <v>1.0735654067844131E-3</v>
      </c>
      <c r="W62" s="195">
        <v>5224.3555154467749</v>
      </c>
      <c r="X62" s="198">
        <f t="shared" si="46"/>
        <v>7.1115115337718545E-4</v>
      </c>
      <c r="Y62" s="195">
        <v>0</v>
      </c>
      <c r="Z62" s="198">
        <f t="shared" si="47"/>
        <v>0</v>
      </c>
      <c r="AA62" s="195">
        <v>309.74107082553604</v>
      </c>
      <c r="AB62" s="198">
        <f t="shared" si="48"/>
        <v>4.2162658937468433E-5</v>
      </c>
      <c r="AC62" s="195">
        <v>4390480.9665158214</v>
      </c>
      <c r="AD62" s="198">
        <f t="shared" si="49"/>
        <v>0.5976422534773258</v>
      </c>
      <c r="AE62" s="195">
        <v>0</v>
      </c>
      <c r="AF62" s="198">
        <f t="shared" si="50"/>
        <v>0</v>
      </c>
      <c r="AG62" s="195">
        <v>1380.2449020815106</v>
      </c>
      <c r="AH62" s="198">
        <f t="shared" si="51"/>
        <v>1.8788207486188002E-4</v>
      </c>
      <c r="AI62" s="195">
        <v>619.65017240808061</v>
      </c>
      <c r="AJ62" s="198">
        <f t="shared" si="52"/>
        <v>8.434819060369663E-5</v>
      </c>
      <c r="AK62" s="195">
        <v>2689.5334611212907</v>
      </c>
      <c r="AL62" s="198">
        <f t="shared" si="53"/>
        <v>3.6610541094835367E-4</v>
      </c>
    </row>
    <row r="63" spans="1:38" x14ac:dyDescent="0.25">
      <c r="A63" s="193" t="s">
        <v>569</v>
      </c>
      <c r="B63" s="197" t="s">
        <v>715</v>
      </c>
      <c r="C63" s="195">
        <v>11011694.372442555</v>
      </c>
      <c r="D63" s="198">
        <f t="shared" si="36"/>
        <v>1</v>
      </c>
      <c r="E63" s="195">
        <v>189297.55991087802</v>
      </c>
      <c r="F63" s="198">
        <f t="shared" si="37"/>
        <v>1.7190593337262142E-2</v>
      </c>
      <c r="G63" s="195">
        <v>7386.0997758781159</v>
      </c>
      <c r="H63" s="198">
        <f t="shared" si="38"/>
        <v>6.7075052449351363E-4</v>
      </c>
      <c r="I63" s="195">
        <v>95740.720468797474</v>
      </c>
      <c r="J63" s="198">
        <f t="shared" si="39"/>
        <v>8.6944585665576172E-3</v>
      </c>
      <c r="K63" s="195">
        <v>657688.30800704006</v>
      </c>
      <c r="L63" s="198">
        <f t="shared" si="40"/>
        <v>5.9726349620903542E-2</v>
      </c>
      <c r="M63" s="195">
        <v>4448.3563349184533</v>
      </c>
      <c r="N63" s="198">
        <f t="shared" si="41"/>
        <v>4.0396656358813771E-4</v>
      </c>
      <c r="O63" s="195">
        <v>2359168.266349569</v>
      </c>
      <c r="P63" s="198">
        <f t="shared" si="42"/>
        <v>0.21424207633781894</v>
      </c>
      <c r="Q63" s="195">
        <v>913776.62357756007</v>
      </c>
      <c r="R63" s="198">
        <f t="shared" si="43"/>
        <v>8.2982381518355838E-2</v>
      </c>
      <c r="S63" s="195">
        <v>175988.40567597645</v>
      </c>
      <c r="T63" s="198">
        <f t="shared" si="44"/>
        <v>1.5981955158181498E-2</v>
      </c>
      <c r="U63" s="195">
        <v>11821.774148336923</v>
      </c>
      <c r="V63" s="198">
        <f t="shared" si="45"/>
        <v>1.0735654067844131E-3</v>
      </c>
      <c r="W63" s="195">
        <v>7830.9791535995855</v>
      </c>
      <c r="X63" s="198">
        <f t="shared" si="46"/>
        <v>7.1115115337718545E-4</v>
      </c>
      <c r="Y63" s="195">
        <v>0</v>
      </c>
      <c r="Z63" s="198">
        <f t="shared" si="47"/>
        <v>0</v>
      </c>
      <c r="AA63" s="195">
        <v>464.28231414893582</v>
      </c>
      <c r="AB63" s="198">
        <f t="shared" si="48"/>
        <v>4.2162658937468426E-5</v>
      </c>
      <c r="AC63" s="195">
        <v>6581053.8393501546</v>
      </c>
      <c r="AD63" s="198">
        <f t="shared" si="49"/>
        <v>0.59764225347732569</v>
      </c>
      <c r="AE63" s="195">
        <v>0</v>
      </c>
      <c r="AF63" s="198">
        <f t="shared" si="50"/>
        <v>0</v>
      </c>
      <c r="AG63" s="195">
        <v>2068.8999864393954</v>
      </c>
      <c r="AH63" s="198">
        <f t="shared" si="51"/>
        <v>1.8788207486188007E-4</v>
      </c>
      <c r="AI63" s="195">
        <v>928.8164957964384</v>
      </c>
      <c r="AJ63" s="198">
        <f t="shared" si="52"/>
        <v>8.4348190603696657E-5</v>
      </c>
      <c r="AK63" s="195">
        <v>4031.440893460755</v>
      </c>
      <c r="AL63" s="198">
        <f t="shared" si="53"/>
        <v>3.6610541094835367E-4</v>
      </c>
    </row>
    <row r="64" spans="1:38" x14ac:dyDescent="0.25">
      <c r="A64" s="193" t="s">
        <v>571</v>
      </c>
      <c r="B64" s="197" t="s">
        <v>716</v>
      </c>
      <c r="C64" s="195">
        <v>4899022.2340532746</v>
      </c>
      <c r="D64" s="198">
        <f t="shared" si="36"/>
        <v>1</v>
      </c>
      <c r="E64" s="195">
        <v>90527.356131871813</v>
      </c>
      <c r="F64" s="198">
        <f t="shared" si="37"/>
        <v>1.8478657945786202E-2</v>
      </c>
      <c r="G64" s="195">
        <v>3538.3957037533492</v>
      </c>
      <c r="H64" s="198">
        <f t="shared" si="38"/>
        <v>7.2226569603171776E-4</v>
      </c>
      <c r="I64" s="195">
        <v>47115.023414214309</v>
      </c>
      <c r="J64" s="198">
        <f t="shared" si="39"/>
        <v>9.6172299620761337E-3</v>
      </c>
      <c r="K64" s="195">
        <v>276355.36192294635</v>
      </c>
      <c r="L64" s="198">
        <f t="shared" si="40"/>
        <v>5.6410309796512167E-2</v>
      </c>
      <c r="M64" s="195">
        <v>2191.7590350392752</v>
      </c>
      <c r="N64" s="198">
        <f t="shared" si="41"/>
        <v>4.473870356832189E-4</v>
      </c>
      <c r="O64" s="195">
        <v>1061678.3269045281</v>
      </c>
      <c r="P64" s="198">
        <f t="shared" si="42"/>
        <v>0.21671228995956887</v>
      </c>
      <c r="Q64" s="195">
        <v>427190.49301442981</v>
      </c>
      <c r="R64" s="198">
        <f t="shared" si="43"/>
        <v>8.7199133338284066E-2</v>
      </c>
      <c r="S64" s="195">
        <v>84592.670087135863</v>
      </c>
      <c r="T64" s="198">
        <f t="shared" si="44"/>
        <v>1.7267255800377728E-2</v>
      </c>
      <c r="U64" s="195">
        <v>5733.8642399090513</v>
      </c>
      <c r="V64" s="198">
        <f t="shared" si="45"/>
        <v>1.1704099238523068E-3</v>
      </c>
      <c r="W64" s="195">
        <v>3686.69818625069</v>
      </c>
      <c r="X64" s="198">
        <f t="shared" si="46"/>
        <v>7.5253754935511875E-4</v>
      </c>
      <c r="Y64" s="195">
        <v>447.8745058510039</v>
      </c>
      <c r="Z64" s="198">
        <f t="shared" si="47"/>
        <v>9.1421202936743694E-5</v>
      </c>
      <c r="AA64" s="195">
        <v>329.5787611095468</v>
      </c>
      <c r="AB64" s="198">
        <f t="shared" si="48"/>
        <v>6.7274395861817752E-5</v>
      </c>
      <c r="AC64" s="195">
        <v>2889191.2808915856</v>
      </c>
      <c r="AD64" s="198">
        <f t="shared" si="49"/>
        <v>0.58974855447862962</v>
      </c>
      <c r="AE64" s="195">
        <v>2633.6590660648685</v>
      </c>
      <c r="AF64" s="198">
        <f t="shared" si="50"/>
        <v>5.3758871469457975E-4</v>
      </c>
      <c r="AG64" s="195">
        <v>1021.3786759960127</v>
      </c>
      <c r="AH64" s="198">
        <f t="shared" si="51"/>
        <v>2.0848622994530905E-4</v>
      </c>
      <c r="AI64" s="195">
        <v>438.71416578404251</v>
      </c>
      <c r="AJ64" s="198">
        <f t="shared" si="52"/>
        <v>8.9551372666677245E-5</v>
      </c>
      <c r="AK64" s="195">
        <v>2349.7993468042241</v>
      </c>
      <c r="AL64" s="198">
        <f t="shared" si="53"/>
        <v>4.7964659773754172E-4</v>
      </c>
    </row>
    <row r="65" spans="1:42" x14ac:dyDescent="0.25">
      <c r="A65" s="193" t="s">
        <v>573</v>
      </c>
      <c r="B65" s="197" t="s">
        <v>717</v>
      </c>
      <c r="C65" s="195">
        <v>10371503.718717029</v>
      </c>
      <c r="D65" s="198">
        <f t="shared" si="36"/>
        <v>1</v>
      </c>
      <c r="E65" s="195">
        <v>148491.02051977217</v>
      </c>
      <c r="F65" s="198">
        <f t="shared" si="37"/>
        <v>1.431721229119327E-2</v>
      </c>
      <c r="G65" s="195">
        <v>6466.3719626393895</v>
      </c>
      <c r="H65" s="198">
        <f t="shared" si="38"/>
        <v>6.2347487288364866E-4</v>
      </c>
      <c r="I65" s="195">
        <v>0</v>
      </c>
      <c r="J65" s="198">
        <f t="shared" si="39"/>
        <v>0</v>
      </c>
      <c r="K65" s="195">
        <v>599180.88813496521</v>
      </c>
      <c r="L65" s="198">
        <f t="shared" si="40"/>
        <v>5.7771843349354243E-2</v>
      </c>
      <c r="M65" s="195">
        <v>3925.5917682025965</v>
      </c>
      <c r="N65" s="198">
        <f t="shared" si="41"/>
        <v>3.7849784126464144E-4</v>
      </c>
      <c r="O65" s="195">
        <v>2109089.5355089344</v>
      </c>
      <c r="P65" s="198">
        <f t="shared" si="42"/>
        <v>0.20335426691336442</v>
      </c>
      <c r="Q65" s="195">
        <v>849649.07590030902</v>
      </c>
      <c r="R65" s="198">
        <f t="shared" si="43"/>
        <v>8.1921493637126308E-2</v>
      </c>
      <c r="S65" s="195">
        <v>149551.86892609802</v>
      </c>
      <c r="T65" s="198">
        <f t="shared" si="44"/>
        <v>1.4419497209089157E-2</v>
      </c>
      <c r="U65" s="195">
        <v>0</v>
      </c>
      <c r="V65" s="198">
        <f t="shared" si="45"/>
        <v>0</v>
      </c>
      <c r="W65" s="195">
        <v>5423.0130765545464</v>
      </c>
      <c r="X65" s="198">
        <f t="shared" si="46"/>
        <v>5.2287626014806859E-4</v>
      </c>
      <c r="Y65" s="195">
        <v>11630.648721166317</v>
      </c>
      <c r="Z65" s="198">
        <f t="shared" si="47"/>
        <v>1.1214042858777517E-3</v>
      </c>
      <c r="AA65" s="195">
        <v>4886.3948328561037</v>
      </c>
      <c r="AB65" s="198">
        <f t="shared" si="48"/>
        <v>4.7113658398808904E-4</v>
      </c>
      <c r="AC65" s="195">
        <v>6410884.4754524166</v>
      </c>
      <c r="AD65" s="198">
        <f t="shared" si="49"/>
        <v>0.61812487844775632</v>
      </c>
      <c r="AE65" s="195">
        <v>67931.312939878844</v>
      </c>
      <c r="AF65" s="198">
        <f t="shared" si="50"/>
        <v>6.5498036526068998E-3</v>
      </c>
      <c r="AG65" s="195">
        <v>1798.5628209756037</v>
      </c>
      <c r="AH65" s="198">
        <f t="shared" si="51"/>
        <v>1.7341389153916137E-4</v>
      </c>
      <c r="AI65" s="195">
        <v>2594.9581522605863</v>
      </c>
      <c r="AJ65" s="198">
        <f t="shared" si="52"/>
        <v>2.5020076380800703E-4</v>
      </c>
      <c r="AK65" s="195">
        <v>0</v>
      </c>
      <c r="AL65" s="198">
        <f t="shared" si="53"/>
        <v>0</v>
      </c>
    </row>
    <row r="66" spans="1:42" x14ac:dyDescent="0.25">
      <c r="A66" s="193" t="s">
        <v>574</v>
      </c>
      <c r="B66" s="197" t="s">
        <v>718</v>
      </c>
      <c r="C66" s="195">
        <v>579515.29038363602</v>
      </c>
      <c r="D66" s="198">
        <f t="shared" si="36"/>
        <v>1</v>
      </c>
      <c r="E66" s="195">
        <v>10034.542021920719</v>
      </c>
      <c r="F66" s="198">
        <f t="shared" si="37"/>
        <v>1.7315405112568998E-2</v>
      </c>
      <c r="G66" s="195">
        <v>402.41897399919117</v>
      </c>
      <c r="H66" s="198">
        <f t="shared" si="38"/>
        <v>6.944061367781892E-4</v>
      </c>
      <c r="I66" s="195">
        <v>3476.8800080665137</v>
      </c>
      <c r="J66" s="198">
        <f t="shared" si="39"/>
        <v>5.9996346356363398E-3</v>
      </c>
      <c r="K66" s="195">
        <v>33043.451354622695</v>
      </c>
      <c r="L66" s="198">
        <f t="shared" si="40"/>
        <v>5.7019119086138534E-2</v>
      </c>
      <c r="M66" s="195">
        <v>248.35658108329912</v>
      </c>
      <c r="N66" s="198">
        <f t="shared" si="41"/>
        <v>4.2855915142271466E-4</v>
      </c>
      <c r="O66" s="195">
        <v>123800.38983426843</v>
      </c>
      <c r="P66" s="198">
        <f t="shared" si="42"/>
        <v>0.21362747780531077</v>
      </c>
      <c r="Q66" s="195">
        <v>50098.979211522252</v>
      </c>
      <c r="R66" s="198">
        <f t="shared" si="43"/>
        <v>8.6449796999069684E-2</v>
      </c>
      <c r="S66" s="195">
        <v>9597.615568900781</v>
      </c>
      <c r="T66" s="198">
        <f t="shared" si="44"/>
        <v>1.6561453559831373E-2</v>
      </c>
      <c r="U66" s="195">
        <v>422.63355918429107</v>
      </c>
      <c r="V66" s="198">
        <f t="shared" si="45"/>
        <v>7.2928802086397052E-4</v>
      </c>
      <c r="W66" s="195">
        <v>403.03948144877387</v>
      </c>
      <c r="X66" s="198">
        <f t="shared" si="46"/>
        <v>6.954768720286291E-4</v>
      </c>
      <c r="Y66" s="195">
        <v>292.72854297082489</v>
      </c>
      <c r="Z66" s="198">
        <f t="shared" si="47"/>
        <v>5.0512652181625812E-4</v>
      </c>
      <c r="AA66" s="195">
        <v>134.16209426209844</v>
      </c>
      <c r="AB66" s="198">
        <f t="shared" si="48"/>
        <v>2.3150742782521554E-4</v>
      </c>
      <c r="AC66" s="195">
        <v>345462.79088524432</v>
      </c>
      <c r="AD66" s="198">
        <f t="shared" si="49"/>
        <v>0.59612368580740949</v>
      </c>
      <c r="AE66" s="195">
        <v>1711.1601974115804</v>
      </c>
      <c r="AF66" s="198">
        <f t="shared" si="50"/>
        <v>2.9527438288622231E-3</v>
      </c>
      <c r="AG66" s="195">
        <v>115.13549336122853</v>
      </c>
      <c r="AH66" s="198">
        <f t="shared" si="51"/>
        <v>1.986755056713162E-4</v>
      </c>
      <c r="AI66" s="195">
        <v>95.416603811813701</v>
      </c>
      <c r="AJ66" s="198">
        <f t="shared" si="52"/>
        <v>1.6464898406502515E-4</v>
      </c>
      <c r="AK66" s="195">
        <v>175.58997155731515</v>
      </c>
      <c r="AL66" s="198">
        <f t="shared" si="53"/>
        <v>3.0299454470144444E-4</v>
      </c>
    </row>
    <row r="67" spans="1:42" x14ac:dyDescent="0.25">
      <c r="A67" s="193" t="s">
        <v>576</v>
      </c>
      <c r="B67" s="197" t="s">
        <v>719</v>
      </c>
      <c r="C67" s="195">
        <v>459089.46935492638</v>
      </c>
      <c r="D67" s="198">
        <f t="shared" si="36"/>
        <v>1</v>
      </c>
      <c r="E67" s="195">
        <v>7949.3201447948804</v>
      </c>
      <c r="F67" s="198">
        <f t="shared" si="37"/>
        <v>1.7315405112568998E-2</v>
      </c>
      <c r="G67" s="195">
        <v>318.79454485030323</v>
      </c>
      <c r="H67" s="198">
        <f t="shared" si="38"/>
        <v>6.9440613677818899E-4</v>
      </c>
      <c r="I67" s="195">
        <v>2754.369081197724</v>
      </c>
      <c r="J67" s="198">
        <f t="shared" si="39"/>
        <v>5.9996346356363389E-3</v>
      </c>
      <c r="K67" s="195">
        <v>26176.877124340692</v>
      </c>
      <c r="L67" s="198">
        <f t="shared" si="40"/>
        <v>5.7019119086138527E-2</v>
      </c>
      <c r="M67" s="195">
        <v>196.74699341385158</v>
      </c>
      <c r="N67" s="198">
        <f t="shared" si="41"/>
        <v>4.2855915142271461E-4</v>
      </c>
      <c r="O67" s="195">
        <v>98074.125425271443</v>
      </c>
      <c r="P67" s="198">
        <f t="shared" si="42"/>
        <v>0.2136274778053108</v>
      </c>
      <c r="Q67" s="195">
        <v>39688.191430144019</v>
      </c>
      <c r="R67" s="198">
        <f t="shared" si="43"/>
        <v>8.6449796999069711E-2</v>
      </c>
      <c r="S67" s="195">
        <v>7603.1889265292411</v>
      </c>
      <c r="T67" s="198">
        <f t="shared" si="44"/>
        <v>1.6561453559831373E-2</v>
      </c>
      <c r="U67" s="195">
        <v>334.80845050534464</v>
      </c>
      <c r="V67" s="198">
        <f t="shared" si="45"/>
        <v>7.2928802086397041E-4</v>
      </c>
      <c r="W67" s="195">
        <v>319.28610812824741</v>
      </c>
      <c r="X67" s="198">
        <f t="shared" si="46"/>
        <v>6.954768720286292E-4</v>
      </c>
      <c r="Y67" s="195">
        <v>231.89826685772553</v>
      </c>
      <c r="Z67" s="198">
        <f t="shared" si="47"/>
        <v>5.0512652181625801E-4</v>
      </c>
      <c r="AA67" s="195">
        <v>106.28262219200214</v>
      </c>
      <c r="AB67" s="198">
        <f t="shared" si="48"/>
        <v>2.3150742782521557E-4</v>
      </c>
      <c r="AC67" s="195">
        <v>273674.10658722644</v>
      </c>
      <c r="AD67" s="198">
        <f t="shared" si="49"/>
        <v>0.59612368580740938</v>
      </c>
      <c r="AE67" s="195">
        <v>1355.5735975333914</v>
      </c>
      <c r="AF67" s="198">
        <f t="shared" si="50"/>
        <v>2.9527438288622226E-3</v>
      </c>
      <c r="AG67" s="195">
        <v>91.209832472466204</v>
      </c>
      <c r="AH67" s="198">
        <f t="shared" si="51"/>
        <v>1.9867550567131617E-4</v>
      </c>
      <c r="AI67" s="195">
        <v>75.588614724240131</v>
      </c>
      <c r="AJ67" s="198">
        <f t="shared" si="52"/>
        <v>1.6464898406502517E-4</v>
      </c>
      <c r="AK67" s="195">
        <v>139.10160474442364</v>
      </c>
      <c r="AL67" s="198">
        <f t="shared" si="53"/>
        <v>3.0299454470144444E-4</v>
      </c>
    </row>
    <row r="68" spans="1:42" x14ac:dyDescent="0.25">
      <c r="A68" s="193" t="s">
        <v>578</v>
      </c>
      <c r="B68" s="199" t="s">
        <v>643</v>
      </c>
      <c r="C68" s="200">
        <v>36973955.366441287</v>
      </c>
      <c r="D68" s="201">
        <f t="shared" si="36"/>
        <v>1</v>
      </c>
      <c r="E68" s="200">
        <v>612242.83582994074</v>
      </c>
      <c r="F68" s="201">
        <f t="shared" si="37"/>
        <v>1.6558759531192364E-2</v>
      </c>
      <c r="G68" s="200">
        <v>24586.923160433886</v>
      </c>
      <c r="H68" s="201">
        <f t="shared" si="38"/>
        <v>6.6497952184876982E-4</v>
      </c>
      <c r="I68" s="200">
        <v>233015.73424227218</v>
      </c>
      <c r="J68" s="201">
        <f t="shared" si="39"/>
        <v>6.3021586934073198E-3</v>
      </c>
      <c r="K68" s="200">
        <v>2168991.1206723084</v>
      </c>
      <c r="L68" s="201">
        <f t="shared" si="40"/>
        <v>5.8662674825451656E-2</v>
      </c>
      <c r="M68" s="200">
        <v>14910.352580339528</v>
      </c>
      <c r="N68" s="201">
        <f t="shared" si="41"/>
        <v>4.0326636500114964E-4</v>
      </c>
      <c r="O68" s="200">
        <v>7819917.3186884318</v>
      </c>
      <c r="P68" s="201">
        <f t="shared" si="42"/>
        <v>0.21149799206459885</v>
      </c>
      <c r="Q68" s="200">
        <v>3081443.1029989505</v>
      </c>
      <c r="R68" s="201">
        <f t="shared" si="43"/>
        <v>8.3340910445187696E-2</v>
      </c>
      <c r="S68" s="200">
        <v>581609.64447949512</v>
      </c>
      <c r="T68" s="201">
        <f t="shared" si="44"/>
        <v>1.5730252246893287E-2</v>
      </c>
      <c r="U68" s="200">
        <v>28676.347135326203</v>
      </c>
      <c r="V68" s="201">
        <f t="shared" si="45"/>
        <v>7.7558234846991105E-4</v>
      </c>
      <c r="W68" s="200">
        <v>24527.850739363592</v>
      </c>
      <c r="X68" s="201">
        <f t="shared" si="46"/>
        <v>6.6338184530903154E-4</v>
      </c>
      <c r="Y68" s="200">
        <v>12603.150036845873</v>
      </c>
      <c r="Z68" s="201">
        <f t="shared" si="47"/>
        <v>3.4086561505088212E-4</v>
      </c>
      <c r="AA68" s="200">
        <v>6327.7022643060927</v>
      </c>
      <c r="AB68" s="201">
        <f t="shared" si="48"/>
        <v>1.711394467157634E-4</v>
      </c>
      <c r="AC68" s="200">
        <v>22269385.027706437</v>
      </c>
      <c r="AD68" s="201">
        <f t="shared" si="49"/>
        <v>0.60229923488031323</v>
      </c>
      <c r="AE68" s="200">
        <v>73631.705800888682</v>
      </c>
      <c r="AF68" s="201">
        <f t="shared" si="50"/>
        <v>1.9914479008572373E-3</v>
      </c>
      <c r="AG68" s="200">
        <v>6908.8369554430656</v>
      </c>
      <c r="AH68" s="201">
        <f t="shared" si="51"/>
        <v>1.8685685334368475E-4</v>
      </c>
      <c r="AI68" s="200">
        <v>4947.7181052825445</v>
      </c>
      <c r="AJ68" s="201">
        <f t="shared" si="52"/>
        <v>1.3381630545736115E-4</v>
      </c>
      <c r="AK68" s="200">
        <v>10229.99504520956</v>
      </c>
      <c r="AL68" s="201">
        <f t="shared" si="53"/>
        <v>2.7668111090150291E-4</v>
      </c>
    </row>
    <row r="69" spans="1:42" x14ac:dyDescent="0.25">
      <c r="A69" s="193" t="s">
        <v>580</v>
      </c>
    </row>
    <row r="70" spans="1:42" x14ac:dyDescent="0.25">
      <c r="A70" s="193" t="s">
        <v>582</v>
      </c>
      <c r="B70" s="197" t="s">
        <v>720</v>
      </c>
      <c r="C70" s="195">
        <v>-5586301.7185941087</v>
      </c>
      <c r="D70" s="198">
        <f t="shared" ref="D70:D75" si="54">IF(C70 =0,0,C70 / C70 )</f>
        <v>1</v>
      </c>
      <c r="E70" s="195">
        <v>-96031.841103599916</v>
      </c>
      <c r="F70" s="198">
        <f t="shared" ref="F70:F75" si="55">IF(C70 =0,0,E70 / C70 )</f>
        <v>1.7190593337262139E-2</v>
      </c>
      <c r="G70" s="195">
        <v>-3747.0148077260146</v>
      </c>
      <c r="H70" s="198">
        <f t="shared" ref="H70:H75" si="56">IF(C70 =0,0,G70 / C70 )</f>
        <v>6.7075052449351352E-4</v>
      </c>
      <c r="I70" s="195">
        <v>-48569.868832606073</v>
      </c>
      <c r="J70" s="198">
        <f t="shared" ref="J70:J75" si="57">IF(C70 =0,0,I70 / C70 )</f>
        <v>8.6944585665576137E-3</v>
      </c>
      <c r="K70" s="195">
        <v>-333649.40953260596</v>
      </c>
      <c r="L70" s="198">
        <f t="shared" ref="L70:L75" si="58">IF(C70 =0,0,K70 / C70 )</f>
        <v>5.9726349620903528E-2</v>
      </c>
      <c r="M70" s="195">
        <v>-2256.6791084269694</v>
      </c>
      <c r="N70" s="198">
        <f t="shared" ref="N70:N75" si="59">IF(C70 =0,0,M70 / C70 )</f>
        <v>4.039665635881376E-4</v>
      </c>
      <c r="O70" s="195">
        <v>-1196820.8792411278</v>
      </c>
      <c r="P70" s="198">
        <f t="shared" ref="P70:P75" si="60">IF(C70 =0,0,O70 / C70 )</f>
        <v>0.21424207633781886</v>
      </c>
      <c r="Q70" s="195">
        <v>-463564.62048902316</v>
      </c>
      <c r="R70" s="198">
        <f t="shared" ref="R70:R75" si="61">IF(C70 =0,0,Q70 / C70 )</f>
        <v>8.2982381518355824E-2</v>
      </c>
      <c r="S70" s="195">
        <v>-89280.023566643271</v>
      </c>
      <c r="T70" s="198">
        <f t="shared" ref="T70:T75" si="62">IF(C70 =0,0,S70 / C70 )</f>
        <v>1.5981955158181495E-2</v>
      </c>
      <c r="U70" s="195">
        <v>-5997.2602769429477</v>
      </c>
      <c r="V70" s="198">
        <f t="shared" ref="V70:V75" si="63">IF(C70 =0,0,U70 / C70 )</f>
        <v>1.0735654067844126E-3</v>
      </c>
      <c r="W70" s="195">
        <v>-3972.7049102911524</v>
      </c>
      <c r="X70" s="198">
        <f t="shared" ref="X70:X75" si="64">IF(C70 =0,0,W70 / C70 )</f>
        <v>7.1115115337718523E-4</v>
      </c>
      <c r="Y70" s="195">
        <v>0</v>
      </c>
      <c r="Z70" s="198">
        <f t="shared" ref="Z70:Z75" si="65">IF(C70 =0,0,Y70 / C70 )</f>
        <v>0</v>
      </c>
      <c r="AA70" s="195">
        <v>-235.53333408287705</v>
      </c>
      <c r="AB70" s="198">
        <f t="shared" ref="AB70:AB75" si="66">IF(C70 =0,0,AA70 / C70 )</f>
        <v>4.2162658937468413E-5</v>
      </c>
      <c r="AC70" s="195">
        <v>-3338609.94770484</v>
      </c>
      <c r="AD70" s="198">
        <f t="shared" ref="AD70:AD75" si="67">IF(C70 =0,0,AC70 / C70 )</f>
        <v>0.59764225347732558</v>
      </c>
      <c r="AE70" s="195">
        <v>0</v>
      </c>
      <c r="AF70" s="198">
        <f t="shared" ref="AF70:AF75" si="68">IF(C70 =0,0,AE70 / C70 )</f>
        <v>0</v>
      </c>
      <c r="AG70" s="195">
        <v>-1049.5659576939472</v>
      </c>
      <c r="AH70" s="198">
        <f t="shared" ref="AH70:AH75" si="69">IF(C70 =0,0,AG70 / C70 )</f>
        <v>1.8788207486187999E-4</v>
      </c>
      <c r="AI70" s="195">
        <v>-471.194442129734</v>
      </c>
      <c r="AJ70" s="198">
        <f t="shared" ref="AJ70:AJ75" si="70">IF(C70 =0,0,AI70 / C70 )</f>
        <v>8.4348190603696644E-5</v>
      </c>
      <c r="AK70" s="195">
        <v>-2045.1752863673903</v>
      </c>
      <c r="AL70" s="198">
        <f t="shared" ref="AL70:AL75" si="71">IF(C70 =0,0,AK70 / C70 )</f>
        <v>3.6610541094835361E-4</v>
      </c>
    </row>
    <row r="71" spans="1:42" x14ac:dyDescent="0.25">
      <c r="A71" s="193" t="s">
        <v>583</v>
      </c>
      <c r="B71" s="197" t="s">
        <v>721</v>
      </c>
      <c r="C71" s="195">
        <v>-1647180.4655673644</v>
      </c>
      <c r="D71" s="198">
        <f t="shared" si="54"/>
        <v>1</v>
      </c>
      <c r="E71" s="195">
        <v>-30517.001185517503</v>
      </c>
      <c r="F71" s="198">
        <f t="shared" si="55"/>
        <v>1.8526811010356446E-2</v>
      </c>
      <c r="G71" s="195">
        <v>-1192.8741604780007</v>
      </c>
      <c r="H71" s="198">
        <f t="shared" si="56"/>
        <v>7.2419154149397965E-4</v>
      </c>
      <c r="I71" s="195">
        <v>-15898.135990447847</v>
      </c>
      <c r="J71" s="198">
        <f t="shared" si="57"/>
        <v>9.6517268889367274E-3</v>
      </c>
      <c r="K71" s="195">
        <v>-92713.764365308263</v>
      </c>
      <c r="L71" s="198">
        <f t="shared" si="58"/>
        <v>5.628634281634308E-2</v>
      </c>
      <c r="M71" s="195">
        <v>-739.60094318112419</v>
      </c>
      <c r="N71" s="198">
        <f t="shared" si="59"/>
        <v>4.4901026854174826E-4</v>
      </c>
      <c r="O71" s="195">
        <v>-357116.36214552296</v>
      </c>
      <c r="P71" s="198">
        <f t="shared" si="60"/>
        <v>0.21680463653538759</v>
      </c>
      <c r="Q71" s="195">
        <v>-143892.36932174416</v>
      </c>
      <c r="R71" s="198">
        <f t="shared" si="61"/>
        <v>8.7356772575724453E-2</v>
      </c>
      <c r="S71" s="195">
        <v>-28521.433035395734</v>
      </c>
      <c r="T71" s="198">
        <f t="shared" si="62"/>
        <v>1.7315305536707931E-2</v>
      </c>
      <c r="U71" s="195">
        <v>-1933.8398808759007</v>
      </c>
      <c r="V71" s="198">
        <f t="shared" si="63"/>
        <v>1.1740303635824128E-3</v>
      </c>
      <c r="W71" s="195">
        <v>-1242.1136534755992</v>
      </c>
      <c r="X71" s="198">
        <f t="shared" si="64"/>
        <v>7.5408474022168443E-4</v>
      </c>
      <c r="Y71" s="195">
        <v>-156.21677892671644</v>
      </c>
      <c r="Z71" s="198">
        <f t="shared" si="65"/>
        <v>9.4838897250343619E-5</v>
      </c>
      <c r="AA71" s="195">
        <v>-112.35940795592646</v>
      </c>
      <c r="AB71" s="198">
        <f t="shared" si="66"/>
        <v>6.8213174151033132E-5</v>
      </c>
      <c r="AC71" s="195">
        <v>-970936.21822346735</v>
      </c>
      <c r="AD71" s="198">
        <f t="shared" si="67"/>
        <v>0.58945345608444455</v>
      </c>
      <c r="AE71" s="195">
        <v>-918.60941115649746</v>
      </c>
      <c r="AF71" s="198">
        <f t="shared" si="68"/>
        <v>5.5768595509666044E-4</v>
      </c>
      <c r="AG71" s="195">
        <v>-344.68321348377776</v>
      </c>
      <c r="AH71" s="198">
        <f t="shared" si="69"/>
        <v>2.0925649659465399E-4</v>
      </c>
      <c r="AI71" s="195">
        <v>-147.8276746594164</v>
      </c>
      <c r="AJ71" s="198">
        <f t="shared" si="70"/>
        <v>8.9745888656163605E-5</v>
      </c>
      <c r="AK71" s="195">
        <v>-797.05617576761915</v>
      </c>
      <c r="AL71" s="198">
        <f t="shared" si="71"/>
        <v>4.8389122651055512E-4</v>
      </c>
    </row>
    <row r="72" spans="1:42" x14ac:dyDescent="0.25">
      <c r="A72" s="193" t="s">
        <v>585</v>
      </c>
      <c r="B72" s="197" t="s">
        <v>722</v>
      </c>
      <c r="C72" s="195">
        <v>-3329585.1491211965</v>
      </c>
      <c r="D72" s="198">
        <f t="shared" si="54"/>
        <v>1</v>
      </c>
      <c r="E72" s="195">
        <v>-46231.363109656842</v>
      </c>
      <c r="F72" s="198">
        <f t="shared" si="55"/>
        <v>1.3885022018992081E-2</v>
      </c>
      <c r="G72" s="195">
        <v>-2030.6882070487393</v>
      </c>
      <c r="H72" s="198">
        <f t="shared" si="56"/>
        <v>6.0989225867514295E-4</v>
      </c>
      <c r="I72" s="195">
        <v>0</v>
      </c>
      <c r="J72" s="198">
        <f t="shared" si="57"/>
        <v>0</v>
      </c>
      <c r="K72" s="195">
        <v>-190446.02950763336</v>
      </c>
      <c r="L72" s="198">
        <f t="shared" si="58"/>
        <v>5.7198125585675219E-2</v>
      </c>
      <c r="M72" s="195">
        <v>-1226.8044506845974</v>
      </c>
      <c r="N72" s="198">
        <f t="shared" si="59"/>
        <v>3.6845564709717593E-4</v>
      </c>
      <c r="O72" s="195">
        <v>-664567.54531411536</v>
      </c>
      <c r="P72" s="198">
        <f t="shared" si="60"/>
        <v>0.19959469890401207</v>
      </c>
      <c r="Q72" s="195">
        <v>-266366.89310207171</v>
      </c>
      <c r="R72" s="198">
        <f t="shared" si="61"/>
        <v>8.0000024379126039E-2</v>
      </c>
      <c r="S72" s="195">
        <v>-46691.782511486992</v>
      </c>
      <c r="T72" s="198">
        <f t="shared" si="62"/>
        <v>1.4023303330689928E-2</v>
      </c>
      <c r="U72" s="195">
        <v>0</v>
      </c>
      <c r="V72" s="198">
        <f t="shared" si="63"/>
        <v>0</v>
      </c>
      <c r="W72" s="195">
        <v>-1658.8258821137058</v>
      </c>
      <c r="X72" s="198">
        <f t="shared" si="64"/>
        <v>4.9820797721648077E-4</v>
      </c>
      <c r="Y72" s="195">
        <v>-3629.9351808405422</v>
      </c>
      <c r="Z72" s="198">
        <f t="shared" si="65"/>
        <v>1.0902064426250278E-3</v>
      </c>
      <c r="AA72" s="195">
        <v>-1528.5435971466973</v>
      </c>
      <c r="AB72" s="198">
        <f t="shared" si="66"/>
        <v>4.5907929327175723E-4</v>
      </c>
      <c r="AC72" s="195">
        <v>-2082650.2234125377</v>
      </c>
      <c r="AD72" s="198">
        <f t="shared" si="67"/>
        <v>0.62549841200554002</v>
      </c>
      <c r="AE72" s="195">
        <v>-21201.419510882366</v>
      </c>
      <c r="AF72" s="198">
        <f t="shared" si="68"/>
        <v>6.3675859187677548E-3</v>
      </c>
      <c r="AG72" s="195">
        <v>-561.33295874801922</v>
      </c>
      <c r="AH72" s="198">
        <f t="shared" si="69"/>
        <v>1.6858945892889277E-4</v>
      </c>
      <c r="AI72" s="195">
        <v>-793.76237622991118</v>
      </c>
      <c r="AJ72" s="198">
        <f t="shared" si="70"/>
        <v>2.3839677938238495E-4</v>
      </c>
      <c r="AK72" s="195">
        <v>0</v>
      </c>
      <c r="AL72" s="198">
        <f t="shared" si="71"/>
        <v>0</v>
      </c>
    </row>
    <row r="73" spans="1:42" x14ac:dyDescent="0.25">
      <c r="A73" s="193" t="s">
        <v>586</v>
      </c>
      <c r="B73" s="197" t="s">
        <v>723</v>
      </c>
      <c r="C73" s="195">
        <v>-214193.43775546999</v>
      </c>
      <c r="D73" s="198">
        <f t="shared" si="54"/>
        <v>1</v>
      </c>
      <c r="E73" s="195">
        <v>-3708.846147189794</v>
      </c>
      <c r="F73" s="198">
        <f t="shared" si="55"/>
        <v>1.7315405112568995E-2</v>
      </c>
      <c r="G73" s="195">
        <v>-148.73723763501545</v>
      </c>
      <c r="H73" s="198">
        <f t="shared" si="56"/>
        <v>6.944061367781892E-4</v>
      </c>
      <c r="I73" s="195">
        <v>-1285.0823678837344</v>
      </c>
      <c r="J73" s="198">
        <f t="shared" si="57"/>
        <v>5.9996346356363407E-3</v>
      </c>
      <c r="K73" s="195">
        <v>-12213.121134848543</v>
      </c>
      <c r="L73" s="198">
        <f t="shared" si="58"/>
        <v>5.7019119086138527E-2</v>
      </c>
      <c r="M73" s="195">
        <v>-91.794557924798283</v>
      </c>
      <c r="N73" s="198">
        <f t="shared" si="59"/>
        <v>4.2855915142271471E-4</v>
      </c>
      <c r="O73" s="195">
        <v>-45757.603870149898</v>
      </c>
      <c r="P73" s="198">
        <f t="shared" si="60"/>
        <v>0.21362747780531086</v>
      </c>
      <c r="Q73" s="195">
        <v>-18516.97921249325</v>
      </c>
      <c r="R73" s="198">
        <f t="shared" si="61"/>
        <v>8.6449796999069697E-2</v>
      </c>
      <c r="S73" s="195">
        <v>-3547.3546722078486</v>
      </c>
      <c r="T73" s="198">
        <f t="shared" si="62"/>
        <v>1.6561453559831376E-2</v>
      </c>
      <c r="U73" s="195">
        <v>-156.20870830273677</v>
      </c>
      <c r="V73" s="198">
        <f t="shared" si="63"/>
        <v>7.2928802086397052E-4</v>
      </c>
      <c r="W73" s="195">
        <v>-148.96658209923316</v>
      </c>
      <c r="X73" s="198">
        <f t="shared" si="64"/>
        <v>6.954768720286292E-4</v>
      </c>
      <c r="Y73" s="195">
        <v>-108.19478620928774</v>
      </c>
      <c r="Z73" s="198">
        <f t="shared" si="65"/>
        <v>5.0512652181625812E-4</v>
      </c>
      <c r="AA73" s="195">
        <v>-49.587371831809271</v>
      </c>
      <c r="AB73" s="198">
        <f t="shared" si="66"/>
        <v>2.3150742782521557E-4</v>
      </c>
      <c r="AC73" s="195">
        <v>-127685.78159055069</v>
      </c>
      <c r="AD73" s="198">
        <f t="shared" si="67"/>
        <v>0.59612368580740938</v>
      </c>
      <c r="AE73" s="195">
        <v>-632.45835151524875</v>
      </c>
      <c r="AF73" s="198">
        <f t="shared" si="68"/>
        <v>2.9527438288622231E-3</v>
      </c>
      <c r="AG73" s="195">
        <v>-42.554989557545589</v>
      </c>
      <c r="AH73" s="198">
        <f t="shared" si="69"/>
        <v>1.986755056713162E-4</v>
      </c>
      <c r="AI73" s="195">
        <v>-35.26673191983334</v>
      </c>
      <c r="AJ73" s="198">
        <f t="shared" si="70"/>
        <v>1.6464898406502517E-4</v>
      </c>
      <c r="AK73" s="195">
        <v>-64.899443150755801</v>
      </c>
      <c r="AL73" s="198">
        <f t="shared" si="71"/>
        <v>3.0299454470144438E-4</v>
      </c>
    </row>
    <row r="74" spans="1:42" x14ac:dyDescent="0.25">
      <c r="A74" s="193" t="s">
        <v>587</v>
      </c>
      <c r="B74" s="197" t="s">
        <v>724</v>
      </c>
      <c r="C74" s="195">
        <v>-154553.5725655104</v>
      </c>
      <c r="D74" s="198">
        <f t="shared" si="54"/>
        <v>1</v>
      </c>
      <c r="E74" s="195">
        <v>-2676.1577205666422</v>
      </c>
      <c r="F74" s="198">
        <f t="shared" si="55"/>
        <v>1.7315405112568995E-2</v>
      </c>
      <c r="G74" s="195">
        <v>-107.32294925048362</v>
      </c>
      <c r="H74" s="198">
        <f t="shared" si="56"/>
        <v>6.9440613677818931E-4</v>
      </c>
      <c r="I74" s="195">
        <v>-927.26496702537088</v>
      </c>
      <c r="J74" s="198">
        <f t="shared" si="57"/>
        <v>5.9996346356363415E-3</v>
      </c>
      <c r="K74" s="195">
        <v>-8812.5085593009899</v>
      </c>
      <c r="L74" s="198">
        <f t="shared" si="58"/>
        <v>5.7019119086138527E-2</v>
      </c>
      <c r="M74" s="195">
        <v>-66.235347908024096</v>
      </c>
      <c r="N74" s="198">
        <f t="shared" si="59"/>
        <v>4.2855915142271471E-4</v>
      </c>
      <c r="O74" s="195">
        <v>-33016.889892970074</v>
      </c>
      <c r="P74" s="198">
        <f t="shared" si="60"/>
        <v>0.21362747780531086</v>
      </c>
      <c r="Q74" s="195">
        <v>-13361.124973769362</v>
      </c>
      <c r="R74" s="198">
        <f t="shared" si="61"/>
        <v>8.6449796999069697E-2</v>
      </c>
      <c r="S74" s="195">
        <v>-2559.6318145497298</v>
      </c>
      <c r="T74" s="198">
        <f t="shared" si="62"/>
        <v>1.6561453559831379E-2</v>
      </c>
      <c r="U74" s="195">
        <v>-112.71406905375714</v>
      </c>
      <c r="V74" s="198">
        <f t="shared" si="63"/>
        <v>7.2928802086397063E-4</v>
      </c>
      <c r="W74" s="195">
        <v>-107.48843520871095</v>
      </c>
      <c r="X74" s="198">
        <f t="shared" si="64"/>
        <v>6.9547687202862931E-4</v>
      </c>
      <c r="Y74" s="195">
        <v>-78.069108544292916</v>
      </c>
      <c r="Z74" s="198">
        <f t="shared" si="65"/>
        <v>5.0512652181625812E-4</v>
      </c>
      <c r="AA74" s="195">
        <v>-35.780300045839127</v>
      </c>
      <c r="AB74" s="198">
        <f t="shared" si="66"/>
        <v>2.3150742782521562E-4</v>
      </c>
      <c r="AC74" s="195">
        <v>-92133.045332454974</v>
      </c>
      <c r="AD74" s="198">
        <f t="shared" si="67"/>
        <v>0.59612368580740938</v>
      </c>
      <c r="AE74" s="195">
        <v>-456.35710762142071</v>
      </c>
      <c r="AF74" s="198">
        <f t="shared" si="68"/>
        <v>2.9527438288622235E-3</v>
      </c>
      <c r="AG74" s="195">
        <v>-30.706009182761239</v>
      </c>
      <c r="AH74" s="198">
        <f t="shared" si="69"/>
        <v>1.9867550567131617E-4</v>
      </c>
      <c r="AI74" s="195">
        <v>-25.447088706531435</v>
      </c>
      <c r="AJ74" s="198">
        <f t="shared" si="70"/>
        <v>1.6464898406502517E-4</v>
      </c>
      <c r="AK74" s="195">
        <v>-46.82888935146849</v>
      </c>
      <c r="AL74" s="198">
        <f t="shared" si="71"/>
        <v>3.0299454470144449E-4</v>
      </c>
    </row>
    <row r="75" spans="1:42" x14ac:dyDescent="0.25">
      <c r="A75" s="193" t="s">
        <v>588</v>
      </c>
      <c r="B75" s="202" t="s">
        <v>644</v>
      </c>
      <c r="C75" s="203">
        <v>-10931814.343603652</v>
      </c>
      <c r="D75" s="204">
        <f t="shared" si="54"/>
        <v>1</v>
      </c>
      <c r="E75" s="203">
        <v>-179165.20926653076</v>
      </c>
      <c r="F75" s="204">
        <f t="shared" si="55"/>
        <v>1.6389338826574812E-2</v>
      </c>
      <c r="G75" s="203">
        <v>-7226.6373621382536</v>
      </c>
      <c r="H75" s="204">
        <f t="shared" si="56"/>
        <v>6.6106477250655596E-4</v>
      </c>
      <c r="I75" s="203">
        <v>-66680.352157963032</v>
      </c>
      <c r="J75" s="204">
        <f t="shared" si="57"/>
        <v>6.0996601352801584E-3</v>
      </c>
      <c r="K75" s="203">
        <v>-637834.83309969725</v>
      </c>
      <c r="L75" s="204">
        <f t="shared" si="58"/>
        <v>5.8346658025060845E-2</v>
      </c>
      <c r="M75" s="203">
        <v>-4381.1144081255143</v>
      </c>
      <c r="N75" s="204">
        <f t="shared" si="59"/>
        <v>4.0076736307628221E-4</v>
      </c>
      <c r="O75" s="203">
        <v>-2297279.2804638864</v>
      </c>
      <c r="P75" s="204">
        <f t="shared" si="60"/>
        <v>0.21014620338919812</v>
      </c>
      <c r="Q75" s="203">
        <v>-905701.98709910177</v>
      </c>
      <c r="R75" s="204">
        <f t="shared" si="61"/>
        <v>8.285010691103073E-2</v>
      </c>
      <c r="S75" s="203">
        <v>-170600.22560028356</v>
      </c>
      <c r="T75" s="204">
        <f t="shared" si="62"/>
        <v>1.5605847322142275E-2</v>
      </c>
      <c r="U75" s="203">
        <v>-8200.0229351753424</v>
      </c>
      <c r="V75" s="204">
        <f t="shared" si="63"/>
        <v>7.5010631149012184E-4</v>
      </c>
      <c r="W75" s="203">
        <v>-7130.0994631884014</v>
      </c>
      <c r="X75" s="204">
        <f t="shared" si="64"/>
        <v>6.5223385973073322E-4</v>
      </c>
      <c r="Y75" s="203">
        <v>-3972.4158545208393</v>
      </c>
      <c r="Z75" s="204">
        <f t="shared" si="65"/>
        <v>3.6338120367413227E-4</v>
      </c>
      <c r="AA75" s="203">
        <v>-1961.8040110631487</v>
      </c>
      <c r="AB75" s="204">
        <f t="shared" si="66"/>
        <v>1.7945822618283176E-4</v>
      </c>
      <c r="AC75" s="203">
        <v>-6612015.2162638512</v>
      </c>
      <c r="AD75" s="204">
        <f t="shared" si="67"/>
        <v>0.60484152112706047</v>
      </c>
      <c r="AE75" s="203">
        <v>-23208.844381175531</v>
      </c>
      <c r="AF75" s="204">
        <f t="shared" si="68"/>
        <v>2.1230551170817614E-3</v>
      </c>
      <c r="AG75" s="203">
        <v>-2028.8431286660507</v>
      </c>
      <c r="AH75" s="204">
        <f t="shared" si="69"/>
        <v>1.8559070479029434E-4</v>
      </c>
      <c r="AI75" s="203">
        <v>-1473.4983136454266</v>
      </c>
      <c r="AJ75" s="204">
        <f t="shared" si="70"/>
        <v>1.3478991385428986E-4</v>
      </c>
      <c r="AK75" s="203">
        <v>-2953.9597946372337</v>
      </c>
      <c r="AL75" s="204">
        <f t="shared" si="71"/>
        <v>2.702167912653616E-4</v>
      </c>
    </row>
    <row r="76" spans="1:42" x14ac:dyDescent="0.25">
      <c r="A76" s="193" t="s">
        <v>589</v>
      </c>
    </row>
    <row r="77" spans="1:42" x14ac:dyDescent="0.25">
      <c r="A77" s="193" t="s">
        <v>729</v>
      </c>
      <c r="B77" s="205" t="s">
        <v>645</v>
      </c>
      <c r="C77" s="206">
        <v>26042141.022837635</v>
      </c>
      <c r="D77" s="207">
        <f>IF(C77 =0,0,C77 / C77 )</f>
        <v>1</v>
      </c>
      <c r="E77" s="206">
        <v>433077.62656340998</v>
      </c>
      <c r="F77" s="207">
        <f>IF(C77 =0,0,E77 / C77 )</f>
        <v>1.6629877942202328E-2</v>
      </c>
      <c r="G77" s="206">
        <v>17360.28579829563</v>
      </c>
      <c r="H77" s="207">
        <f>IF(C77 =0,0,G77 / C77 )</f>
        <v>6.6662283193503721E-4</v>
      </c>
      <c r="I77" s="206">
        <v>166335.38208430909</v>
      </c>
      <c r="J77" s="207">
        <f>IF(C77 =0,0,I77 / C77 )</f>
        <v>6.3871623281066409E-3</v>
      </c>
      <c r="K77" s="206">
        <v>1531156.2875726118</v>
      </c>
      <c r="L77" s="207">
        <f>IF(C77 =0,0,K77 / C77 )</f>
        <v>5.879533046955953E-2</v>
      </c>
      <c r="M77" s="206">
        <v>10529.238172214018</v>
      </c>
      <c r="N77" s="207">
        <f>IF(C77 =0,0,M77 / C77 )</f>
        <v>4.0431538109637032E-4</v>
      </c>
      <c r="O77" s="206">
        <v>5522638.0382245453</v>
      </c>
      <c r="P77" s="207">
        <f>IF(C77 =0,0,O77 / C77 )</f>
        <v>0.2120654378371376</v>
      </c>
      <c r="Q77" s="206">
        <v>2175741.1158998497</v>
      </c>
      <c r="R77" s="207">
        <f>IF(C77 =0,0,Q77 / C77 )</f>
        <v>8.3546937019956816E-2</v>
      </c>
      <c r="S77" s="206">
        <v>411009.41887921171</v>
      </c>
      <c r="T77" s="207">
        <f>IF(C77 =0,0,S77 / C77 )</f>
        <v>1.578247420282293E-2</v>
      </c>
      <c r="U77" s="206">
        <v>20476.324200150859</v>
      </c>
      <c r="V77" s="207">
        <f>IF(C77 =0,0,U77 / C77 )</f>
        <v>7.8627652704108171E-4</v>
      </c>
      <c r="W77" s="206">
        <v>17397.75127617519</v>
      </c>
      <c r="X77" s="207">
        <f>IF(C77 =0,0,W77 / C77 )</f>
        <v>6.6806148008023789E-4</v>
      </c>
      <c r="Y77" s="206">
        <v>8630.7341823250335</v>
      </c>
      <c r="Z77" s="207">
        <f>IF(C77 =0,0,Y77 / C77 )</f>
        <v>3.314141558006432E-4</v>
      </c>
      <c r="AA77" s="206">
        <v>4365.8982532429418</v>
      </c>
      <c r="AB77" s="207">
        <f>IF(C77 =0,0,AA77 / C77 )</f>
        <v>1.6764743917999179E-4</v>
      </c>
      <c r="AC77" s="206">
        <v>15657369.811442593</v>
      </c>
      <c r="AD77" s="207">
        <f>IF(C77 =0,0,AC77 / C77 )</f>
        <v>0.60123204915109996</v>
      </c>
      <c r="AE77" s="206">
        <v>50422.861419713154</v>
      </c>
      <c r="AF77" s="207">
        <f>IF(C77 =0,0,AE77 / C77 )</f>
        <v>1.9362026100501824E-3</v>
      </c>
      <c r="AG77" s="206">
        <v>4879.9938267770121</v>
      </c>
      <c r="AH77" s="207">
        <f>IF(C77 =0,0,AG77 / C77 )</f>
        <v>1.8738834961754894E-4</v>
      </c>
      <c r="AI77" s="206">
        <v>3474.2197916371165</v>
      </c>
      <c r="AJ77" s="207">
        <f>IF(C77 =0,0,AI77 / C77 )</f>
        <v>1.3340760994230092E-4</v>
      </c>
      <c r="AK77" s="206">
        <v>7276.0352505723276</v>
      </c>
      <c r="AL77" s="207">
        <f>IF(C77 =0,0,AK77 / C77 )</f>
        <v>2.793946643707833E-4</v>
      </c>
    </row>
    <row r="78" spans="1:42" x14ac:dyDescent="0.25">
      <c r="A78" s="193" t="s">
        <v>730</v>
      </c>
    </row>
    <row r="79" spans="1:42" x14ac:dyDescent="0.25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</row>
    <row r="80" spans="1:42" x14ac:dyDescent="0.25">
      <c r="A80" s="193" t="s">
        <v>537</v>
      </c>
      <c r="B80" s="208" t="s">
        <v>646</v>
      </c>
      <c r="C80" s="195">
        <v>216417.27943540335</v>
      </c>
      <c r="D80" s="198">
        <f>IF(C80 =0,0,C80 / C80 )</f>
        <v>1</v>
      </c>
      <c r="E80" s="195">
        <v>3798.2349235299512</v>
      </c>
      <c r="F80" s="198">
        <f>IF(C80 =0,0,E80 / C80 )</f>
        <v>1.7550515991324324E-2</v>
      </c>
      <c r="G80" s="195">
        <v>148.62702627247199</v>
      </c>
      <c r="H80" s="198">
        <f>IF(C80 =0,0,G80 / C80 )</f>
        <v>6.8676136517479181E-4</v>
      </c>
      <c r="I80" s="195">
        <v>1518.6676818107289</v>
      </c>
      <c r="J80" s="198">
        <f>IF(C80 =0,0,I80 / C80 )</f>
        <v>7.0173125074517156E-3</v>
      </c>
      <c r="K80" s="195">
        <v>12612.401418266119</v>
      </c>
      <c r="L80" s="198">
        <f>IF(C80 =0,0,K80 / C80 )</f>
        <v>5.8278162682618387E-2</v>
      </c>
      <c r="M80" s="195">
        <v>90.849353063089083</v>
      </c>
      <c r="N80" s="198">
        <f>IF(C80 =0,0,M80 / C80 )</f>
        <v>4.1978788985842498E-4</v>
      </c>
      <c r="O80" s="195">
        <v>46439.183691630169</v>
      </c>
      <c r="P80" s="198">
        <f>IF(C80 =0,0,O80 / C80 )</f>
        <v>0.21458168133700908</v>
      </c>
      <c r="Q80" s="195">
        <v>18502.685390613315</v>
      </c>
      <c r="R80" s="198">
        <f>IF(C80 =0,0,Q80 / C80 )</f>
        <v>8.5495416257351256E-2</v>
      </c>
      <c r="S80" s="195">
        <v>3585.763949595414</v>
      </c>
      <c r="T80" s="198">
        <f>IF(C80 =0,0,S80 / C80 )</f>
        <v>1.6568750697495482E-2</v>
      </c>
      <c r="U80" s="195">
        <v>186.11243357162363</v>
      </c>
      <c r="V80" s="198">
        <f>IF(C80 =0,0,U80 / C80 )</f>
        <v>8.5997030392933487E-4</v>
      </c>
      <c r="W80" s="195">
        <v>158.54893381872293</v>
      </c>
      <c r="X80" s="198">
        <f>IF(C80 =0,0,W80 / C80 )</f>
        <v>7.3260755440762726E-4</v>
      </c>
      <c r="Y80" s="195">
        <v>67.67830040752726</v>
      </c>
      <c r="Z80" s="198">
        <f>IF(C80 =0,0,Y80 / C80 )</f>
        <v>3.127213343781452E-4</v>
      </c>
      <c r="AA80" s="195">
        <v>35.56953130431512</v>
      </c>
      <c r="AB80" s="198">
        <f>IF(C80 =0,0,AA80 / C80 )</f>
        <v>1.6435624455269978E-4</v>
      </c>
      <c r="AC80" s="195">
        <v>128732.90029992387</v>
      </c>
      <c r="AD80" s="198">
        <f>IF(C80 =0,0,AC80 / C80 )</f>
        <v>0.59483651506832802</v>
      </c>
      <c r="AE80" s="195">
        <v>395.58813823914016</v>
      </c>
      <c r="AF80" s="198">
        <f>IF(C80 =0,0,AE80 / C80 )</f>
        <v>1.8278953476874109E-3</v>
      </c>
      <c r="AG80" s="195">
        <v>42.173587384333949</v>
      </c>
      <c r="AH80" s="198">
        <f>IF(C80 =0,0,AG80 / C80 )</f>
        <v>1.9487162713789681E-4</v>
      </c>
      <c r="AI80" s="195">
        <v>32.195862043084063</v>
      </c>
      <c r="AJ80" s="198">
        <f>IF(C80 =0,0,AI80 / C80 )</f>
        <v>1.4876752044512206E-4</v>
      </c>
      <c r="AK80" s="195">
        <v>70.098913929467841</v>
      </c>
      <c r="AL80" s="198">
        <f>IF(C80 =0,0,AK80 / C80 )</f>
        <v>3.2390627085020305E-4</v>
      </c>
    </row>
    <row r="81" spans="1:38" x14ac:dyDescent="0.25">
      <c r="A81" s="193" t="s">
        <v>539</v>
      </c>
    </row>
    <row r="82" spans="1:38" x14ac:dyDescent="0.25">
      <c r="A82" s="193" t="s">
        <v>541</v>
      </c>
      <c r="B82" s="197" t="s">
        <v>725</v>
      </c>
      <c r="C82" s="195">
        <v>241935.05165660242</v>
      </c>
      <c r="D82" s="198">
        <f>IF(C82 =0,0,C82 / C82 )</f>
        <v>1</v>
      </c>
      <c r="E82" s="195">
        <v>4159.0070870581612</v>
      </c>
      <c r="F82" s="198">
        <f>IF(C82 =0,0,E82 / C82 )</f>
        <v>1.7190593337262139E-2</v>
      </c>
      <c r="G82" s="195">
        <v>162.27806279203136</v>
      </c>
      <c r="H82" s="198">
        <f>IF(C82 =0,0,G82 / C82 )</f>
        <v>6.7075052449351352E-4</v>
      </c>
      <c r="I82" s="195">
        <v>2103.4942824263062</v>
      </c>
      <c r="J82" s="198">
        <f>IF(C82 =0,0,I82 / C82 )</f>
        <v>8.6944585665576155E-3</v>
      </c>
      <c r="K82" s="195">
        <v>14449.897480793592</v>
      </c>
      <c r="L82" s="198">
        <f>IF(C82 =0,0,K82 / C82 )</f>
        <v>5.9726349620903528E-2</v>
      </c>
      <c r="M82" s="195">
        <v>97.733671429236239</v>
      </c>
      <c r="N82" s="198">
        <f>IF(C82 =0,0,M82 / C82 )</f>
        <v>4.039665635881376E-4</v>
      </c>
      <c r="O82" s="195">
        <v>51832.667805807978</v>
      </c>
      <c r="P82" s="198">
        <f>IF(C82 =0,0,O82 / C82 )</f>
        <v>0.21424207633781892</v>
      </c>
      <c r="Q82" s="195">
        <v>20076.346759231306</v>
      </c>
      <c r="R82" s="198">
        <f>IF(C82 =0,0,Q82 / C82 )</f>
        <v>8.2982381518355824E-2</v>
      </c>
      <c r="S82" s="195">
        <v>3866.5951467681434</v>
      </c>
      <c r="T82" s="198">
        <f>IF(C82 =0,0,S82 / C82 )</f>
        <v>1.5981955158181495E-2</v>
      </c>
      <c r="U82" s="195">
        <v>259.73310214712831</v>
      </c>
      <c r="V82" s="198">
        <f>IF(C82 =0,0,U82 / C82 )</f>
        <v>1.0735654067844129E-3</v>
      </c>
      <c r="W82" s="195">
        <v>172.05239102796173</v>
      </c>
      <c r="X82" s="198">
        <f>IF(C82 =0,0,W82 / C82 )</f>
        <v>7.1115115337718534E-4</v>
      </c>
      <c r="Y82" s="195">
        <v>0</v>
      </c>
      <c r="Z82" s="198">
        <f>IF(C82 =0,0,Y82 / C82 )</f>
        <v>0</v>
      </c>
      <c r="AA82" s="195">
        <v>10.200625068016132</v>
      </c>
      <c r="AB82" s="198">
        <f>IF(C82 =0,0,AA82 / C82 )</f>
        <v>4.2162658937468419E-5</v>
      </c>
      <c r="AC82" s="195">
        <v>144590.60946720507</v>
      </c>
      <c r="AD82" s="198">
        <f>IF(C82 =0,0,AC82 / C82 )</f>
        <v>0.59764225347732569</v>
      </c>
      <c r="AE82" s="195">
        <v>0</v>
      </c>
      <c r="AF82" s="198">
        <f>IF(C82 =0,0,AE82 / C82 )</f>
        <v>0</v>
      </c>
      <c r="AG82" s="195">
        <v>45.455259487058591</v>
      </c>
      <c r="AH82" s="198">
        <f>IF(C82 =0,0,AG82 / C82 )</f>
        <v>1.8788207486188004E-4</v>
      </c>
      <c r="AI82" s="195">
        <v>20.406783850846296</v>
      </c>
      <c r="AJ82" s="198">
        <f>IF(C82 =0,0,AI82 / C82 )</f>
        <v>8.4348190603696644E-5</v>
      </c>
      <c r="AK82" s="195">
        <v>88.573731509551578</v>
      </c>
      <c r="AL82" s="198">
        <f>IF(C82 =0,0,AK82 / C82 )</f>
        <v>3.6610541094835356E-4</v>
      </c>
    </row>
    <row r="83" spans="1:38" x14ac:dyDescent="0.25">
      <c r="A83" s="193" t="s">
        <v>543</v>
      </c>
      <c r="B83" s="197" t="s">
        <v>726</v>
      </c>
      <c r="C83" s="195">
        <v>186792.88341130153</v>
      </c>
      <c r="D83" s="198">
        <f>IF(C83 =0,0,C83 / C83 )</f>
        <v>1</v>
      </c>
      <c r="E83" s="195">
        <v>3473.4071414860814</v>
      </c>
      <c r="F83" s="198">
        <f>IF(C83 =0,0,E83 / C83 )</f>
        <v>1.8594965065333584E-2</v>
      </c>
      <c r="G83" s="195">
        <v>135.7829806105043</v>
      </c>
      <c r="H83" s="198">
        <f>IF(C83 =0,0,G83 / C83 )</f>
        <v>7.2691731146695823E-4</v>
      </c>
      <c r="I83" s="195">
        <v>1811.9941824280963</v>
      </c>
      <c r="J83" s="198">
        <f>IF(C83 =0,0,I83 / C83 )</f>
        <v>9.7005525549827519E-3</v>
      </c>
      <c r="K83" s="195">
        <v>10481.113919138039</v>
      </c>
      <c r="L83" s="198">
        <f>IF(C83 =0,0,K83 / C83 )</f>
        <v>5.6110884567585728E-2</v>
      </c>
      <c r="M83" s="195">
        <v>84.301072547583345</v>
      </c>
      <c r="N83" s="198">
        <f>IF(C83 =0,0,M83 / C83 )</f>
        <v>4.5130773190089787E-4</v>
      </c>
      <c r="O83" s="195">
        <v>40521.977754781896</v>
      </c>
      <c r="P83" s="198">
        <f>IF(C83 =0,0,O83 / C83 )</f>
        <v>0.21693534044097418</v>
      </c>
      <c r="Q83" s="195">
        <v>16359.300048180638</v>
      </c>
      <c r="R83" s="198">
        <f>IF(C83 =0,0,Q83 / C83 )</f>
        <v>8.7579889283891474E-2</v>
      </c>
      <c r="S83" s="195">
        <v>3247.0792229062845</v>
      </c>
      <c r="T83" s="198">
        <f>IF(C83 =0,0,S83 / C83 )</f>
        <v>1.7383313344740768E-2</v>
      </c>
      <c r="U83" s="195">
        <v>220.25768757164596</v>
      </c>
      <c r="V83" s="198">
        <f>IF(C83 =0,0,U83 / C83 )</f>
        <v>1.1791545991966829E-3</v>
      </c>
      <c r="W83" s="195">
        <v>141.2667088093404</v>
      </c>
      <c r="X83" s="198">
        <f>IF(C83 =0,0,W83 / C83 )</f>
        <v>7.5627457657625801E-4</v>
      </c>
      <c r="Y83" s="195">
        <v>18.618800051562506</v>
      </c>
      <c r="Z83" s="198">
        <f>IF(C83 =0,0,Y83 / C83 )</f>
        <v>9.9676174549784863E-5</v>
      </c>
      <c r="AA83" s="195">
        <v>12.989929402543117</v>
      </c>
      <c r="AB83" s="198">
        <f>IF(C83 =0,0,AA83 / C83 )</f>
        <v>6.954188599327113E-5</v>
      </c>
      <c r="AC83" s="195">
        <v>110027.69267580511</v>
      </c>
      <c r="AD83" s="198">
        <f>IF(C83 =0,0,AC83 / C83 )</f>
        <v>0.58903578480307406</v>
      </c>
      <c r="AE83" s="195">
        <v>109.48506984534519</v>
      </c>
      <c r="AF83" s="198">
        <f>IF(C83 =0,0,AE83 / C83 )</f>
        <v>5.8613084099284809E-4</v>
      </c>
      <c r="AG83" s="195">
        <v>39.291267232020708</v>
      </c>
      <c r="AH83" s="198">
        <f>IF(C83 =0,0,AG83 / C83 )</f>
        <v>2.103467033350772E-4</v>
      </c>
      <c r="AI83" s="195">
        <v>16.815319394048146</v>
      </c>
      <c r="AJ83" s="198">
        <f>IF(C83 =0,0,AI83 / C83 )</f>
        <v>9.0021199346349226E-5</v>
      </c>
      <c r="AK83" s="195">
        <v>91.509631110767785</v>
      </c>
      <c r="AL83" s="198">
        <f>IF(C83 =0,0,AK83 / C83 )</f>
        <v>4.898989160591927E-4</v>
      </c>
    </row>
    <row r="84" spans="1:38" x14ac:dyDescent="0.25">
      <c r="A84" s="193" t="s">
        <v>545</v>
      </c>
      <c r="B84" s="197" t="s">
        <v>727</v>
      </c>
      <c r="C84" s="195">
        <v>99153.920177555832</v>
      </c>
      <c r="D84" s="198">
        <f>IF(C84 =0,0,C84 / C84 )</f>
        <v>1</v>
      </c>
      <c r="E84" s="195">
        <v>1419.6077246860991</v>
      </c>
      <c r="F84" s="198">
        <f>IF(C84 =0,0,E84 / C84 )</f>
        <v>1.4317212291193274E-2</v>
      </c>
      <c r="G84" s="195">
        <v>61.81997777861708</v>
      </c>
      <c r="H84" s="198">
        <f>IF(C84 =0,0,G84 / C84 )</f>
        <v>6.2347487288364877E-4</v>
      </c>
      <c r="I84" s="195">
        <v>0</v>
      </c>
      <c r="J84" s="198">
        <f>IF(C84 =0,0,I84 / C84 )</f>
        <v>0</v>
      </c>
      <c r="K84" s="195">
        <v>5728.3047439721304</v>
      </c>
      <c r="L84" s="198">
        <f>IF(C84 =0,0,K84 / C84 )</f>
        <v>5.7771843349354243E-2</v>
      </c>
      <c r="M84" s="195">
        <v>37.529544740131449</v>
      </c>
      <c r="N84" s="198">
        <f>IF(C84 =0,0,M84 / C84 )</f>
        <v>3.7849784126464138E-4</v>
      </c>
      <c r="O84" s="195">
        <v>20163.372749293118</v>
      </c>
      <c r="P84" s="198">
        <f>IF(C84 =0,0,O84 / C84 )</f>
        <v>0.20335426691336442</v>
      </c>
      <c r="Q84" s="195">
        <v>8122.83724092177</v>
      </c>
      <c r="R84" s="198">
        <f>IF(C84 =0,0,Q84 / C84 )</f>
        <v>8.1921493637126308E-2</v>
      </c>
      <c r="S84" s="195">
        <v>1429.7496752705149</v>
      </c>
      <c r="T84" s="198">
        <f>IF(C84 =0,0,S84 / C84 )</f>
        <v>1.4419497209089152E-2</v>
      </c>
      <c r="U84" s="195">
        <v>0</v>
      </c>
      <c r="V84" s="198">
        <f>IF(C84 =0,0,U84 / C84 )</f>
        <v>0</v>
      </c>
      <c r="W84" s="195">
        <v>51.845230961460508</v>
      </c>
      <c r="X84" s="198">
        <f>IF(C84 =0,0,W84 / C84 )</f>
        <v>5.2287626014806859E-4</v>
      </c>
      <c r="Y84" s="195">
        <v>111.19163104869158</v>
      </c>
      <c r="Z84" s="198">
        <f>IF(C84 =0,0,Y84 / C84 )</f>
        <v>1.1214042858777515E-3</v>
      </c>
      <c r="AA84" s="195">
        <v>46.715039241481307</v>
      </c>
      <c r="AB84" s="198">
        <f>IF(C84 =0,0,AA84 / C84 )</f>
        <v>4.7113658398808899E-4</v>
      </c>
      <c r="AC84" s="195">
        <v>61289.50485737023</v>
      </c>
      <c r="AD84" s="198">
        <f>IF(C84 =0,0,AC84 / C84 )</f>
        <v>0.61812487844775632</v>
      </c>
      <c r="AE84" s="195">
        <v>649.43870854924819</v>
      </c>
      <c r="AF84" s="198">
        <f>IF(C84 =0,0,AE84 / C84 )</f>
        <v>6.5498036526068998E-3</v>
      </c>
      <c r="AG84" s="195">
        <v>17.194667159353337</v>
      </c>
      <c r="AH84" s="198">
        <f>IF(C84 =0,0,AG84 / C84 )</f>
        <v>1.7341389153916143E-4</v>
      </c>
      <c r="AI84" s="195">
        <v>24.808386562982633</v>
      </c>
      <c r="AJ84" s="198">
        <f>IF(C84 =0,0,AI84 / C84 )</f>
        <v>2.5020076380800709E-4</v>
      </c>
      <c r="AK84" s="195">
        <v>0</v>
      </c>
      <c r="AL84" s="198">
        <f>IF(C84 =0,0,AK84 / C84 )</f>
        <v>0</v>
      </c>
    </row>
    <row r="85" spans="1:38" x14ac:dyDescent="0.25">
      <c r="A85" s="193" t="s">
        <v>547</v>
      </c>
      <c r="B85" s="197" t="s">
        <v>728</v>
      </c>
      <c r="C85" s="195">
        <v>87778.163413221249</v>
      </c>
      <c r="D85" s="198">
        <f>IF(C85 =0,0,C85 / C85 )</f>
        <v>1</v>
      </c>
      <c r="E85" s="195">
        <v>1519.9144595372081</v>
      </c>
      <c r="F85" s="198">
        <f>IF(C85 =0,0,E85 / C85 )</f>
        <v>1.7315405112568998E-2</v>
      </c>
      <c r="G85" s="195">
        <v>60.953695349259547</v>
      </c>
      <c r="H85" s="198">
        <f>IF(C85 =0,0,G85 / C85 )</f>
        <v>6.9440613677818909E-4</v>
      </c>
      <c r="I85" s="195">
        <v>526.63690946650865</v>
      </c>
      <c r="J85" s="198">
        <f>IF(C85 =0,0,I85 / C85 )</f>
        <v>5.9996346356363389E-3</v>
      </c>
      <c r="K85" s="195">
        <v>5005.0335528209898</v>
      </c>
      <c r="L85" s="198">
        <f>IF(C85 =0,0,K85 / C85 )</f>
        <v>5.701911908613852E-2</v>
      </c>
      <c r="M85" s="195">
        <v>37.618135225814477</v>
      </c>
      <c r="N85" s="198">
        <f>IF(C85 =0,0,M85 / C85 )</f>
        <v>4.2855915142271466E-4</v>
      </c>
      <c r="O85" s="195">
        <v>18751.827656348869</v>
      </c>
      <c r="P85" s="198">
        <f>IF(C85 =0,0,O85 / C85 )</f>
        <v>0.21362747780531083</v>
      </c>
      <c r="Q85" s="195">
        <v>7588.4044080241438</v>
      </c>
      <c r="R85" s="198">
        <f>IF(C85 =0,0,Q85 / C85 )</f>
        <v>8.6449796999069697E-2</v>
      </c>
      <c r="S85" s="195">
        <v>1453.7339769353528</v>
      </c>
      <c r="T85" s="198">
        <f>IF(C85 =0,0,S85 / C85 )</f>
        <v>1.6561453559831369E-2</v>
      </c>
      <c r="U85" s="195">
        <v>64.015563070702314</v>
      </c>
      <c r="V85" s="198">
        <f>IF(C85 =0,0,U85 / C85 )</f>
        <v>7.2928802086397052E-4</v>
      </c>
      <c r="W85" s="195">
        <v>61.047682523044983</v>
      </c>
      <c r="X85" s="198">
        <f>IF(C85 =0,0,W85 / C85 )</f>
        <v>6.9547687202862931E-4</v>
      </c>
      <c r="Y85" s="195">
        <v>44.339078376339558</v>
      </c>
      <c r="Z85" s="198">
        <f>IF(C85 =0,0,Y85 / C85 )</f>
        <v>5.051265218162579E-4</v>
      </c>
      <c r="AA85" s="195">
        <v>20.321296831016298</v>
      </c>
      <c r="AB85" s="198">
        <f>IF(C85 =0,0,AA85 / C85 )</f>
        <v>2.3150742782521559E-4</v>
      </c>
      <c r="AC85" s="195">
        <v>52326.64230729454</v>
      </c>
      <c r="AD85" s="198">
        <f>IF(C85 =0,0,AC85 / C85 )</f>
        <v>0.59612368580740938</v>
      </c>
      <c r="AE85" s="195">
        <v>259.18643032724884</v>
      </c>
      <c r="AF85" s="198">
        <f>IF(C85 =0,0,AE85 / C85 )</f>
        <v>2.9527438288622235E-3</v>
      </c>
      <c r="AG85" s="195">
        <v>17.439371003021154</v>
      </c>
      <c r="AH85" s="198">
        <f>IF(C85 =0,0,AG85 / C85 )</f>
        <v>1.9867550567131614E-4</v>
      </c>
      <c r="AI85" s="195">
        <v>14.45258542908064</v>
      </c>
      <c r="AJ85" s="198">
        <f>IF(C85 =0,0,AI85 / C85 )</f>
        <v>1.6464898406502517E-4</v>
      </c>
      <c r="AK85" s="195">
        <v>26.596304658117958</v>
      </c>
      <c r="AL85" s="198">
        <f>IF(C85 =0,0,AK85 / C85 )</f>
        <v>3.0299454470144444E-4</v>
      </c>
    </row>
    <row r="86" spans="1:38" x14ac:dyDescent="0.25">
      <c r="A86" s="193" t="s">
        <v>549</v>
      </c>
      <c r="B86" s="209" t="s">
        <v>647</v>
      </c>
      <c r="C86" s="210">
        <v>615660.01865868107</v>
      </c>
      <c r="D86" s="211">
        <f>IF(C86 =0,0,C86 / C86 )</f>
        <v>1</v>
      </c>
      <c r="E86" s="210">
        <v>10571.936412767551</v>
      </c>
      <c r="F86" s="211">
        <f>IF(C86 =0,0,E86 / C86 )</f>
        <v>1.7171711809060287E-2</v>
      </c>
      <c r="G86" s="210">
        <v>420.83471653041227</v>
      </c>
      <c r="H86" s="211">
        <f>IF(C86 =0,0,G86 / C86 )</f>
        <v>6.8355050478553325E-4</v>
      </c>
      <c r="I86" s="210">
        <v>4442.1253743209118</v>
      </c>
      <c r="J86" s="211">
        <f>IF(C86 =0,0,I86 / C86 )</f>
        <v>7.2152247014493961E-3</v>
      </c>
      <c r="K86" s="210">
        <v>35664.349696724748</v>
      </c>
      <c r="L86" s="211">
        <f>IF(C86 =0,0,K86 / C86 )</f>
        <v>5.7928643432824389E-2</v>
      </c>
      <c r="M86" s="210">
        <v>257.18242394276552</v>
      </c>
      <c r="N86" s="211">
        <f>IF(C86 =0,0,M86 / C86 )</f>
        <v>4.177344900568348E-4</v>
      </c>
      <c r="O86" s="210">
        <v>131269.84596623186</v>
      </c>
      <c r="P86" s="211">
        <f>IF(C86 =0,0,O86 / C86 )</f>
        <v>0.2132180781403108</v>
      </c>
      <c r="Q86" s="210">
        <v>52146.888456357861</v>
      </c>
      <c r="R86" s="211">
        <f>IF(C86 =0,0,Q86 / C86 )</f>
        <v>8.4700787570985411E-2</v>
      </c>
      <c r="S86" s="210">
        <v>9997.1580218802956</v>
      </c>
      <c r="T86" s="211">
        <f>IF(C86 =0,0,S86 / C86 )</f>
        <v>1.6238114736865303E-2</v>
      </c>
      <c r="U86" s="210">
        <v>544.00635278947664</v>
      </c>
      <c r="V86" s="211">
        <f>IF(C86 =0,0,U86 / C86 )</f>
        <v>8.8361487883310342E-4</v>
      </c>
      <c r="W86" s="210">
        <v>426.21201332180766</v>
      </c>
      <c r="X86" s="211">
        <f>IF(C86 =0,0,W86 / C86 )</f>
        <v>6.9228470325291265E-4</v>
      </c>
      <c r="Y86" s="210">
        <v>174.14950947659364</v>
      </c>
      <c r="Z86" s="211">
        <f>IF(C86 =0,0,Y86 / C86 )</f>
        <v>2.82866361626028E-4</v>
      </c>
      <c r="AA86" s="210">
        <v>90.226890543056854</v>
      </c>
      <c r="AB86" s="211">
        <f>IF(C86 =0,0,AA86 / C86 )</f>
        <v>1.4655311017212279E-4</v>
      </c>
      <c r="AC86" s="210">
        <v>368234.44930767501</v>
      </c>
      <c r="AD86" s="211">
        <f>IF(C86 =0,0,AC86 / C86 )</f>
        <v>0.59811330628540038</v>
      </c>
      <c r="AE86" s="210">
        <v>1018.1102087218421</v>
      </c>
      <c r="AF86" s="211">
        <f>IF(C86 =0,0,AE86 / C86 )</f>
        <v>1.6536890131991461E-3</v>
      </c>
      <c r="AG86" s="210">
        <v>119.38056488145378</v>
      </c>
      <c r="AH86" s="211">
        <f>IF(C86 =0,0,AG86 / C86 )</f>
        <v>1.9390663883216654E-4</v>
      </c>
      <c r="AI86" s="210">
        <v>76.483075236957703</v>
      </c>
      <c r="AJ86" s="211">
        <f>IF(C86 =0,0,AI86 / C86 )</f>
        <v>1.2422940083650218E-4</v>
      </c>
      <c r="AK86" s="210">
        <v>206.67966727843734</v>
      </c>
      <c r="AL86" s="211">
        <f>IF(C86 =0,0,AK86 / C86 )</f>
        <v>3.3570422150966335E-4</v>
      </c>
    </row>
    <row r="87" spans="1:38" x14ac:dyDescent="0.25">
      <c r="A87" s="193" t="s">
        <v>551</v>
      </c>
    </row>
    <row r="88" spans="1:38" x14ac:dyDescent="0.25">
      <c r="A88" s="193" t="s">
        <v>553</v>
      </c>
      <c r="B88" s="213" t="s">
        <v>649</v>
      </c>
      <c r="C88" s="214">
        <v>26874218.320931718</v>
      </c>
      <c r="D88" s="215">
        <f>IF(C88 =0,0,C88 / C88 )</f>
        <v>1</v>
      </c>
      <c r="E88" s="214">
        <v>447447.79789970751</v>
      </c>
      <c r="F88" s="215">
        <f>IF(C88 =0,0,E88 / C88 )</f>
        <v>1.6649704655826235E-2</v>
      </c>
      <c r="G88" s="214">
        <v>17929.747541098517</v>
      </c>
      <c r="H88" s="215">
        <f>IF(C88 =0,0,G88 / C88 )</f>
        <v>6.6717280208791947E-4</v>
      </c>
      <c r="I88" s="214">
        <v>172296.17514044073</v>
      </c>
      <c r="J88" s="215">
        <f>IF(C88 =0,0,I88 / C88 )</f>
        <v>6.4112069449939373E-3</v>
      </c>
      <c r="K88" s="214">
        <v>1579433.0386876028</v>
      </c>
      <c r="L88" s="215">
        <f>IF(C88 =0,0,K88 / C88 )</f>
        <v>5.8771310846180716E-2</v>
      </c>
      <c r="M88" s="214">
        <v>10877.269949219874</v>
      </c>
      <c r="N88" s="215">
        <f>IF(C88 =0,0,M88 / C88 )</f>
        <v>4.0474739839215396E-4</v>
      </c>
      <c r="O88" s="214">
        <v>5700347.0678824075</v>
      </c>
      <c r="P88" s="215">
        <f>IF(C88 =0,0,O88 / C88 )</f>
        <v>0.21211210684563564</v>
      </c>
      <c r="Q88" s="214">
        <v>2246390.6897468208</v>
      </c>
      <c r="R88" s="215">
        <f>IF(C88 =0,0,Q88 / C88 )</f>
        <v>8.3589061565268227E-2</v>
      </c>
      <c r="S88" s="214">
        <v>424592.34085068747</v>
      </c>
      <c r="T88" s="215">
        <f>IF(C88 =0,0,S88 / C88 )</f>
        <v>1.5799244308437509E-2</v>
      </c>
      <c r="U88" s="214">
        <v>21206.44298651196</v>
      </c>
      <c r="V88" s="215">
        <f>IF(C88 =0,0,U88 / C88 )</f>
        <v>7.8909989988414824E-4</v>
      </c>
      <c r="W88" s="214">
        <v>17982.51222331572</v>
      </c>
      <c r="X88" s="215">
        <f>IF(C88 =0,0,W88 / C88 )</f>
        <v>6.6913619620740934E-4</v>
      </c>
      <c r="Y88" s="214">
        <v>8872.5619922091555</v>
      </c>
      <c r="Z88" s="215">
        <f>IF(C88 =0,0,Y88 / C88 )</f>
        <v>3.301514442672559E-4</v>
      </c>
      <c r="AA88" s="214">
        <v>4491.6946750903135</v>
      </c>
      <c r="AB88" s="215">
        <f>IF(C88 =0,0,AA88 / C88 )</f>
        <v>1.6713768644172376E-4</v>
      </c>
      <c r="AC88" s="214">
        <v>16154337.161050191</v>
      </c>
      <c r="AD88" s="215">
        <f>IF(C88 =0,0,AC88 / C88 )</f>
        <v>0.60110909899351173</v>
      </c>
      <c r="AE88" s="214">
        <v>51836.559766674138</v>
      </c>
      <c r="AF88" s="215">
        <f>IF(C88 =0,0,AE88 / C88 )</f>
        <v>1.9288583261340784E-3</v>
      </c>
      <c r="AG88" s="214">
        <v>5041.5479790427999</v>
      </c>
      <c r="AH88" s="215">
        <f>IF(C88 =0,0,AG88 / C88 )</f>
        <v>1.8759793936466061E-4</v>
      </c>
      <c r="AI88" s="214">
        <v>3582.8987289171582</v>
      </c>
      <c r="AJ88" s="215">
        <f>IF(C88 =0,0,AI88 / C88 )</f>
        <v>1.3332103974635496E-4</v>
      </c>
      <c r="AK88" s="214">
        <v>7552.8138317802322</v>
      </c>
      <c r="AL88" s="215">
        <f>IF(C88 =0,0,AK88 / C88 )</f>
        <v>2.8104310762026955E-4</v>
      </c>
    </row>
    <row r="89" spans="1:38" x14ac:dyDescent="0.25">
      <c r="A89" s="193" t="s">
        <v>555</v>
      </c>
    </row>
    <row r="90" spans="1:38" x14ac:dyDescent="0.25">
      <c r="A90" s="193" t="s">
        <v>557</v>
      </c>
      <c r="B90" s="197" t="s">
        <v>731</v>
      </c>
      <c r="C90" s="195">
        <v>964439.6172376991</v>
      </c>
      <c r="D90" s="198">
        <f>IF(C90 =0,0,C90 / C90 )</f>
        <v>1</v>
      </c>
      <c r="E90" s="195">
        <v>16404.718338571285</v>
      </c>
      <c r="F90" s="198">
        <f>IF(C90 =0,0,E90 / C90 )</f>
        <v>1.7009585717306885E-2</v>
      </c>
      <c r="G90" s="195">
        <v>657.72092775093734</v>
      </c>
      <c r="H90" s="198">
        <f>IF(C90 =0,0,G90 / C90 )</f>
        <v>6.8197211727443288E-4</v>
      </c>
      <c r="I90" s="195">
        <v>5790.0408448146281</v>
      </c>
      <c r="J90" s="198">
        <f>IF(C90 =0,0,I90 / C90 )</f>
        <v>6.0035286204834478E-3</v>
      </c>
      <c r="K90" s="195">
        <v>55745.197716871764</v>
      </c>
      <c r="L90" s="198">
        <f>IF(C90 =0,0,K90 / C90 )</f>
        <v>5.7800609515123863E-2</v>
      </c>
      <c r="M90" s="195">
        <v>403.02142717145489</v>
      </c>
      <c r="N90" s="198">
        <f>IF(C90 =0,0,M90 / C90 )</f>
        <v>4.1788145153739037E-4</v>
      </c>
      <c r="O90" s="195">
        <v>205366.69591716115</v>
      </c>
      <c r="P90" s="198">
        <f>IF(C90 =0,0,O90 / C90 )</f>
        <v>0.21293888414223633</v>
      </c>
      <c r="Q90" s="195">
        <v>82233.561244719342</v>
      </c>
      <c r="R90" s="198">
        <f>IF(C90 =0,0,Q90 / C90 )</f>
        <v>8.5265640041051707E-2</v>
      </c>
      <c r="S90" s="195">
        <v>15654.711997527489</v>
      </c>
      <c r="T90" s="198">
        <f>IF(C90 =0,0,S90 / C90 )</f>
        <v>1.6231925480586284E-2</v>
      </c>
      <c r="U90" s="195">
        <v>707.73175052320141</v>
      </c>
      <c r="V90" s="198">
        <f>IF(C90 =0,0,U90 / C90 )</f>
        <v>7.3382691655725645E-4</v>
      </c>
      <c r="W90" s="195">
        <v>660.1565703123556</v>
      </c>
      <c r="X90" s="198">
        <f>IF(C90 =0,0,W90 / C90 )</f>
        <v>6.8449756575029942E-4</v>
      </c>
      <c r="Y90" s="195">
        <v>435.43226772981944</v>
      </c>
      <c r="Z90" s="198">
        <f>IF(C90 =0,0,Y90 / C90 )</f>
        <v>4.5148732999683621E-4</v>
      </c>
      <c r="AA90" s="195">
        <v>205.16188452221706</v>
      </c>
      <c r="AB90" s="198">
        <f>IF(C90 =0,0,AA90 / C90 )</f>
        <v>2.127265210338743E-4</v>
      </c>
      <c r="AC90" s="195">
        <v>577017.90543854167</v>
      </c>
      <c r="AD90" s="198">
        <f>IF(C90 =0,0,AC90 / C90 )</f>
        <v>0.59829344950719487</v>
      </c>
      <c r="AE90" s="195">
        <v>2544.7631238928334</v>
      </c>
      <c r="AF90" s="198">
        <f>IF(C90 =0,0,AE90 / C90 )</f>
        <v>2.6385924825251578E-3</v>
      </c>
      <c r="AG90" s="195">
        <v>186.77633060654742</v>
      </c>
      <c r="AH90" s="198">
        <f>IF(C90 =0,0,AG90 / C90 )</f>
        <v>1.9366306326310307E-4</v>
      </c>
      <c r="AI90" s="195">
        <v>150.7404957776277</v>
      </c>
      <c r="AJ90" s="198">
        <f>IF(C90 =0,0,AI90 / C90 )</f>
        <v>1.5629853137863754E-4</v>
      </c>
      <c r="AK90" s="195">
        <v>275.28096120486805</v>
      </c>
      <c r="AL90" s="198">
        <f>IF(C90 =0,0,AK90 / C90 )</f>
        <v>2.8543099669973569E-4</v>
      </c>
    </row>
    <row r="91" spans="1:38" x14ac:dyDescent="0.25">
      <c r="A91" s="193" t="s">
        <v>559</v>
      </c>
      <c r="B91" s="197" t="s">
        <v>732</v>
      </c>
      <c r="C91" s="195">
        <v>95825.72326059539</v>
      </c>
      <c r="D91" s="198">
        <f>IF(C91 =0,0,C91 / C91 )</f>
        <v>1</v>
      </c>
      <c r="E91" s="195">
        <v>1658.3602231879761</v>
      </c>
      <c r="F91" s="198">
        <f>IF(C91 =0,0,E91 / C91 )</f>
        <v>1.7306002676109333E-2</v>
      </c>
      <c r="G91" s="195">
        <v>65.244692267842765</v>
      </c>
      <c r="H91" s="198">
        <f>IF(C91 =0,0,G91 / C91 )</f>
        <v>6.8086824756241745E-4</v>
      </c>
      <c r="I91" s="195">
        <v>751.7302418925932</v>
      </c>
      <c r="J91" s="198">
        <f>IF(C91 =0,0,I91 / C91 )</f>
        <v>7.8447646030104425E-3</v>
      </c>
      <c r="K91" s="195">
        <v>5630.0142142615623</v>
      </c>
      <c r="L91" s="198">
        <f>IF(C91 =0,0,K91 / C91 )</f>
        <v>5.8752639924781941E-2</v>
      </c>
      <c r="M91" s="195">
        <v>39.666348599387639</v>
      </c>
      <c r="N91" s="198">
        <f>IF(C91 =0,0,M91 / C91 )</f>
        <v>4.1394259547111484E-4</v>
      </c>
      <c r="O91" s="195">
        <v>20534.861518628019</v>
      </c>
      <c r="P91" s="198">
        <f>IF(C91 =0,0,O91 / C91 )</f>
        <v>0.21429383280295244</v>
      </c>
      <c r="Q91" s="195">
        <v>8083.1001126963693</v>
      </c>
      <c r="R91" s="198">
        <f>IF(C91 =0,0,Q91 / C91 )</f>
        <v>8.4352090833842222E-2</v>
      </c>
      <c r="S91" s="195">
        <v>1556.4236455593673</v>
      </c>
      <c r="T91" s="198">
        <f>IF(C91 =0,0,S91 / C91 )</f>
        <v>1.6242232175245015E-2</v>
      </c>
      <c r="U91" s="195">
        <v>92.404189947258345</v>
      </c>
      <c r="V91" s="198">
        <f>IF(C91 =0,0,U91 / C91 )</f>
        <v>9.6429420830947154E-4</v>
      </c>
      <c r="W91" s="195">
        <v>68.0222852361387</v>
      </c>
      <c r="X91" s="198">
        <f>IF(C91 =0,0,W91 / C91 )</f>
        <v>7.0985412811499463E-4</v>
      </c>
      <c r="Y91" s="195">
        <v>16.261774999776701</v>
      </c>
      <c r="Z91" s="198">
        <f>IF(C91 =0,0,Y91 / C91 )</f>
        <v>1.6970156286275301E-4</v>
      </c>
      <c r="AA91" s="195">
        <v>10.128825982341302</v>
      </c>
      <c r="AB91" s="198">
        <f>IF(C91 =0,0,AA91 / C91 )</f>
        <v>1.0570049082537308E-4</v>
      </c>
      <c r="AC91" s="195">
        <v>57161.80304785043</v>
      </c>
      <c r="AD91" s="198">
        <f>IF(C91 =0,0,AC91 / C91 )</f>
        <v>0.59651835752285942</v>
      </c>
      <c r="AE91" s="195">
        <v>95.068823449727859</v>
      </c>
      <c r="AF91" s="198">
        <f>IF(C91 =0,0,AE91 / C91 )</f>
        <v>9.9210128778460496E-4</v>
      </c>
      <c r="AG91" s="195">
        <v>18.430380856619205</v>
      </c>
      <c r="AH91" s="198">
        <f>IF(C91 =0,0,AG91 / C91 )</f>
        <v>1.9233229063659969E-4</v>
      </c>
      <c r="AI91" s="195">
        <v>10.726707348340282</v>
      </c>
      <c r="AJ91" s="198">
        <f>IF(C91 =0,0,AI91 / C91 )</f>
        <v>1.1193974836140083E-4</v>
      </c>
      <c r="AK91" s="195">
        <v>33.476227831633416</v>
      </c>
      <c r="AL91" s="198">
        <f>IF(C91 =0,0,AK91 / C91 )</f>
        <v>3.4934490127035877E-4</v>
      </c>
    </row>
    <row r="92" spans="1:38" x14ac:dyDescent="0.25">
      <c r="A92" s="193" t="s">
        <v>561</v>
      </c>
      <c r="B92" s="197" t="s">
        <v>733</v>
      </c>
      <c r="C92" s="195">
        <v>678139.54849082103</v>
      </c>
      <c r="D92" s="198">
        <f>IF(C92 =0,0,C92 / C92 )</f>
        <v>1</v>
      </c>
      <c r="E92" s="195">
        <v>11738.500882518319</v>
      </c>
      <c r="F92" s="198">
        <f>IF(C92 =0,0,E92 / C92 )</f>
        <v>1.7309860350486851E-2</v>
      </c>
      <c r="G92" s="195">
        <v>470.13999865709883</v>
      </c>
      <c r="H92" s="198">
        <f>IF(C92 =0,0,G92 / C92 )</f>
        <v>6.9327913362873632E-4</v>
      </c>
      <c r="I92" s="195">
        <v>4151.5883846458746</v>
      </c>
      <c r="J92" s="198">
        <f>IF(C92 =0,0,I92 / C92 )</f>
        <v>6.1220266446413698E-3</v>
      </c>
      <c r="K92" s="195">
        <v>38756.487221294927</v>
      </c>
      <c r="L92" s="198">
        <f>IF(C92 =0,0,K92 / C92 )</f>
        <v>5.7151197430597156E-2</v>
      </c>
      <c r="M92" s="195">
        <v>289.82967223102531</v>
      </c>
      <c r="N92" s="198">
        <f>IF(C92 =0,0,M92 / C92 )</f>
        <v>4.273894257841656E-4</v>
      </c>
      <c r="O92" s="195">
        <v>144894.45174722522</v>
      </c>
      <c r="P92" s="198">
        <f>IF(C92 =0,0,O92 / C92 )</f>
        <v>0.21366465363903847</v>
      </c>
      <c r="Q92" s="195">
        <v>58516.862915817997</v>
      </c>
      <c r="R92" s="198">
        <f>IF(C92 =0,0,Q92 / C92 )</f>
        <v>8.6290296806970632E-2</v>
      </c>
      <c r="S92" s="195">
        <v>11212.840410345914</v>
      </c>
      <c r="T92" s="198">
        <f>IF(C92 =0,0,S92 / C92 )</f>
        <v>1.6534709464003022E-2</v>
      </c>
      <c r="U92" s="195">
        <v>505.18677962128095</v>
      </c>
      <c r="V92" s="198">
        <f>IF(C92 =0,0,U92 / C92 )</f>
        <v>7.4495991384893978E-4</v>
      </c>
      <c r="W92" s="195">
        <v>472.19908060462643</v>
      </c>
      <c r="X92" s="198">
        <f>IF(C92 =0,0,W92 / C92 )</f>
        <v>6.9631550269482314E-4</v>
      </c>
      <c r="Y92" s="195">
        <v>326.75869752800276</v>
      </c>
      <c r="Z92" s="198">
        <f>IF(C92 =0,0,Y92 / C92 )</f>
        <v>4.8184580630224904E-4</v>
      </c>
      <c r="AA92" s="195">
        <v>151.09954043607485</v>
      </c>
      <c r="AB92" s="198">
        <f>IF(C92 =0,0,AA92 / C92 )</f>
        <v>2.2281481853158732E-4</v>
      </c>
      <c r="AC92" s="195">
        <v>404292.62538360659</v>
      </c>
      <c r="AD92" s="198">
        <f>IF(C92 =0,0,AC92 / C92 )</f>
        <v>0.59617909954278225</v>
      </c>
      <c r="AE92" s="195">
        <v>1910.0812499936933</v>
      </c>
      <c r="AF92" s="198">
        <f>IF(C92 =0,0,AE92 / C92 )</f>
        <v>2.8166492490292318E-3</v>
      </c>
      <c r="AG92" s="195">
        <v>134.38079677433066</v>
      </c>
      <c r="AH92" s="198">
        <f>IF(C92 =0,0,AG92 / C92 )</f>
        <v>1.9816097892150819E-4</v>
      </c>
      <c r="AI92" s="195">
        <v>109.20511439128562</v>
      </c>
      <c r="AJ92" s="198">
        <f>IF(C92 =0,0,AI92 / C92 )</f>
        <v>1.6103634515096234E-4</v>
      </c>
      <c r="AK92" s="195">
        <v>207.31061512851781</v>
      </c>
      <c r="AL92" s="198">
        <f>IF(C92 =0,0,AK92 / C92 )</f>
        <v>3.0570494758767761E-4</v>
      </c>
    </row>
    <row r="93" spans="1:38" x14ac:dyDescent="0.25">
      <c r="A93" s="193" t="s">
        <v>563</v>
      </c>
      <c r="B93" s="216" t="s">
        <v>650</v>
      </c>
      <c r="C93" s="217">
        <v>1738404.8889891156</v>
      </c>
      <c r="D93" s="218">
        <f>IF(C93 =0,0,C93 / C93 )</f>
        <v>1</v>
      </c>
      <c r="E93" s="217">
        <v>29801.579444277577</v>
      </c>
      <c r="F93" s="218">
        <f>IF(C93 =0,0,E93 / C93 )</f>
        <v>1.714306007365593E-2</v>
      </c>
      <c r="G93" s="217">
        <v>1193.105618675879</v>
      </c>
      <c r="H93" s="218">
        <f>IF(C93 =0,0,G93 / C93 )</f>
        <v>6.8632205663530501E-4</v>
      </c>
      <c r="I93" s="217">
        <v>10693.359471353097</v>
      </c>
      <c r="J93" s="218">
        <f>IF(C93 =0,0,I93 / C93 )</f>
        <v>6.1512479279618787E-3</v>
      </c>
      <c r="K93" s="217">
        <v>100131.69915242823</v>
      </c>
      <c r="L93" s="218">
        <f>IF(C93 =0,0,K93 / C93 )</f>
        <v>5.7599756987944811E-2</v>
      </c>
      <c r="M93" s="217">
        <v>732.51744800186771</v>
      </c>
      <c r="N93" s="218">
        <f>IF(C93 =0,0,M93 / C93 )</f>
        <v>4.2137332484598996E-4</v>
      </c>
      <c r="O93" s="217">
        <v>370796.00918301445</v>
      </c>
      <c r="P93" s="218">
        <f>IF(C93 =0,0,O93 / C93 )</f>
        <v>0.21329669027716136</v>
      </c>
      <c r="Q93" s="217">
        <v>148833.52427323369</v>
      </c>
      <c r="R93" s="218">
        <f>IF(C93 =0,0,Q93 / C93 )</f>
        <v>8.5614994076426323E-2</v>
      </c>
      <c r="S93" s="217">
        <v>28423.976053432762</v>
      </c>
      <c r="T93" s="218">
        <f>IF(C93 =0,0,S93 / C93 )</f>
        <v>1.6350607521566127E-2</v>
      </c>
      <c r="U93" s="217">
        <v>1305.3227200917408</v>
      </c>
      <c r="V93" s="218">
        <f>IF(C93 =0,0,U93 / C93 )</f>
        <v>7.5087382022423293E-4</v>
      </c>
      <c r="W93" s="217">
        <v>1200.3779361531208</v>
      </c>
      <c r="X93" s="218">
        <f>IF(C93 =0,0,W93 / C93 )</f>
        <v>6.9050538442234932E-4</v>
      </c>
      <c r="Y93" s="217">
        <v>778.45274025759886</v>
      </c>
      <c r="Z93" s="218">
        <f>IF(C93 =0,0,Y93 / C93 )</f>
        <v>4.4779714161427033E-4</v>
      </c>
      <c r="AA93" s="217">
        <v>366.39025094063322</v>
      </c>
      <c r="AB93" s="218">
        <f>IF(C93 =0,0,AA93 / C93 )</f>
        <v>2.1076232197764328E-4</v>
      </c>
      <c r="AC93" s="217">
        <v>1038472.3338699987</v>
      </c>
      <c r="AD93" s="218">
        <f>IF(C93 =0,0,AC93 / C93 )</f>
        <v>0.59737080840463552</v>
      </c>
      <c r="AE93" s="217">
        <v>4549.9131973362546</v>
      </c>
      <c r="AF93" s="218">
        <f>IF(C93 =0,0,AE93 / C93 )</f>
        <v>2.6172919934561588E-3</v>
      </c>
      <c r="AG93" s="217">
        <v>339.58750823749733</v>
      </c>
      <c r="AH93" s="218">
        <f>IF(C93 =0,0,AG93 / C93 )</f>
        <v>1.9534431270207015E-4</v>
      </c>
      <c r="AI93" s="217">
        <v>270.6723175172537</v>
      </c>
      <c r="AJ93" s="218">
        <f>IF(C93 =0,0,AI93 / C93 )</f>
        <v>1.5570153951571659E-4</v>
      </c>
      <c r="AK93" s="217">
        <v>516.0678041650192</v>
      </c>
      <c r="AL93" s="218">
        <f>IF(C93 =0,0,AK93 / C93 )</f>
        <v>2.9686283525416982E-4</v>
      </c>
    </row>
    <row r="94" spans="1:38" x14ac:dyDescent="0.25">
      <c r="A94" s="193" t="s">
        <v>565</v>
      </c>
    </row>
    <row r="95" spans="1:38" x14ac:dyDescent="0.25">
      <c r="A95" s="193" t="s">
        <v>567</v>
      </c>
      <c r="B95" s="197" t="s">
        <v>734</v>
      </c>
      <c r="C95" s="195">
        <v>-185576.07076751193</v>
      </c>
      <c r="D95" s="198">
        <f>IF(C95 =0,0,C95 / C95 )</f>
        <v>1</v>
      </c>
      <c r="E95" s="195">
        <v>-3213.6791649004176</v>
      </c>
      <c r="F95" s="198">
        <f>IF(C95 =0,0,E95 / C95 )</f>
        <v>1.7317314412408736E-2</v>
      </c>
      <c r="G95" s="195">
        <v>-128.72609109758145</v>
      </c>
      <c r="H95" s="198">
        <f>IF(C95 =0,0,G95 / C95 )</f>
        <v>6.9365673367903318E-4</v>
      </c>
      <c r="I95" s="195">
        <v>-1112.9858410081565</v>
      </c>
      <c r="J95" s="198">
        <f>IF(C95 =0,0,I95 / C95 )</f>
        <v>5.9974642010957079E-3</v>
      </c>
      <c r="K95" s="195">
        <v>-10605.700859835304</v>
      </c>
      <c r="L95" s="198">
        <f>IF(C95 =0,0,K95 / C95 )</f>
        <v>5.7150153120345097E-2</v>
      </c>
      <c r="M95" s="195">
        <v>-79.390938395305625</v>
      </c>
      <c r="N95" s="198">
        <f>IF(C95 =0,0,M95 / C95 )</f>
        <v>4.2780805772510341E-4</v>
      </c>
      <c r="O95" s="195">
        <v>-39669.1554658358</v>
      </c>
      <c r="P95" s="198">
        <f>IF(C95 =0,0,O95 / C95 )</f>
        <v>0.21376223400878536</v>
      </c>
      <c r="Q95" s="195">
        <v>-16038.060611462923</v>
      </c>
      <c r="R95" s="198">
        <f>IF(C95 =0,0,Q95 / C95 )</f>
        <v>8.6423106950870104E-2</v>
      </c>
      <c r="S95" s="195">
        <v>-3072.3450616012169</v>
      </c>
      <c r="T95" s="198">
        <f>IF(C95 =0,0,S95 / C95 )</f>
        <v>1.6555717819083601E-2</v>
      </c>
      <c r="U95" s="195">
        <v>-135.38367514963895</v>
      </c>
      <c r="V95" s="198">
        <f>IF(C95 =0,0,U95 / C95 )</f>
        <v>7.295319627671523E-4</v>
      </c>
      <c r="W95" s="195">
        <v>-129.40497987662616</v>
      </c>
      <c r="X95" s="198">
        <f>IF(C95 =0,0,W95 / C95 )</f>
        <v>6.9731501125887925E-4</v>
      </c>
      <c r="Y95" s="195">
        <v>-92.895824024305668</v>
      </c>
      <c r="Z95" s="198">
        <f>IF(C95 =0,0,Y95 / C95 )</f>
        <v>5.0058083264778648E-4</v>
      </c>
      <c r="AA95" s="195">
        <v>-42.738377688310877</v>
      </c>
      <c r="AB95" s="198">
        <f>IF(C95 =0,0,AA95 / C95 )</f>
        <v>2.3030112401643173E-4</v>
      </c>
      <c r="AC95" s="195">
        <v>-110589.3305980143</v>
      </c>
      <c r="AD95" s="198">
        <f>IF(C95 =0,0,AC95 / C95 )</f>
        <v>0.59592451839633809</v>
      </c>
      <c r="AE95" s="195">
        <v>-543.01140327911764</v>
      </c>
      <c r="AF95" s="198">
        <f>IF(C95 =0,0,AE95 / C95 )</f>
        <v>2.9260852492097298E-3</v>
      </c>
      <c r="AG95" s="195">
        <v>-36.805138669959717</v>
      </c>
      <c r="AH95" s="198">
        <f>IF(C95 =0,0,AG95 / C95 )</f>
        <v>1.9832911925411371E-4</v>
      </c>
      <c r="AI95" s="195">
        <v>-30.660179824181448</v>
      </c>
      <c r="AJ95" s="198">
        <f>IF(C95 =0,0,AI95 / C95 )</f>
        <v>1.6521623557054537E-4</v>
      </c>
      <c r="AK95" s="195">
        <v>-55.796556848797103</v>
      </c>
      <c r="AL95" s="198">
        <f>IF(C95 =0,0,AK95 / C95 )</f>
        <v>3.0066676494459535E-4</v>
      </c>
    </row>
    <row r="96" spans="1:38" x14ac:dyDescent="0.25">
      <c r="A96" s="193" t="s">
        <v>569</v>
      </c>
      <c r="B96" s="197" t="s">
        <v>735</v>
      </c>
      <c r="C96" s="195">
        <v>-902769.9792496867</v>
      </c>
      <c r="D96" s="198">
        <f>IF(C96 =0,0,C96 / C96 )</f>
        <v>1</v>
      </c>
      <c r="E96" s="195">
        <v>-15523.949723868505</v>
      </c>
      <c r="F96" s="198">
        <f>IF(C96 =0,0,E96 / C96 )</f>
        <v>1.7195908238741859E-2</v>
      </c>
      <c r="G96" s="195">
        <v>-621.89205119652877</v>
      </c>
      <c r="H96" s="198">
        <f>IF(C96 =0,0,G96 / C96 )</f>
        <v>6.8887099204760645E-4</v>
      </c>
      <c r="I96" s="195">
        <v>-5315.9861144392826</v>
      </c>
      <c r="J96" s="198">
        <f>IF(C96 =0,0,I96 / C96 )</f>
        <v>5.8885277940428672E-3</v>
      </c>
      <c r="K96" s="195">
        <v>-51896.936404856227</v>
      </c>
      <c r="L96" s="198">
        <f>IF(C96 =0,0,K96 / C96 )</f>
        <v>5.7486333836653483E-2</v>
      </c>
      <c r="M96" s="195">
        <v>-382.56493830411193</v>
      </c>
      <c r="N96" s="198">
        <f>IF(C96 =0,0,M96 / C96 )</f>
        <v>4.2376790001598261E-4</v>
      </c>
      <c r="O96" s="195">
        <v>-192829.54667824018</v>
      </c>
      <c r="P96" s="198">
        <f>IF(C96 =0,0,O96 / C96 )</f>
        <v>0.21359765068672901</v>
      </c>
      <c r="Q96" s="195">
        <v>-77691.272522985091</v>
      </c>
      <c r="R96" s="198">
        <f>IF(C96 =0,0,Q96 / C96 )</f>
        <v>8.6058768355983806E-2</v>
      </c>
      <c r="S96" s="195">
        <v>-14838.40678811912</v>
      </c>
      <c r="T96" s="198">
        <f>IF(C96 =0,0,S96 / C96 )</f>
        <v>1.6436531042438595E-2</v>
      </c>
      <c r="U96" s="195">
        <v>-647.96862846087947</v>
      </c>
      <c r="V96" s="198">
        <f>IF(C96 =0,0,U96 / C96 )</f>
        <v>7.1775606561421258E-4</v>
      </c>
      <c r="W96" s="195">
        <v>-626.02063537905701</v>
      </c>
      <c r="X96" s="198">
        <f>IF(C96 =0,0,W96 / C96 )</f>
        <v>6.9344423249359424E-4</v>
      </c>
      <c r="Y96" s="195">
        <v>-446.73188795257778</v>
      </c>
      <c r="Z96" s="198">
        <f>IF(C96 =0,0,Y96 / C96 )</f>
        <v>4.9484575054640958E-4</v>
      </c>
      <c r="AA96" s="195">
        <v>-206.79210792239525</v>
      </c>
      <c r="AB96" s="198">
        <f>IF(C96 =0,0,AA96 / C96 )</f>
        <v>2.2906400597665533E-4</v>
      </c>
      <c r="AC96" s="195">
        <v>-538543.62880959525</v>
      </c>
      <c r="AD96" s="198">
        <f>IF(C96 =0,0,AC96 / C96 )</f>
        <v>0.59654578817207848</v>
      </c>
      <c r="AE96" s="195">
        <v>-2611.0213168864248</v>
      </c>
      <c r="AF96" s="198">
        <f>IF(C96 =0,0,AE96 / C96 )</f>
        <v>2.8922332121151233E-3</v>
      </c>
      <c r="AG96" s="195">
        <v>-177.3116549414047</v>
      </c>
      <c r="AH96" s="198">
        <f>IF(C96 =0,0,AG96 / C96 )</f>
        <v>1.9640845289159103E-4</v>
      </c>
      <c r="AI96" s="195">
        <v>-149.26379490827333</v>
      </c>
      <c r="AJ96" s="198">
        <f>IF(C96 =0,0,AI96 / C96 )</f>
        <v>1.6533978570303141E-4</v>
      </c>
      <c r="AK96" s="195">
        <v>-260.68519163138342</v>
      </c>
      <c r="AL96" s="198">
        <f>IF(C96 =0,0,AK96 / C96 )</f>
        <v>2.8876147592772747E-4</v>
      </c>
    </row>
    <row r="97" spans="1:42" x14ac:dyDescent="0.25">
      <c r="A97" s="193" t="s">
        <v>571</v>
      </c>
      <c r="B97" s="197" t="s">
        <v>736</v>
      </c>
      <c r="C97" s="195">
        <v>-305962.82259337336</v>
      </c>
      <c r="D97" s="198">
        <f>IF(C97 =0,0,C97 / C97 )</f>
        <v>1</v>
      </c>
      <c r="E97" s="195">
        <v>-5284.7646030430669</v>
      </c>
      <c r="F97" s="198">
        <f>IF(C97 =0,0,E97 / C97 )</f>
        <v>1.7272571086411222E-2</v>
      </c>
      <c r="G97" s="195">
        <v>-209.82529245018813</v>
      </c>
      <c r="H97" s="198">
        <f>IF(C97 =0,0,G97 / C97 )</f>
        <v>6.8578688963478204E-4</v>
      </c>
      <c r="I97" s="195">
        <v>-2074.1819919858372</v>
      </c>
      <c r="J97" s="198">
        <f>IF(C97 =0,0,I97 / C97 )</f>
        <v>6.7791961598629869E-3</v>
      </c>
      <c r="K97" s="195">
        <v>-17765.874171334097</v>
      </c>
      <c r="L97" s="198">
        <f>IF(C97 =0,0,K97 / C97 )</f>
        <v>5.8065466976506039E-2</v>
      </c>
      <c r="M97" s="195">
        <v>-128.41925305777596</v>
      </c>
      <c r="N97" s="198">
        <f>IF(C97 =0,0,M97 / C97 )</f>
        <v>4.1972175563449423E-4</v>
      </c>
      <c r="O97" s="195">
        <v>-65483.480560524913</v>
      </c>
      <c r="P97" s="198">
        <f>IF(C97 =0,0,O97 / C97 )</f>
        <v>0.21402430532402592</v>
      </c>
      <c r="Q97" s="195">
        <v>-26115.664240085265</v>
      </c>
      <c r="R97" s="198">
        <f>IF(C97 =0,0,Q97 / C97 )</f>
        <v>8.53556782445858E-2</v>
      </c>
      <c r="S97" s="195">
        <v>-5009.2330157617371</v>
      </c>
      <c r="T97" s="198">
        <f>IF(C97 =0,0,S97 / C97 )</f>
        <v>1.6372031651763919E-2</v>
      </c>
      <c r="U97" s="195">
        <v>-253.93179599241802</v>
      </c>
      <c r="V97" s="198">
        <f>IF(C97 =0,0,U97 / C97 )</f>
        <v>8.2994330435333667E-4</v>
      </c>
      <c r="W97" s="195">
        <v>-215.07881444030218</v>
      </c>
      <c r="X97" s="198">
        <f>IF(C97 =0,0,W97 / C97 )</f>
        <v>7.029573482728108E-4</v>
      </c>
      <c r="Y97" s="195">
        <v>-106.60849177072728</v>
      </c>
      <c r="Z97" s="198">
        <f>IF(C97 =0,0,Y97 / C97 )</f>
        <v>3.4843609712808372E-4</v>
      </c>
      <c r="AA97" s="195">
        <v>-53.147074203862296</v>
      </c>
      <c r="AB97" s="198">
        <f>IF(C97 =0,0,AA97 / C97 )</f>
        <v>1.7370435320664796E-4</v>
      </c>
      <c r="AC97" s="195">
        <v>-182439.56013424954</v>
      </c>
      <c r="AD97" s="198">
        <f>IF(C97 =0,0,AC97 / C97 )</f>
        <v>0.59628015779130439</v>
      </c>
      <c r="AE97" s="195">
        <v>-623.13233270870546</v>
      </c>
      <c r="AF97" s="198">
        <f>IF(C97 =0,0,AE97 / C97 )</f>
        <v>2.0366276119005888E-3</v>
      </c>
      <c r="AG97" s="195">
        <v>-59.588202769560581</v>
      </c>
      <c r="AH97" s="198">
        <f>IF(C97 =0,0,AG97 / C97 )</f>
        <v>1.9475635067190403E-4</v>
      </c>
      <c r="AI97" s="195">
        <v>-43.461585327147723</v>
      </c>
      <c r="AJ97" s="198">
        <f>IF(C97 =0,0,AI97 / C97 )</f>
        <v>1.42048582761666E-4</v>
      </c>
      <c r="AK97" s="195">
        <v>-96.871033668146154</v>
      </c>
      <c r="AL97" s="198">
        <f>IF(C97 =0,0,AK97 / C97 )</f>
        <v>3.1661047197517985E-4</v>
      </c>
    </row>
    <row r="98" spans="1:42" x14ac:dyDescent="0.25">
      <c r="A98" s="193" t="s">
        <v>573</v>
      </c>
      <c r="B98" s="219" t="s">
        <v>651</v>
      </c>
      <c r="C98" s="220">
        <v>-1394308.8726105718</v>
      </c>
      <c r="D98" s="221">
        <f>IF(C98 =0,0,C98 / C98 )</f>
        <v>1</v>
      </c>
      <c r="E98" s="220">
        <v>-24022.393491811988</v>
      </c>
      <c r="F98" s="221">
        <f>IF(C98 =0,0,E98 / C98 )</f>
        <v>1.7228889497658245E-2</v>
      </c>
      <c r="G98" s="220">
        <v>-960.44343474429809</v>
      </c>
      <c r="H98" s="221">
        <f>IF(C98 =0,0,G98 / C98 )</f>
        <v>6.8883118626797153E-4</v>
      </c>
      <c r="I98" s="220">
        <v>-8503.1539474332767</v>
      </c>
      <c r="J98" s="221">
        <f>IF(C98 =0,0,I98 / C98 )</f>
        <v>6.0984722355763091E-3</v>
      </c>
      <c r="K98" s="220">
        <v>-80268.511436025598</v>
      </c>
      <c r="L98" s="221">
        <f>IF(C98 =0,0,K98 / C98 )</f>
        <v>5.7568672919464714E-2</v>
      </c>
      <c r="M98" s="220">
        <v>-590.37512975719358</v>
      </c>
      <c r="N98" s="221">
        <f>IF(C98 =0,0,M98 / C98 )</f>
        <v>4.2341775294869286E-4</v>
      </c>
      <c r="O98" s="220">
        <v>-297982.1827046008</v>
      </c>
      <c r="P98" s="221">
        <f>IF(C98 =0,0,O98 / C98 )</f>
        <v>0.2137131797394986</v>
      </c>
      <c r="Q98" s="220">
        <v>-119844.9973745333</v>
      </c>
      <c r="R98" s="221">
        <f>IF(C98 =0,0,Q98 / C98 )</f>
        <v>8.5952976222654937E-2</v>
      </c>
      <c r="S98" s="220">
        <v>-22919.984865482071</v>
      </c>
      <c r="T98" s="221">
        <f>IF(C98 =0,0,S98 / C98 )</f>
        <v>1.6438240705281364E-2</v>
      </c>
      <c r="U98" s="220">
        <v>-1037.2840996029363</v>
      </c>
      <c r="V98" s="221">
        <f>IF(C98 =0,0,U98 / C98 )</f>
        <v>7.4394140350037637E-4</v>
      </c>
      <c r="W98" s="220">
        <v>-970.50442969598521</v>
      </c>
      <c r="X98" s="221">
        <f>IF(C98 =0,0,W98 / C98 )</f>
        <v>6.9604694394499885E-4</v>
      </c>
      <c r="Y98" s="220">
        <v>-646.2362037476106</v>
      </c>
      <c r="Z98" s="221">
        <f>IF(C98 =0,0,Y98 / C98 )</f>
        <v>4.6348138238384666E-4</v>
      </c>
      <c r="AA98" s="220">
        <v>-302.67755981456844</v>
      </c>
      <c r="AB98" s="221">
        <f>IF(C98 =0,0,AA98 / C98 )</f>
        <v>2.1708070984864615E-4</v>
      </c>
      <c r="AC98" s="220">
        <v>-831572.51954185916</v>
      </c>
      <c r="AD98" s="221">
        <f>IF(C98 =0,0,AC98 / C98 )</f>
        <v>0.59640481092607667</v>
      </c>
      <c r="AE98" s="220">
        <v>-3777.165052874248</v>
      </c>
      <c r="AF98" s="221">
        <f>IF(C98 =0,0,AE98 / C98 )</f>
        <v>2.7089873177112058E-3</v>
      </c>
      <c r="AG98" s="220">
        <v>-273.70499638092502</v>
      </c>
      <c r="AH98" s="221">
        <f>IF(C98 =0,0,AG98 / C98 )</f>
        <v>1.9630155251645621E-4</v>
      </c>
      <c r="AI98" s="220">
        <v>-223.38556005960245</v>
      </c>
      <c r="AJ98" s="221">
        <f>IF(C98 =0,0,AI98 / C98 )</f>
        <v>1.6021239228102775E-4</v>
      </c>
      <c r="AK98" s="220">
        <v>-413.3527821483267</v>
      </c>
      <c r="AL98" s="221">
        <f>IF(C98 =0,0,AK98 / C98 )</f>
        <v>2.9645711238601252E-4</v>
      </c>
    </row>
    <row r="99" spans="1:42" x14ac:dyDescent="0.25">
      <c r="A99" s="193" t="s">
        <v>574</v>
      </c>
    </row>
    <row r="100" spans="1:42" x14ac:dyDescent="0.25">
      <c r="A100" s="193" t="s">
        <v>576</v>
      </c>
      <c r="B100" s="222" t="s">
        <v>652</v>
      </c>
      <c r="C100" s="223">
        <v>344096.01637854351</v>
      </c>
      <c r="D100" s="224">
        <f>IF(C100 =0,0,C100 / C100 )</f>
        <v>1</v>
      </c>
      <c r="E100" s="223">
        <v>5779.1859524655811</v>
      </c>
      <c r="F100" s="224">
        <f>IF(C100 =0,0,E100 / C100 )</f>
        <v>1.6795271312027744E-2</v>
      </c>
      <c r="G100" s="223">
        <v>232.6621839315801</v>
      </c>
      <c r="H100" s="224">
        <f>IF(C100 =0,0,G100 / C100 )</f>
        <v>6.7615483137597869E-4</v>
      </c>
      <c r="I100" s="223">
        <v>2190.205523919818</v>
      </c>
      <c r="J100" s="224">
        <f>IF(C100 =0,0,I100 / C100 )</f>
        <v>6.3650999130148338E-3</v>
      </c>
      <c r="K100" s="223">
        <v>19863.187716402619</v>
      </c>
      <c r="L100" s="224">
        <f>IF(C100 =0,0,K100 / C100 )</f>
        <v>5.7725712507380282E-2</v>
      </c>
      <c r="M100" s="223">
        <v>142.14231824467419</v>
      </c>
      <c r="N100" s="224">
        <f>IF(C100 =0,0,M100 / C100 )</f>
        <v>4.1308911315120249E-4</v>
      </c>
      <c r="O100" s="223">
        <v>72813.826478413568</v>
      </c>
      <c r="P100" s="224">
        <f>IF(C100 =0,0,O100 / C100 )</f>
        <v>0.21160903646821166</v>
      </c>
      <c r="Q100" s="223">
        <v>28988.52689870038</v>
      </c>
      <c r="R100" s="224">
        <f>IF(C100 =0,0,Q100 / C100 )</f>
        <v>8.4245459170936191E-2</v>
      </c>
      <c r="S100" s="223">
        <v>5503.9911879507044</v>
      </c>
      <c r="T100" s="224">
        <f>IF(C100 =0,0,S100 / C100 )</f>
        <v>1.5995509758810193E-2</v>
      </c>
      <c r="U100" s="223">
        <v>268.03862048880455</v>
      </c>
      <c r="V100" s="224">
        <f>IF(C100 =0,0,U100 / C100 )</f>
        <v>7.789646137429634E-4</v>
      </c>
      <c r="W100" s="223">
        <v>229.87350645713516</v>
      </c>
      <c r="X100" s="224">
        <f>IF(C100 =0,0,W100 / C100 )</f>
        <v>6.6805047287803816E-4</v>
      </c>
      <c r="Y100" s="223">
        <v>132.21653650998809</v>
      </c>
      <c r="Z100" s="224">
        <f>IF(C100 =0,0,Y100 / C100 )</f>
        <v>3.8424314789083563E-4</v>
      </c>
      <c r="AA100" s="223">
        <v>63.712691126064691</v>
      </c>
      <c r="AB100" s="224">
        <f>IF(C100 =0,0,AA100 / C100 )</f>
        <v>1.8515963014222668E-4</v>
      </c>
      <c r="AC100" s="223">
        <v>206899.81432813962</v>
      </c>
      <c r="AD100" s="224">
        <f>IF(C100 =0,0,AC100 / C100 )</f>
        <v>0.60128511950143315</v>
      </c>
      <c r="AE100" s="223">
        <v>772.74814446200628</v>
      </c>
      <c r="AF100" s="224">
        <f>IF(C100 =0,0,AE100 / C100 )</f>
        <v>2.2457340616576574E-3</v>
      </c>
      <c r="AG100" s="223">
        <v>65.882511856572407</v>
      </c>
      <c r="AH100" s="224">
        <f>IF(C100 =0,0,AG100 / C100 )</f>
        <v>1.9146548847021345E-4</v>
      </c>
      <c r="AI100" s="223">
        <v>47.286757457651078</v>
      </c>
      <c r="AJ100" s="224">
        <f>IF(C100 =0,0,AI100 / C100 )</f>
        <v>1.3742314704867271E-4</v>
      </c>
      <c r="AK100" s="223">
        <v>102.71502201669267</v>
      </c>
      <c r="AL100" s="224">
        <f>IF(C100 =0,0,AK100 / C100 )</f>
        <v>2.9850686182805101E-4</v>
      </c>
    </row>
    <row r="101" spans="1:42" x14ac:dyDescent="0.25">
      <c r="A101" s="193" t="s">
        <v>578</v>
      </c>
    </row>
    <row r="102" spans="1:42" x14ac:dyDescent="0.25">
      <c r="A102" s="193" t="s">
        <v>580</v>
      </c>
      <c r="B102" s="225" t="s">
        <v>622</v>
      </c>
      <c r="C102" s="226">
        <v>27218314.337310258</v>
      </c>
      <c r="D102" s="227">
        <f>IF(C102 =0,0,C102 / C102 )</f>
        <v>1</v>
      </c>
      <c r="E102" s="226">
        <v>453226.98385217338</v>
      </c>
      <c r="F102" s="227">
        <f>IF(C102 =0,0,E102 / C102 )</f>
        <v>1.6651544920652926E-2</v>
      </c>
      <c r="G102" s="226">
        <v>18162.409725030095</v>
      </c>
      <c r="H102" s="227">
        <f>IF(C102 =0,0,G102 / C102 )</f>
        <v>6.6728635359073168E-4</v>
      </c>
      <c r="I102" s="226">
        <v>174486.38066436056</v>
      </c>
      <c r="J102" s="227">
        <f>IF(C102 =0,0,I102 / C102 )</f>
        <v>6.4106240563611434E-3</v>
      </c>
      <c r="K102" s="226">
        <v>1599296.2264040057</v>
      </c>
      <c r="L102" s="227">
        <f>IF(C102 =0,0,K102 / C102 )</f>
        <v>5.8758092311827187E-2</v>
      </c>
      <c r="M102" s="226">
        <v>11019.412267464546</v>
      </c>
      <c r="N102" s="227">
        <f>IF(C102 =0,0,M102 / C102 )</f>
        <v>4.0485285498960459E-4</v>
      </c>
      <c r="O102" s="226">
        <v>5773160.8943608161</v>
      </c>
      <c r="P102" s="227">
        <f>IF(C102 =0,0,O102 / C102 )</f>
        <v>0.21210574699135926</v>
      </c>
      <c r="Q102" s="226">
        <v>2275379.2166455211</v>
      </c>
      <c r="R102" s="227">
        <f>IF(C102 =0,0,Q102 / C102 )</f>
        <v>8.3597359794117823E-2</v>
      </c>
      <c r="S102" s="226">
        <v>430096.33203863795</v>
      </c>
      <c r="T102" s="227">
        <f>IF(C102 =0,0,S102 / C102 )</f>
        <v>1.5801725511306611E-2</v>
      </c>
      <c r="U102" s="226">
        <v>21474.481607000766</v>
      </c>
      <c r="V102" s="227">
        <f>IF(C102 =0,0,U102 / C102 )</f>
        <v>7.8897176881979154E-4</v>
      </c>
      <c r="W102" s="226">
        <v>18212.385729772861</v>
      </c>
      <c r="X102" s="227">
        <f>IF(C102 =0,0,W102 / C102 )</f>
        <v>6.6912247040984928E-4</v>
      </c>
      <c r="Y102" s="226">
        <v>9004.7785287191437</v>
      </c>
      <c r="Z102" s="227">
        <f>IF(C102 =0,0,Y102 / C102 )</f>
        <v>3.3083527573107618E-4</v>
      </c>
      <c r="AA102" s="226">
        <v>4555.4073662163819</v>
      </c>
      <c r="AB102" s="227">
        <f>IF(C102 =0,0,AA102 / C102 )</f>
        <v>1.673655212355282E-4</v>
      </c>
      <c r="AC102" s="226">
        <v>16361236.975378333</v>
      </c>
      <c r="AD102" s="227">
        <f>IF(C102 =0,0,AC102 / C102 )</f>
        <v>0.60111132425826652</v>
      </c>
      <c r="AE102" s="226">
        <v>52609.307911136166</v>
      </c>
      <c r="AF102" s="227">
        <f>IF(C102 =0,0,AE102 / C102 )</f>
        <v>1.9328642934739165E-3</v>
      </c>
      <c r="AG102" s="226">
        <v>5107.4304908993727</v>
      </c>
      <c r="AH102" s="227">
        <f>IF(C102 =0,0,AG102 / C102 )</f>
        <v>1.8764683321693514E-4</v>
      </c>
      <c r="AI102" s="226">
        <v>3630.185486374809</v>
      </c>
      <c r="AJ102" s="227">
        <f>IF(C102 =0,0,AI102 / C102 )</f>
        <v>1.3337289890133394E-4</v>
      </c>
      <c r="AK102" s="226">
        <v>7655.5288537969191</v>
      </c>
      <c r="AL102" s="227">
        <f>IF(C102 =0,0,AK102 / C102 )</f>
        <v>2.8126388573971646E-4</v>
      </c>
    </row>
    <row r="103" spans="1:42" x14ac:dyDescent="0.25">
      <c r="A103" s="193" t="s">
        <v>582</v>
      </c>
    </row>
    <row r="104" spans="1:42" x14ac:dyDescent="0.25">
      <c r="A104" s="193" t="s">
        <v>583</v>
      </c>
      <c r="B104" s="194" t="s">
        <v>591</v>
      </c>
      <c r="C104" s="195"/>
      <c r="D104" s="196"/>
      <c r="E104" s="195"/>
      <c r="F104" s="196"/>
      <c r="G104" s="195"/>
      <c r="H104" s="196"/>
      <c r="I104" s="195"/>
      <c r="J104" s="196"/>
      <c r="K104" s="195"/>
      <c r="L104" s="196"/>
      <c r="M104" s="195"/>
      <c r="N104" s="196"/>
      <c r="O104" s="195"/>
      <c r="P104" s="196"/>
      <c r="Q104" s="195"/>
      <c r="R104" s="196"/>
      <c r="S104" s="195"/>
      <c r="T104" s="196"/>
      <c r="U104" s="195"/>
      <c r="V104" s="196"/>
      <c r="W104" s="195"/>
      <c r="X104" s="196"/>
      <c r="Y104" s="195"/>
      <c r="Z104" s="196"/>
      <c r="AA104" s="195"/>
      <c r="AB104" s="196"/>
      <c r="AC104" s="195"/>
      <c r="AD104" s="196"/>
      <c r="AE104" s="195"/>
      <c r="AF104" s="196"/>
      <c r="AG104" s="195"/>
      <c r="AH104" s="196"/>
      <c r="AI104" s="195"/>
      <c r="AJ104" s="196"/>
      <c r="AK104" s="195"/>
      <c r="AL104" s="196"/>
    </row>
    <row r="105" spans="1:42" x14ac:dyDescent="0.25">
      <c r="A105" s="193" t="s">
        <v>585</v>
      </c>
      <c r="B105" s="197" t="s">
        <v>718</v>
      </c>
      <c r="C105" s="195">
        <v>355751.95148232515</v>
      </c>
      <c r="D105" s="198">
        <f>IF(C105 =0,0,C105 / C105 )</f>
        <v>1</v>
      </c>
      <c r="E105" s="195">
        <v>8832.591505485072</v>
      </c>
      <c r="F105" s="198">
        <f>IF(C105 =0,0,E105 / C105 )</f>
        <v>2.482794955496935E-2</v>
      </c>
      <c r="G105" s="195">
        <v>336.59907962812167</v>
      </c>
      <c r="H105" s="198">
        <f>IF(C105 =0,0,G105 / C105 )</f>
        <v>9.4616228590061564E-4</v>
      </c>
      <c r="I105" s="195">
        <v>4846.6315648966729</v>
      </c>
      <c r="J105" s="198">
        <f>IF(C105 =0,0,I105 / C105 )</f>
        <v>1.3623626081886633E-2</v>
      </c>
      <c r="K105" s="195">
        <v>19845.666916584858</v>
      </c>
      <c r="L105" s="198">
        <f>IF(C105 =0,0,K105 / C105 )</f>
        <v>5.5785124533802737E-2</v>
      </c>
      <c r="M105" s="195">
        <v>232.72151892723195</v>
      </c>
      <c r="N105" s="198">
        <f>IF(C105 =0,0,M105 / C105 )</f>
        <v>6.5416793346471437E-4</v>
      </c>
      <c r="O105" s="195">
        <v>85625.199928023154</v>
      </c>
      <c r="P105" s="198">
        <f>IF(C105 =0,0,O105 / C105 )</f>
        <v>0.24068792756089008</v>
      </c>
      <c r="Q105" s="195">
        <v>34788.572297814884</v>
      </c>
      <c r="R105" s="198">
        <f>IF(C105 =0,0,Q105 / C105 )</f>
        <v>9.778884459483643E-2</v>
      </c>
      <c r="S105" s="195">
        <v>8274.5439107092407</v>
      </c>
      <c r="T105" s="198">
        <f>IF(C105 =0,0,S105 / C105 )</f>
        <v>2.3259307155537402E-2</v>
      </c>
      <c r="U105" s="195">
        <v>555.86429623221852</v>
      </c>
      <c r="V105" s="198">
        <f>IF(C105 =0,0,U105 / C105 )</f>
        <v>1.5625052622089005E-3</v>
      </c>
      <c r="W105" s="195">
        <v>295.86494727916181</v>
      </c>
      <c r="X105" s="198">
        <f>IF(C105 =0,0,W105 / C105 )</f>
        <v>8.316607851239329E-4</v>
      </c>
      <c r="Y105" s="195">
        <v>329.06991212253547</v>
      </c>
      <c r="Z105" s="198">
        <f>IF(C105 =0,0,Y105 / C105 )</f>
        <v>9.2499819256475582E-4</v>
      </c>
      <c r="AA105" s="195">
        <v>35.01176013322835</v>
      </c>
      <c r="AB105" s="198">
        <f>IF(C105 =0,0,AA105 / C105 )</f>
        <v>9.8416213846033791E-5</v>
      </c>
      <c r="AC105" s="195">
        <v>189440.62494128049</v>
      </c>
      <c r="AD105" s="198">
        <f>IF(C105 =0,0,AC105 / C105 )</f>
        <v>0.5325076198512223</v>
      </c>
      <c r="AE105" s="195">
        <v>1877.8562227489408</v>
      </c>
      <c r="AF105" s="198">
        <f>IF(C105 =0,0,AE105 / C105 )</f>
        <v>5.2785549451644775E-3</v>
      </c>
      <c r="AG105" s="195">
        <v>108.54741952671017</v>
      </c>
      <c r="AH105" s="198">
        <f>IF(C105 =0,0,AG105 / C105 )</f>
        <v>3.0512107965795135E-4</v>
      </c>
      <c r="AI105" s="195">
        <v>38.461948525854737</v>
      </c>
      <c r="AJ105" s="198">
        <f>IF(C105 =0,0,AI105 / C105 )</f>
        <v>1.0811451171411394E-4</v>
      </c>
      <c r="AK105" s="195">
        <v>288.12331240677298</v>
      </c>
      <c r="AL105" s="198">
        <f>IF(C105 =0,0,AK105 / C105 )</f>
        <v>8.0989945720954908E-4</v>
      </c>
    </row>
    <row r="106" spans="1:42" x14ac:dyDescent="0.25">
      <c r="A106" s="193" t="s">
        <v>586</v>
      </c>
      <c r="B106" s="197" t="s">
        <v>719</v>
      </c>
      <c r="C106" s="195">
        <v>281825.13444965682</v>
      </c>
      <c r="D106" s="198">
        <f>IF(C106 =0,0,C106 / C106 )</f>
        <v>1</v>
      </c>
      <c r="E106" s="195">
        <v>6997.1402214385362</v>
      </c>
      <c r="F106" s="198">
        <f>IF(C106 =0,0,E106 / C106 )</f>
        <v>2.4827949554969357E-2</v>
      </c>
      <c r="G106" s="195">
        <v>266.65231343513568</v>
      </c>
      <c r="H106" s="198">
        <f>IF(C106 =0,0,G106 / C106 )</f>
        <v>9.4616228590061575E-4</v>
      </c>
      <c r="I106" s="195">
        <v>3839.4802522195523</v>
      </c>
      <c r="J106" s="198">
        <f>IF(C106 =0,0,I106 / C106 )</f>
        <v>1.3623626081886634E-2</v>
      </c>
      <c r="K106" s="195">
        <v>15721.65022202981</v>
      </c>
      <c r="L106" s="198">
        <f>IF(C106 =0,0,K106 / C106 )</f>
        <v>5.578512453380275E-2</v>
      </c>
      <c r="M106" s="195">
        <v>184.36096580134733</v>
      </c>
      <c r="N106" s="198">
        <f>IF(C106 =0,0,M106 / C106 )</f>
        <v>6.5416793346471458E-4</v>
      </c>
      <c r="O106" s="195">
        <v>67831.907545257127</v>
      </c>
      <c r="P106" s="198">
        <f>IF(C106 =0,0,O106 / C106 )</f>
        <v>0.24068792756089014</v>
      </c>
      <c r="Q106" s="195">
        <v>27559.354275616377</v>
      </c>
      <c r="R106" s="198">
        <f>IF(C106 =0,0,Q106 / C106 )</f>
        <v>9.7788844594836444E-2</v>
      </c>
      <c r="S106" s="195">
        <v>6555.0573663151963</v>
      </c>
      <c r="T106" s="198">
        <f>IF(C106 =0,0,S106 / C106 )</f>
        <v>2.3259307155537413E-2</v>
      </c>
      <c r="U106" s="195">
        <v>440.3532556003197</v>
      </c>
      <c r="V106" s="198">
        <f>IF(C106 =0,0,U106 / C106 )</f>
        <v>1.5625052622089007E-3</v>
      </c>
      <c r="W106" s="195">
        <v>234.38291258405954</v>
      </c>
      <c r="X106" s="198">
        <f>IF(C106 =0,0,W106 / C106 )</f>
        <v>8.316607851239329E-4</v>
      </c>
      <c r="Y106" s="195">
        <v>260.68773998525188</v>
      </c>
      <c r="Z106" s="198">
        <f>IF(C106 =0,0,Y106 / C106 )</f>
        <v>9.2499819256475593E-4</v>
      </c>
      <c r="AA106" s="195">
        <v>27.736162699184653</v>
      </c>
      <c r="AB106" s="198">
        <f>IF(C106 =0,0,AA106 / C106 )</f>
        <v>9.8416213846033804E-5</v>
      </c>
      <c r="AC106" s="195">
        <v>150074.03156003746</v>
      </c>
      <c r="AD106" s="198">
        <f>IF(C106 =0,0,AC106 / C106 )</f>
        <v>0.5325076198512223</v>
      </c>
      <c r="AE106" s="195">
        <v>1487.6294571208798</v>
      </c>
      <c r="AF106" s="198">
        <f>IF(C106 =0,0,AE106 / C106 )</f>
        <v>5.2785549451644775E-3</v>
      </c>
      <c r="AG106" s="195">
        <v>85.990789298026598</v>
      </c>
      <c r="AH106" s="198">
        <f>IF(C106 =0,0,AG106 / C106 )</f>
        <v>3.051210796579514E-4</v>
      </c>
      <c r="AI106" s="195">
        <v>30.469386799789167</v>
      </c>
      <c r="AJ106" s="198">
        <f>IF(C106 =0,0,AI106 / C106 )</f>
        <v>1.0811451171411397E-4</v>
      </c>
      <c r="AK106" s="195">
        <v>228.25002341878528</v>
      </c>
      <c r="AL106" s="198">
        <f>IF(C106 =0,0,AK106 / C106 )</f>
        <v>8.0989945720954918E-4</v>
      </c>
    </row>
    <row r="107" spans="1:42" x14ac:dyDescent="0.25">
      <c r="A107" s="193" t="s">
        <v>587</v>
      </c>
      <c r="B107" s="199" t="s">
        <v>643</v>
      </c>
      <c r="C107" s="200">
        <v>637577.08593198191</v>
      </c>
      <c r="D107" s="201">
        <f>IF(C107 =0,0,C107 / C107 )</f>
        <v>1</v>
      </c>
      <c r="E107" s="200">
        <v>15829.731726923612</v>
      </c>
      <c r="F107" s="201">
        <f>IF(C107 =0,0,E107 / C107 )</f>
        <v>2.4827949554969361E-2</v>
      </c>
      <c r="G107" s="200">
        <v>603.25139306325741</v>
      </c>
      <c r="H107" s="201">
        <f>IF(C107 =0,0,G107 / C107 )</f>
        <v>9.4616228590061586E-4</v>
      </c>
      <c r="I107" s="200">
        <v>8686.1118171162252</v>
      </c>
      <c r="J107" s="201">
        <f>IF(C107 =0,0,I107 / C107 )</f>
        <v>1.3623626081886634E-2</v>
      </c>
      <c r="K107" s="200">
        <v>35567.317138614671</v>
      </c>
      <c r="L107" s="201">
        <f>IF(C107 =0,0,K107 / C107 )</f>
        <v>5.5785124533802757E-2</v>
      </c>
      <c r="M107" s="200">
        <v>417.08248472857935</v>
      </c>
      <c r="N107" s="201">
        <f>IF(C107 =0,0,M107 / C107 )</f>
        <v>6.5416793346471458E-4</v>
      </c>
      <c r="O107" s="200">
        <v>153457.10747328028</v>
      </c>
      <c r="P107" s="201">
        <f>IF(C107 =0,0,O107 / C107 )</f>
        <v>0.24068792756089014</v>
      </c>
      <c r="Q107" s="200">
        <v>62347.926573431265</v>
      </c>
      <c r="R107" s="201">
        <f>IF(C107 =0,0,Q107 / C107 )</f>
        <v>9.7788844594836458E-2</v>
      </c>
      <c r="S107" s="200">
        <v>14829.601277024436</v>
      </c>
      <c r="T107" s="201">
        <f>IF(C107 =0,0,S107 / C107 )</f>
        <v>2.3259307155537409E-2</v>
      </c>
      <c r="U107" s="200">
        <v>996.21755183253833</v>
      </c>
      <c r="V107" s="201">
        <f>IF(C107 =0,0,U107 / C107 )</f>
        <v>1.5625052622089009E-3</v>
      </c>
      <c r="W107" s="200">
        <v>530.24785986322127</v>
      </c>
      <c r="X107" s="201">
        <f>IF(C107 =0,0,W107 / C107 )</f>
        <v>8.3166078512393279E-4</v>
      </c>
      <c r="Y107" s="200">
        <v>589.75765210778729</v>
      </c>
      <c r="Z107" s="201">
        <f>IF(C107 =0,0,Y107 / C107 )</f>
        <v>9.2499819256475582E-4</v>
      </c>
      <c r="AA107" s="200">
        <v>62.74792283241301</v>
      </c>
      <c r="AB107" s="201">
        <f>IF(C107 =0,0,AA107 / C107 )</f>
        <v>9.8416213846033818E-5</v>
      </c>
      <c r="AC107" s="200">
        <v>339514.65650131792</v>
      </c>
      <c r="AD107" s="201">
        <f>IF(C107 =0,0,AC107 / C107 )</f>
        <v>0.5325076198512223</v>
      </c>
      <c r="AE107" s="200">
        <v>3365.4856798698202</v>
      </c>
      <c r="AF107" s="201">
        <f>IF(C107 =0,0,AE107 / C107 )</f>
        <v>5.2785549451644775E-3</v>
      </c>
      <c r="AG107" s="200">
        <v>194.53820882473678</v>
      </c>
      <c r="AH107" s="201">
        <f>IF(C107 =0,0,AG107 / C107 )</f>
        <v>3.051210796579514E-4</v>
      </c>
      <c r="AI107" s="200">
        <v>68.9313353256439</v>
      </c>
      <c r="AJ107" s="201">
        <f>IF(C107 =0,0,AI107 / C107 )</f>
        <v>1.0811451171411396E-4</v>
      </c>
      <c r="AK107" s="200">
        <v>516.37333582555834</v>
      </c>
      <c r="AL107" s="201">
        <f>IF(C107 =0,0,AK107 / C107 )</f>
        <v>8.0989945720954929E-4</v>
      </c>
    </row>
    <row r="108" spans="1:42" x14ac:dyDescent="0.25">
      <c r="A108" s="193" t="s">
        <v>588</v>
      </c>
    </row>
    <row r="109" spans="1:42" x14ac:dyDescent="0.25">
      <c r="A109" s="193" t="s">
        <v>589</v>
      </c>
      <c r="B109" s="197" t="s">
        <v>723</v>
      </c>
      <c r="C109" s="195">
        <v>-131488.73677823512</v>
      </c>
      <c r="D109" s="198">
        <f>IF(C109 =0,0,C109 / C109 )</f>
        <v>1</v>
      </c>
      <c r="E109" s="195">
        <v>-3264.5957237766652</v>
      </c>
      <c r="F109" s="198">
        <f>IF(C109 =0,0,E109 / C109 )</f>
        <v>2.4827949554969354E-2</v>
      </c>
      <c r="G109" s="195">
        <v>-124.40968376027929</v>
      </c>
      <c r="H109" s="198">
        <f>IF(C109 =0,0,G109 / C109 )</f>
        <v>9.4616228590061564E-4</v>
      </c>
      <c r="I109" s="195">
        <v>-1791.3533838462902</v>
      </c>
      <c r="J109" s="198">
        <f>IF(C109 =0,0,I109 / C109 )</f>
        <v>1.3623626081886633E-2</v>
      </c>
      <c r="K109" s="195">
        <v>-7335.1155559662529</v>
      </c>
      <c r="L109" s="198">
        <f>IF(C109 =0,0,K109 / C109 )</f>
        <v>5.578512453380273E-2</v>
      </c>
      <c r="M109" s="195">
        <v>-86.015715212103856</v>
      </c>
      <c r="N109" s="198">
        <f>IF(C109 =0,0,M109 / C109 )</f>
        <v>6.5416793346471437E-4</v>
      </c>
      <c r="O109" s="195">
        <v>-31647.751552752801</v>
      </c>
      <c r="P109" s="198">
        <f>IF(C109 =0,0,O109 / C109 )</f>
        <v>0.24068792756089011</v>
      </c>
      <c r="Q109" s="195">
        <v>-12858.131646778189</v>
      </c>
      <c r="R109" s="198">
        <f>IF(C109 =0,0,Q109 / C109 )</f>
        <v>9.7788844594836444E-2</v>
      </c>
      <c r="S109" s="195">
        <v>-3058.3369162185777</v>
      </c>
      <c r="T109" s="198">
        <f>IF(C109 =0,0,S109 / C109 )</f>
        <v>2.3259307155537399E-2</v>
      </c>
      <c r="U109" s="195">
        <v>-205.45184313719329</v>
      </c>
      <c r="V109" s="198">
        <f>IF(C109 =0,0,U109 / C109 )</f>
        <v>1.5625052622089E-3</v>
      </c>
      <c r="W109" s="195">
        <v>-109.35402606394116</v>
      </c>
      <c r="X109" s="198">
        <f>IF(C109 =0,0,W109 / C109 )</f>
        <v>8.3166078512393279E-4</v>
      </c>
      <c r="Y109" s="195">
        <v>-121.6268438624904</v>
      </c>
      <c r="Z109" s="198">
        <f>IF(C109 =0,0,Y109 / C109 )</f>
        <v>9.2499819256475571E-4</v>
      </c>
      <c r="AA109" s="195">
        <v>-12.940623637111633</v>
      </c>
      <c r="AB109" s="198">
        <f>IF(C109 =0,0,AA109 / C109 )</f>
        <v>9.8416213846033777E-5</v>
      </c>
      <c r="AC109" s="195">
        <v>-70018.754259021851</v>
      </c>
      <c r="AD109" s="198">
        <f>IF(C109 =0,0,AC109 / C109 )</f>
        <v>0.53250761985122219</v>
      </c>
      <c r="AE109" s="195">
        <v>-694.07052175418312</v>
      </c>
      <c r="AF109" s="198">
        <f>IF(C109 =0,0,AE109 / C109 )</f>
        <v>5.2785549451644757E-3</v>
      </c>
      <c r="AG109" s="195">
        <v>-40.119985328635273</v>
      </c>
      <c r="AH109" s="198">
        <f>IF(C109 =0,0,AG109 / C109 )</f>
        <v>3.0512107965795135E-4</v>
      </c>
      <c r="AI109" s="195">
        <v>-14.215840572684545</v>
      </c>
      <c r="AJ109" s="198">
        <f>IF(C109 =0,0,AI109 / C109 )</f>
        <v>1.0811451171411394E-4</v>
      </c>
      <c r="AK109" s="195">
        <v>-106.49265654586189</v>
      </c>
      <c r="AL109" s="198">
        <f>IF(C109 =0,0,AK109 / C109 )</f>
        <v>8.0989945720954908E-4</v>
      </c>
    </row>
    <row r="110" spans="1:42" x14ac:dyDescent="0.25">
      <c r="A110" s="193" t="s">
        <v>729</v>
      </c>
      <c r="B110" s="197" t="s">
        <v>724</v>
      </c>
      <c r="C110" s="195">
        <v>-94877.10844065428</v>
      </c>
      <c r="D110" s="198">
        <f>IF(C110 =0,0,C110 / C110 )</f>
        <v>1</v>
      </c>
      <c r="E110" s="195">
        <v>-2355.6040622859209</v>
      </c>
      <c r="F110" s="198">
        <f>IF(C110 =0,0,E110 / C110 )</f>
        <v>2.4827949554969347E-2</v>
      </c>
      <c r="G110" s="195">
        <v>-89.769141801850054</v>
      </c>
      <c r="H110" s="198">
        <f>IF(C110 =0,0,G110 / C110 )</f>
        <v>9.4616228590061575E-4</v>
      </c>
      <c r="I110" s="195">
        <v>-1292.5702491260838</v>
      </c>
      <c r="J110" s="198">
        <f>IF(C110 =0,0,I110 / C110 )</f>
        <v>1.3623626081886631E-2</v>
      </c>
      <c r="K110" s="195">
        <v>-5292.7313097690048</v>
      </c>
      <c r="L110" s="198">
        <f>IF(C110 =0,0,K110 / C110 )</f>
        <v>5.578512453380273E-2</v>
      </c>
      <c r="M110" s="195">
        <v>-62.06556196173041</v>
      </c>
      <c r="N110" s="198">
        <f>IF(C110 =0,0,M110 / C110 )</f>
        <v>6.5416793346471426E-4</v>
      </c>
      <c r="O110" s="195">
        <v>-22835.774603550912</v>
      </c>
      <c r="P110" s="198">
        <f>IF(C110 =0,0,O110 / C110 )</f>
        <v>0.24068792756089011</v>
      </c>
      <c r="Q110" s="195">
        <v>-9277.922812910585</v>
      </c>
      <c r="R110" s="198">
        <f>IF(C110 =0,0,Q110 / C110 )</f>
        <v>9.778884459483643E-2</v>
      </c>
      <c r="S110" s="195">
        <v>-2206.7758072504084</v>
      </c>
      <c r="T110" s="198">
        <f>IF(C110 =0,0,S110 / C110 )</f>
        <v>2.3259307155537406E-2</v>
      </c>
      <c r="U110" s="195">
        <v>-148.24598120168676</v>
      </c>
      <c r="V110" s="198">
        <f>IF(C110 =0,0,U110 / C110 )</f>
        <v>1.5625052622089E-3</v>
      </c>
      <c r="W110" s="195">
        <v>-78.90557049604304</v>
      </c>
      <c r="X110" s="198">
        <f>IF(C110 =0,0,W110 / C110 )</f>
        <v>8.3166078512393268E-4</v>
      </c>
      <c r="Y110" s="195">
        <v>-87.761153823375523</v>
      </c>
      <c r="Z110" s="198">
        <f>IF(C110 =0,0,Y110 / C110 )</f>
        <v>9.249981925647556E-4</v>
      </c>
      <c r="AA110" s="195">
        <v>-9.3374457933887687</v>
      </c>
      <c r="AB110" s="198">
        <f>IF(C110 =0,0,AA110 / C110 )</f>
        <v>9.8416213846033791E-5</v>
      </c>
      <c r="AC110" s="195">
        <v>-50522.783194099124</v>
      </c>
      <c r="AD110" s="198">
        <f>IF(C110 =0,0,AC110 / C110 )</f>
        <v>0.5325076198512223</v>
      </c>
      <c r="AE110" s="195">
        <v>-500.81402994232189</v>
      </c>
      <c r="AF110" s="198">
        <f>IF(C110 =0,0,AE110 / C110 )</f>
        <v>5.2785549451644757E-3</v>
      </c>
      <c r="AG110" s="195">
        <v>-28.949005762236961</v>
      </c>
      <c r="AH110" s="198">
        <f>IF(C110 =0,0,AG110 / C110 )</f>
        <v>3.0512107965795135E-4</v>
      </c>
      <c r="AI110" s="195">
        <v>-10.257592251908376</v>
      </c>
      <c r="AJ110" s="198">
        <f>IF(C110 =0,0,AI110 / C110 )</f>
        <v>1.0811451171411394E-4</v>
      </c>
      <c r="AK110" s="195">
        <v>-76.84091862769742</v>
      </c>
      <c r="AL110" s="198">
        <f>IF(C110 =0,0,AK110 / C110 )</f>
        <v>8.0989945720954897E-4</v>
      </c>
    </row>
    <row r="111" spans="1:42" x14ac:dyDescent="0.25">
      <c r="A111" s="193" t="s">
        <v>730</v>
      </c>
      <c r="B111" s="202" t="s">
        <v>644</v>
      </c>
      <c r="C111" s="203">
        <v>-226365.84521888939</v>
      </c>
      <c r="D111" s="204">
        <f>IF(C111 =0,0,C111 / C111 )</f>
        <v>1</v>
      </c>
      <c r="E111" s="203">
        <v>-5620.199786062587</v>
      </c>
      <c r="F111" s="204">
        <f>IF(C111 =0,0,E111 / C111 )</f>
        <v>2.4827949554969357E-2</v>
      </c>
      <c r="G111" s="203">
        <v>-214.17882556212936</v>
      </c>
      <c r="H111" s="204">
        <f>IF(C111 =0,0,G111 / C111 )</f>
        <v>9.4616228590061575E-4</v>
      </c>
      <c r="I111" s="203">
        <v>-3083.923632972374</v>
      </c>
      <c r="J111" s="204">
        <f>IF(C111 =0,0,I111 / C111 )</f>
        <v>1.3623626081886633E-2</v>
      </c>
      <c r="K111" s="203">
        <v>-12627.846865735259</v>
      </c>
      <c r="L111" s="204">
        <f>IF(C111 =0,0,K111 / C111 )</f>
        <v>5.5785124533802737E-2</v>
      </c>
      <c r="M111" s="203">
        <v>-148.08127717383428</v>
      </c>
      <c r="N111" s="204">
        <f>IF(C111 =0,0,M111 / C111 )</f>
        <v>6.5416793346471447E-4</v>
      </c>
      <c r="O111" s="203">
        <v>-54483.526156303713</v>
      </c>
      <c r="P111" s="204">
        <f>IF(C111 =0,0,O111 / C111 )</f>
        <v>0.24068792756089011</v>
      </c>
      <c r="Q111" s="203">
        <v>-22136.054459688774</v>
      </c>
      <c r="R111" s="204">
        <f>IF(C111 =0,0,Q111 / C111 )</f>
        <v>9.7788844594836444E-2</v>
      </c>
      <c r="S111" s="203">
        <v>-5265.1127234689866</v>
      </c>
      <c r="T111" s="204">
        <f>IF(C111 =0,0,S111 / C111 )</f>
        <v>2.3259307155537406E-2</v>
      </c>
      <c r="U111" s="203">
        <v>-353.69782433888003</v>
      </c>
      <c r="V111" s="204">
        <f>IF(C111 =0,0,U111 / C111 )</f>
        <v>1.5625052622089E-3</v>
      </c>
      <c r="W111" s="203">
        <v>-188.25959655998417</v>
      </c>
      <c r="X111" s="204">
        <f>IF(C111 =0,0,W111 / C111 )</f>
        <v>8.3166078512393268E-4</v>
      </c>
      <c r="Y111" s="203">
        <v>-209.38799768586594</v>
      </c>
      <c r="Z111" s="204">
        <f>IF(C111 =0,0,Y111 / C111 )</f>
        <v>9.2499819256475571E-4</v>
      </c>
      <c r="AA111" s="203">
        <v>-22.278069430500402</v>
      </c>
      <c r="AB111" s="204">
        <f>IF(C111 =0,0,AA111 / C111 )</f>
        <v>9.8416213846033777E-5</v>
      </c>
      <c r="AC111" s="203">
        <v>-120541.53745312097</v>
      </c>
      <c r="AD111" s="204">
        <f>IF(C111 =0,0,AC111 / C111 )</f>
        <v>0.5325076198512223</v>
      </c>
      <c r="AE111" s="203">
        <v>-1194.884551696505</v>
      </c>
      <c r="AF111" s="204">
        <f>IF(C111 =0,0,AE111 / C111 )</f>
        <v>5.2785549451644766E-3</v>
      </c>
      <c r="AG111" s="203">
        <v>-69.068991090872231</v>
      </c>
      <c r="AH111" s="204">
        <f>IF(C111 =0,0,AG111 / C111 )</f>
        <v>3.0512107965795135E-4</v>
      </c>
      <c r="AI111" s="203">
        <v>-24.473432824592923</v>
      </c>
      <c r="AJ111" s="204">
        <f>IF(C111 =0,0,AI111 / C111 )</f>
        <v>1.0811451171411396E-4</v>
      </c>
      <c r="AK111" s="203">
        <v>-183.3335751735593</v>
      </c>
      <c r="AL111" s="204">
        <f>IF(C111 =0,0,AK111 / C111 )</f>
        <v>8.0989945720954897E-4</v>
      </c>
    </row>
    <row r="112" spans="1:42" x14ac:dyDescent="0.25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</row>
    <row r="113" spans="1:38" x14ac:dyDescent="0.25">
      <c r="A113" s="193" t="s">
        <v>537</v>
      </c>
    </row>
    <row r="114" spans="1:38" x14ac:dyDescent="0.25">
      <c r="A114" s="193" t="s">
        <v>539</v>
      </c>
      <c r="B114" s="205" t="s">
        <v>645</v>
      </c>
      <c r="C114" s="206">
        <v>411211.24071309256</v>
      </c>
      <c r="D114" s="207">
        <f>IF(C114 =0,0,C114 / C114 )</f>
        <v>1</v>
      </c>
      <c r="E114" s="206">
        <v>10209.531940861027</v>
      </c>
      <c r="F114" s="207">
        <f>IF(C114 =0,0,E114 / C114 )</f>
        <v>2.4827949554969364E-2</v>
      </c>
      <c r="G114" s="206">
        <v>389.07256750112816</v>
      </c>
      <c r="H114" s="207">
        <f>IF(C114 =0,0,G114 / C114 )</f>
        <v>9.4616228590061618E-4</v>
      </c>
      <c r="I114" s="206">
        <v>5602.1881841438508</v>
      </c>
      <c r="J114" s="207">
        <f>IF(C114 =0,0,I114 / C114 )</f>
        <v>1.3623626081886634E-2</v>
      </c>
      <c r="K114" s="206">
        <v>22939.470272879415</v>
      </c>
      <c r="L114" s="207">
        <f>IF(C114 =0,0,K114 / C114 )</f>
        <v>5.5785124533802764E-2</v>
      </c>
      <c r="M114" s="206">
        <v>269.00120755474506</v>
      </c>
      <c r="N114" s="207">
        <f>IF(C114 =0,0,M114 / C114 )</f>
        <v>6.5416793346471458E-4</v>
      </c>
      <c r="O114" s="206">
        <v>98973.581316976575</v>
      </c>
      <c r="P114" s="207">
        <f>IF(C114 =0,0,O114 / C114 )</f>
        <v>0.24068792756089014</v>
      </c>
      <c r="Q114" s="206">
        <v>40211.872113742502</v>
      </c>
      <c r="R114" s="207">
        <f>IF(C114 =0,0,Q114 / C114 )</f>
        <v>9.7788844594836472E-2</v>
      </c>
      <c r="S114" s="206">
        <v>9564.4885535554513</v>
      </c>
      <c r="T114" s="207">
        <f>IF(C114 =0,0,S114 / C114 )</f>
        <v>2.3259307155537413E-2</v>
      </c>
      <c r="U114" s="206">
        <v>642.51972749365825</v>
      </c>
      <c r="V114" s="207">
        <f>IF(C114 =0,0,U114 / C114 )</f>
        <v>1.5625052622089011E-3</v>
      </c>
      <c r="W114" s="206">
        <v>341.98826330323703</v>
      </c>
      <c r="X114" s="207">
        <f>IF(C114 =0,0,W114 / C114 )</f>
        <v>8.3166078512393268E-4</v>
      </c>
      <c r="Y114" s="206">
        <v>380.36965442192138</v>
      </c>
      <c r="Z114" s="207">
        <f>IF(C114 =0,0,Y114 / C114 )</f>
        <v>9.2499819256475593E-4</v>
      </c>
      <c r="AA114" s="206">
        <v>40.469853401912609</v>
      </c>
      <c r="AB114" s="207">
        <f>IF(C114 =0,0,AA114 / C114 )</f>
        <v>9.8416213846033832E-5</v>
      </c>
      <c r="AC114" s="206">
        <v>218973.11904819694</v>
      </c>
      <c r="AD114" s="207">
        <f>IF(C114 =0,0,AC114 / C114 )</f>
        <v>0.5325076198512223</v>
      </c>
      <c r="AE114" s="206">
        <v>2170.6011281733149</v>
      </c>
      <c r="AF114" s="207">
        <f>IF(C114 =0,0,AE114 / C114 )</f>
        <v>5.2785549451644775E-3</v>
      </c>
      <c r="AG114" s="206">
        <v>125.46921773386457</v>
      </c>
      <c r="AH114" s="207">
        <f>IF(C114 =0,0,AG114 / C114 )</f>
        <v>3.0512107965795145E-4</v>
      </c>
      <c r="AI114" s="206">
        <v>44.457902501050988</v>
      </c>
      <c r="AJ114" s="207">
        <f>IF(C114 =0,0,AI114 / C114 )</f>
        <v>1.0811451171411398E-4</v>
      </c>
      <c r="AK114" s="206">
        <v>333.03976065199896</v>
      </c>
      <c r="AL114" s="207">
        <f>IF(C114 =0,0,AK114 / C114 )</f>
        <v>8.0989945720954929E-4</v>
      </c>
    </row>
    <row r="115" spans="1:38" x14ac:dyDescent="0.25">
      <c r="A115" s="193" t="s">
        <v>541</v>
      </c>
    </row>
    <row r="116" spans="1:38" x14ac:dyDescent="0.25">
      <c r="A116" s="193" t="s">
        <v>543</v>
      </c>
      <c r="B116" s="208" t="s">
        <v>646</v>
      </c>
      <c r="C116" s="195">
        <v>9798.9913407144868</v>
      </c>
      <c r="D116" s="198">
        <f>IF(C116 =0,0,C116 / C116 )</f>
        <v>1</v>
      </c>
      <c r="E116" s="195">
        <v>243.28886269684079</v>
      </c>
      <c r="F116" s="198">
        <f>IF(C116 =0,0,E116 / C116 )</f>
        <v>2.4827949554969354E-2</v>
      </c>
      <c r="G116" s="195">
        <v>9.2714360464507592</v>
      </c>
      <c r="H116" s="198">
        <f>IF(C116 =0,0,G116 / C116 )</f>
        <v>9.4616228590061586E-4</v>
      </c>
      <c r="I116" s="195">
        <v>133.49779400553919</v>
      </c>
      <c r="J116" s="198">
        <f>IF(C116 =0,0,I116 / C116 )</f>
        <v>1.3623626081886638E-2</v>
      </c>
      <c r="K116" s="195">
        <v>546.63795224741227</v>
      </c>
      <c r="L116" s="198">
        <f>IF(C116 =0,0,K116 / C116 )</f>
        <v>5.5785124533802737E-2</v>
      </c>
      <c r="M116" s="195">
        <v>6.4101859153938268</v>
      </c>
      <c r="N116" s="198">
        <f>IF(C116 =0,0,M116 / C116 )</f>
        <v>6.5416793346471437E-4</v>
      </c>
      <c r="O116" s="195">
        <v>2358.498917983678</v>
      </c>
      <c r="P116" s="198">
        <f>IF(C116 =0,0,O116 / C116 )</f>
        <v>0.24068792756089014</v>
      </c>
      <c r="Q116" s="195">
        <v>958.23204140327709</v>
      </c>
      <c r="R116" s="198">
        <f>IF(C116 =0,0,Q116 / C116 )</f>
        <v>9.7788844594836458E-2</v>
      </c>
      <c r="S116" s="195">
        <v>227.91774940812954</v>
      </c>
      <c r="T116" s="198">
        <f>IF(C116 =0,0,S116 / C116 )</f>
        <v>2.3259307155537406E-2</v>
      </c>
      <c r="U116" s="195">
        <v>15.310975534205834</v>
      </c>
      <c r="V116" s="198">
        <f>IF(C116 =0,0,U116 / C116 )</f>
        <v>1.5625052622089005E-3</v>
      </c>
      <c r="W116" s="195">
        <v>8.1494368318412302</v>
      </c>
      <c r="X116" s="198">
        <f>IF(C116 =0,0,W116 / C116 )</f>
        <v>8.316607851239329E-4</v>
      </c>
      <c r="Y116" s="195">
        <v>9.0640492791185956</v>
      </c>
      <c r="Z116" s="198">
        <f>IF(C116 =0,0,Y116 / C116 )</f>
        <v>9.2499819256475603E-4</v>
      </c>
      <c r="AA116" s="195">
        <v>0.96437962726319038</v>
      </c>
      <c r="AB116" s="198">
        <f>IF(C116 =0,0,AA116 / C116 )</f>
        <v>9.8416213846033804E-5</v>
      </c>
      <c r="AC116" s="195">
        <v>5218.0375557866091</v>
      </c>
      <c r="AD116" s="198">
        <f>IF(C116 =0,0,AC116 / C116 )</f>
        <v>0.5325076198512223</v>
      </c>
      <c r="AE116" s="195">
        <v>51.724514199152345</v>
      </c>
      <c r="AF116" s="198">
        <f>IF(C116 =0,0,AE116 / C116 )</f>
        <v>5.2785549451644775E-3</v>
      </c>
      <c r="AG116" s="195">
        <v>2.9898788174377211</v>
      </c>
      <c r="AH116" s="198">
        <f>IF(C116 =0,0,AG116 / C116 )</f>
        <v>3.051210796579514E-4</v>
      </c>
      <c r="AI116" s="195">
        <v>1.0594131640921776</v>
      </c>
      <c r="AJ116" s="198">
        <f>IF(C116 =0,0,AI116 / C116 )</f>
        <v>1.0811451171411396E-4</v>
      </c>
      <c r="AK116" s="195">
        <v>7.9361977680457345</v>
      </c>
      <c r="AL116" s="198">
        <f>IF(C116 =0,0,AK116 / C116 )</f>
        <v>8.0989945720954908E-4</v>
      </c>
    </row>
    <row r="117" spans="1:38" x14ac:dyDescent="0.25">
      <c r="A117" s="193" t="s">
        <v>545</v>
      </c>
    </row>
    <row r="118" spans="1:38" x14ac:dyDescent="0.25">
      <c r="A118" s="193" t="s">
        <v>547</v>
      </c>
      <c r="B118" s="197" t="s">
        <v>728</v>
      </c>
      <c r="C118" s="195">
        <v>53885.123395304407</v>
      </c>
      <c r="D118" s="198">
        <f>IF(C118 =0,0,C118 / C118 )</f>
        <v>1</v>
      </c>
      <c r="E118" s="195">
        <v>1337.8571254219166</v>
      </c>
      <c r="F118" s="198">
        <f>IF(C118 =0,0,E118 / C118 )</f>
        <v>2.482794955496935E-2</v>
      </c>
      <c r="G118" s="195">
        <v>50.984071527737967</v>
      </c>
      <c r="H118" s="198">
        <f>IF(C118 =0,0,G118 / C118 )</f>
        <v>9.4616228590061575E-4</v>
      </c>
      <c r="I118" s="195">
        <v>734.11077251394886</v>
      </c>
      <c r="J118" s="198">
        <f>IF(C118 =0,0,I118 / C118 )</f>
        <v>1.3623626081886636E-2</v>
      </c>
      <c r="K118" s="195">
        <v>3005.9883191263834</v>
      </c>
      <c r="L118" s="198">
        <f>IF(C118 =0,0,K118 / C118 )</f>
        <v>5.578512453380273E-2</v>
      </c>
      <c r="M118" s="195">
        <v>35.249919815997416</v>
      </c>
      <c r="N118" s="198">
        <f>IF(C118 =0,0,M118 / C118 )</f>
        <v>6.5416793346471437E-4</v>
      </c>
      <c r="O118" s="195">
        <v>12969.498676378653</v>
      </c>
      <c r="P118" s="198">
        <f>IF(C118 =0,0,O118 / C118 )</f>
        <v>0.24068792756089014</v>
      </c>
      <c r="Q118" s="195">
        <v>5269.3639576770083</v>
      </c>
      <c r="R118" s="198">
        <f>IF(C118 =0,0,Q118 / C118 )</f>
        <v>9.7788844594836444E-2</v>
      </c>
      <c r="S118" s="195">
        <v>1253.3306361654199</v>
      </c>
      <c r="T118" s="198">
        <f>IF(C118 =0,0,S118 / C118 )</f>
        <v>2.3259307155537406E-2</v>
      </c>
      <c r="U118" s="195">
        <v>84.195788859939071</v>
      </c>
      <c r="V118" s="198">
        <f>IF(C118 =0,0,U118 / C118 )</f>
        <v>1.5625052622089005E-3</v>
      </c>
      <c r="W118" s="195">
        <v>44.814144029438864</v>
      </c>
      <c r="X118" s="198">
        <f>IF(C118 =0,0,W118 / C118 )</f>
        <v>8.3166078512393279E-4</v>
      </c>
      <c r="Y118" s="195">
        <v>49.843641746785408</v>
      </c>
      <c r="Z118" s="198">
        <f>IF(C118 =0,0,Y118 / C118 )</f>
        <v>9.2499819256475571E-4</v>
      </c>
      <c r="AA118" s="195">
        <v>5.3031698271921979</v>
      </c>
      <c r="AB118" s="198">
        <f>IF(C118 =0,0,AA118 / C118 )</f>
        <v>9.8416213846033804E-5</v>
      </c>
      <c r="AC118" s="195">
        <v>28694.238804622961</v>
      </c>
      <c r="AD118" s="198">
        <f>IF(C118 =0,0,AC118 / C118 )</f>
        <v>0.53250761985122219</v>
      </c>
      <c r="AE118" s="195">
        <v>284.43558456908215</v>
      </c>
      <c r="AF118" s="198">
        <f>IF(C118 =0,0,AE118 / C118 )</f>
        <v>5.2785549451644775E-3</v>
      </c>
      <c r="AG118" s="195">
        <v>16.441487027877216</v>
      </c>
      <c r="AH118" s="198">
        <f>IF(C118 =0,0,AG118 / C118 )</f>
        <v>3.051210796579514E-4</v>
      </c>
      <c r="AI118" s="195">
        <v>5.8257638045381137</v>
      </c>
      <c r="AJ118" s="198">
        <f>IF(C118 =0,0,AI118 / C118 )</f>
        <v>1.0811451171411394E-4</v>
      </c>
      <c r="AK118" s="195">
        <v>43.641532189526608</v>
      </c>
      <c r="AL118" s="198">
        <f>IF(C118 =0,0,AK118 / C118 )</f>
        <v>8.0989945720954897E-4</v>
      </c>
    </row>
    <row r="119" spans="1:38" x14ac:dyDescent="0.25">
      <c r="A119" s="193" t="s">
        <v>549</v>
      </c>
      <c r="B119" s="209" t="s">
        <v>647</v>
      </c>
      <c r="C119" s="210">
        <v>53885.123395304407</v>
      </c>
      <c r="D119" s="211">
        <f>IF(C119 =0,0,C119 / C119 )</f>
        <v>1</v>
      </c>
      <c r="E119" s="210">
        <v>1337.8571254219166</v>
      </c>
      <c r="F119" s="211">
        <f>IF(C119 =0,0,E119 / C119 )</f>
        <v>2.482794955496935E-2</v>
      </c>
      <c r="G119" s="210">
        <v>50.984071527737967</v>
      </c>
      <c r="H119" s="211">
        <f>IF(C119 =0,0,G119 / C119 )</f>
        <v>9.4616228590061575E-4</v>
      </c>
      <c r="I119" s="210">
        <v>734.11077251394886</v>
      </c>
      <c r="J119" s="211">
        <f>IF(C119 =0,0,I119 / C119 )</f>
        <v>1.3623626081886636E-2</v>
      </c>
      <c r="K119" s="210">
        <v>3005.9883191263834</v>
      </c>
      <c r="L119" s="211">
        <f>IF(C119 =0,0,K119 / C119 )</f>
        <v>5.578512453380273E-2</v>
      </c>
      <c r="M119" s="210">
        <v>35.249919815997416</v>
      </c>
      <c r="N119" s="211">
        <f>IF(C119 =0,0,M119 / C119 )</f>
        <v>6.5416793346471437E-4</v>
      </c>
      <c r="O119" s="210">
        <v>12969.498676378653</v>
      </c>
      <c r="P119" s="211">
        <f>IF(C119 =0,0,O119 / C119 )</f>
        <v>0.24068792756089014</v>
      </c>
      <c r="Q119" s="210">
        <v>5269.3639576770083</v>
      </c>
      <c r="R119" s="211">
        <f>IF(C119 =0,0,Q119 / C119 )</f>
        <v>9.7788844594836444E-2</v>
      </c>
      <c r="S119" s="210">
        <v>1253.3306361654199</v>
      </c>
      <c r="T119" s="211">
        <f>IF(C119 =0,0,S119 / C119 )</f>
        <v>2.3259307155537406E-2</v>
      </c>
      <c r="U119" s="210">
        <v>84.195788859939071</v>
      </c>
      <c r="V119" s="211">
        <f>IF(C119 =0,0,U119 / C119 )</f>
        <v>1.5625052622089005E-3</v>
      </c>
      <c r="W119" s="210">
        <v>44.814144029438864</v>
      </c>
      <c r="X119" s="211">
        <f>IF(C119 =0,0,W119 / C119 )</f>
        <v>8.3166078512393279E-4</v>
      </c>
      <c r="Y119" s="210">
        <v>49.843641746785408</v>
      </c>
      <c r="Z119" s="211">
        <f>IF(C119 =0,0,Y119 / C119 )</f>
        <v>9.2499819256475571E-4</v>
      </c>
      <c r="AA119" s="210">
        <v>5.3031698271921979</v>
      </c>
      <c r="AB119" s="211">
        <f>IF(C119 =0,0,AA119 / C119 )</f>
        <v>9.8416213846033804E-5</v>
      </c>
      <c r="AC119" s="210">
        <v>28694.238804622961</v>
      </c>
      <c r="AD119" s="211">
        <f>IF(C119 =0,0,AC119 / C119 )</f>
        <v>0.53250761985122219</v>
      </c>
      <c r="AE119" s="210">
        <v>284.43558456908215</v>
      </c>
      <c r="AF119" s="211">
        <f>IF(C119 =0,0,AE119 / C119 )</f>
        <v>5.2785549451644775E-3</v>
      </c>
      <c r="AG119" s="210">
        <v>16.441487027877216</v>
      </c>
      <c r="AH119" s="211">
        <f>IF(C119 =0,0,AG119 / C119 )</f>
        <v>3.051210796579514E-4</v>
      </c>
      <c r="AI119" s="210">
        <v>5.8257638045381137</v>
      </c>
      <c r="AJ119" s="211">
        <f>IF(C119 =0,0,AI119 / C119 )</f>
        <v>1.0811451171411394E-4</v>
      </c>
      <c r="AK119" s="210">
        <v>43.641532189526608</v>
      </c>
      <c r="AL119" s="211">
        <f>IF(C119 =0,0,AK119 / C119 )</f>
        <v>8.0989945720954897E-4</v>
      </c>
    </row>
    <row r="120" spans="1:38" x14ac:dyDescent="0.25">
      <c r="A120" s="193" t="s">
        <v>551</v>
      </c>
    </row>
    <row r="121" spans="1:38" x14ac:dyDescent="0.25">
      <c r="A121" s="193" t="s">
        <v>553</v>
      </c>
      <c r="B121" s="212" t="s">
        <v>648</v>
      </c>
      <c r="C121" s="195">
        <v>630074.74349233333</v>
      </c>
      <c r="D121" s="198">
        <f>IF(C121 =0,0,C121 / C121 )</f>
        <v>1</v>
      </c>
      <c r="E121" s="195">
        <v>15677.725575451423</v>
      </c>
      <c r="F121" s="198">
        <f>IF(C121 =0,0,E121 / C121 )</f>
        <v>2.488232664041419E-2</v>
      </c>
      <c r="G121" s="195">
        <v>597.45862763857087</v>
      </c>
      <c r="H121" s="198">
        <f>IF(C121 =0,0,G121 / C121 )</f>
        <v>9.4823452901320851E-4</v>
      </c>
      <c r="I121" s="195">
        <v>8602.7027959556672</v>
      </c>
      <c r="J121" s="198">
        <f>IF(C121 =0,0,I121 / C121 )</f>
        <v>1.3653463949805732E-2</v>
      </c>
      <c r="K121" s="195">
        <v>35101.216330779149</v>
      </c>
      <c r="L121" s="198">
        <f>IF(C121 =0,0,K121 / C121 )</f>
        <v>5.5709606984439074E-2</v>
      </c>
      <c r="M121" s="195">
        <v>413.07741980115429</v>
      </c>
      <c r="N121" s="198">
        <f>IF(C121 =0,0,M121 / C121 )</f>
        <v>6.5560066336190252E-4</v>
      </c>
      <c r="O121" s="195">
        <v>151864.72395493634</v>
      </c>
      <c r="P121" s="198">
        <f>IF(C121 =0,0,O121 / C121 )</f>
        <v>0.24102652189038937</v>
      </c>
      <c r="Q121" s="195">
        <v>61742.728883992881</v>
      </c>
      <c r="R121" s="198">
        <f>IF(C121 =0,0,Q121 / C121 )</f>
        <v>9.7992705661823054E-2</v>
      </c>
      <c r="S121" s="195">
        <v>14687.198951017011</v>
      </c>
      <c r="T121" s="198">
        <f>IF(C121 =0,0,S121 / C121 )</f>
        <v>2.3310248669244943E-2</v>
      </c>
      <c r="U121" s="195">
        <v>986.65130025636324</v>
      </c>
      <c r="V121" s="198">
        <f>IF(C121 =0,0,U121 / C121 )</f>
        <v>1.5659273926576121E-3</v>
      </c>
      <c r="W121" s="195">
        <v>525.1561161814833</v>
      </c>
      <c r="X121" s="198">
        <f>IF(C121 =0,0,W121 / C121 )</f>
        <v>8.3348225207486562E-4</v>
      </c>
      <c r="Y121" s="195">
        <v>575.72930115923668</v>
      </c>
      <c r="Z121" s="198">
        <f>IF(C121 =0,0,Y121 / C121 )</f>
        <v>9.1374762614372608E-4</v>
      </c>
      <c r="AA121" s="195">
        <v>62.145381334732015</v>
      </c>
      <c r="AB121" s="198">
        <f>IF(C121 =0,0,AA121 / C121 )</f>
        <v>9.8631760718223722E-5</v>
      </c>
      <c r="AC121" s="195">
        <v>335167.88621057721</v>
      </c>
      <c r="AD121" s="198">
        <f>IF(C121 =0,0,AC121 / C121 )</f>
        <v>0.53194940707007643</v>
      </c>
      <c r="AE121" s="195">
        <v>3297.9882613114355</v>
      </c>
      <c r="AF121" s="198">
        <f>IF(C121 =0,0,AE121 / C121 )</f>
        <v>5.2342810045544466E-3</v>
      </c>
      <c r="AG121" s="195">
        <v>192.67014151015019</v>
      </c>
      <c r="AH121" s="198">
        <f>IF(C121 =0,0,AG121 / C121 )</f>
        <v>3.0578934245520124E-4</v>
      </c>
      <c r="AI121" s="195">
        <v>68.269417159281758</v>
      </c>
      <c r="AJ121" s="198">
        <f>IF(C121 =0,0,AI121 / C121 )</f>
        <v>1.0835129937264728E-4</v>
      </c>
      <c r="AK121" s="195">
        <v>511.41482327109719</v>
      </c>
      <c r="AL121" s="198">
        <f>IF(C121 =0,0,AK121 / C121 )</f>
        <v>8.1167326345516345E-4</v>
      </c>
    </row>
    <row r="122" spans="1:38" x14ac:dyDescent="0.25">
      <c r="A122" s="193" t="s">
        <v>555</v>
      </c>
    </row>
    <row r="123" spans="1:38" x14ac:dyDescent="0.25">
      <c r="A123" s="193" t="s">
        <v>557</v>
      </c>
      <c r="B123" s="213" t="s">
        <v>649</v>
      </c>
      <c r="C123" s="214">
        <v>1104970.0989414447</v>
      </c>
      <c r="D123" s="215">
        <f>IF(C123 =0,0,C123 / C123 )</f>
        <v>1</v>
      </c>
      <c r="E123" s="214">
        <v>27468.403504431211</v>
      </c>
      <c r="F123" s="215">
        <f>IF(C123 =0,0,E123 / C123 )</f>
        <v>2.4858956392345633E-2</v>
      </c>
      <c r="G123" s="214">
        <v>1046.786702713888</v>
      </c>
      <c r="H123" s="215">
        <f>IF(C123 =0,0,G123 / C123 )</f>
        <v>9.4734391791841599E-4</v>
      </c>
      <c r="I123" s="214">
        <v>15072.499546619008</v>
      </c>
      <c r="J123" s="215">
        <f>IF(C123 =0,0,I123 / C123 )</f>
        <v>1.3640640195656318E-2</v>
      </c>
      <c r="K123" s="214">
        <v>61593.312875032374</v>
      </c>
      <c r="L123" s="215">
        <f>IF(C123 =0,0,K123 / C123 )</f>
        <v>5.5742063006083545E-2</v>
      </c>
      <c r="M123" s="214">
        <v>723.73873308729083</v>
      </c>
      <c r="N123" s="215">
        <f>IF(C123 =0,0,M123 / C123 )</f>
        <v>6.5498490301287666E-4</v>
      </c>
      <c r="O123" s="214">
        <v>266166.30286627525</v>
      </c>
      <c r="P123" s="215">
        <f>IF(C123 =0,0,O123 / C123 )</f>
        <v>0.24088100041916169</v>
      </c>
      <c r="Q123" s="214">
        <v>108182.19699681565</v>
      </c>
      <c r="R123" s="215">
        <f>IF(C123 =0,0,Q123 / C123 )</f>
        <v>9.7905090011443388E-2</v>
      </c>
      <c r="S123" s="214">
        <v>25732.935890146011</v>
      </c>
      <c r="T123" s="215">
        <f>IF(C123 =0,0,S123 / C123 )</f>
        <v>2.3288354965259262E-2</v>
      </c>
      <c r="U123" s="214">
        <v>1728.6777921441662</v>
      </c>
      <c r="V123" s="215">
        <f>IF(C123 =0,0,U123 / C123 )</f>
        <v>1.5644566253876283E-3</v>
      </c>
      <c r="W123" s="214">
        <v>920.10796034600025</v>
      </c>
      <c r="X123" s="215">
        <f>IF(C123 =0,0,W123 / C123 )</f>
        <v>8.3269941985530526E-4</v>
      </c>
      <c r="Y123" s="214">
        <v>1015.006646607062</v>
      </c>
      <c r="Z123" s="215">
        <f>IF(C123 =0,0,Y123 / C123 )</f>
        <v>9.1858290788088541E-4</v>
      </c>
      <c r="AA123" s="214">
        <v>108.88278419110001</v>
      </c>
      <c r="AB123" s="215">
        <f>IF(C123 =0,0,AA123 / C123 )</f>
        <v>9.8539122728668523E-5</v>
      </c>
      <c r="AC123" s="214">
        <v>588053.28161918384</v>
      </c>
      <c r="AD123" s="215">
        <f>IF(C123 =0,0,AC123 / C123 )</f>
        <v>0.53218931641909195</v>
      </c>
      <c r="AE123" s="214">
        <v>5804.7494882529845</v>
      </c>
      <c r="AF123" s="215">
        <f>IF(C123 =0,0,AE123 / C123 )</f>
        <v>5.2533091110916969E-3</v>
      </c>
      <c r="AG123" s="214">
        <v>337.5707250893297</v>
      </c>
      <c r="AH123" s="215">
        <f>IF(C123 =0,0,AG123 / C123 )</f>
        <v>3.0550213568016061E-4</v>
      </c>
      <c r="AI123" s="214">
        <v>119.61249662896304</v>
      </c>
      <c r="AJ123" s="215">
        <f>IF(C123 =0,0,AI123 / C123 )</f>
        <v>1.0824953249282597E-4</v>
      </c>
      <c r="AK123" s="214">
        <v>896.03231388066854</v>
      </c>
      <c r="AL123" s="215">
        <f>IF(C123 =0,0,AK123 / C123 )</f>
        <v>8.109109149098809E-4</v>
      </c>
    </row>
    <row r="124" spans="1:38" x14ac:dyDescent="0.25">
      <c r="A124" s="193" t="s">
        <v>559</v>
      </c>
    </row>
    <row r="125" spans="1:38" x14ac:dyDescent="0.25">
      <c r="A125" s="193" t="s">
        <v>561</v>
      </c>
      <c r="B125" s="197" t="s">
        <v>731</v>
      </c>
      <c r="C125" s="195">
        <v>627252.17407993495</v>
      </c>
      <c r="D125" s="198">
        <f>IF(C125 =0,0,C125 / C125 )</f>
        <v>1</v>
      </c>
      <c r="E125" s="195">
        <v>15618.238875033276</v>
      </c>
      <c r="F125" s="198">
        <f>IF(C125 =0,0,E125 / C125 )</f>
        <v>2.4899457539453565E-2</v>
      </c>
      <c r="G125" s="195">
        <v>595.19166345275698</v>
      </c>
      <c r="H125" s="198">
        <f>IF(C125 =0,0,G125 / C125 )</f>
        <v>9.4888736627464878E-4</v>
      </c>
      <c r="I125" s="195">
        <v>8570.0611731930712</v>
      </c>
      <c r="J125" s="198">
        <f>IF(C125 =0,0,I125 / C125 )</f>
        <v>1.3662864039911531E-2</v>
      </c>
      <c r="K125" s="195">
        <v>34929.049161564079</v>
      </c>
      <c r="L125" s="198">
        <f>IF(C125 =0,0,K125 / C125 )</f>
        <v>5.5685816016179862E-2</v>
      </c>
      <c r="M125" s="195">
        <v>411.51006153844247</v>
      </c>
      <c r="N125" s="198">
        <f>IF(C125 =0,0,M125 / C125 )</f>
        <v>6.5605202906160193E-4</v>
      </c>
      <c r="O125" s="195">
        <v>151251.3191048906</v>
      </c>
      <c r="P125" s="198">
        <f>IF(C125 =0,0,O125 / C125 )</f>
        <v>0.24113319228705557</v>
      </c>
      <c r="Q125" s="195">
        <v>61506.422422655138</v>
      </c>
      <c r="R125" s="198">
        <f>IF(C125 =0,0,Q125 / C125 )</f>
        <v>9.805692983507612E-2</v>
      </c>
      <c r="S125" s="195">
        <v>14631.47065039227</v>
      </c>
      <c r="T125" s="198">
        <f>IF(C125 =0,0,S125 / C125 )</f>
        <v>2.3326297229426078E-2</v>
      </c>
      <c r="U125" s="195">
        <v>982.90760478006098</v>
      </c>
      <c r="V125" s="198">
        <f>IF(C125 =0,0,U125 / C125 )</f>
        <v>1.5670054969866114E-3</v>
      </c>
      <c r="W125" s="195">
        <v>523.16349267205271</v>
      </c>
      <c r="X125" s="198">
        <f>IF(C125 =0,0,W125 / C125 )</f>
        <v>8.3405608508163175E-4</v>
      </c>
      <c r="Y125" s="195">
        <v>570.92697349528657</v>
      </c>
      <c r="Z125" s="198">
        <f>IF(C125 =0,0,Y125 / C125 )</f>
        <v>9.1020325969014423E-4</v>
      </c>
      <c r="AA125" s="195">
        <v>61.909580314740992</v>
      </c>
      <c r="AB125" s="198">
        <f>IF(C125 =0,0,AA125 / C125 )</f>
        <v>9.8699666375092447E-5</v>
      </c>
      <c r="AC125" s="195">
        <v>333556.11429595592</v>
      </c>
      <c r="AD125" s="198">
        <f>IF(C125 =0,0,AC125 / C125 )</f>
        <v>0.53177354831048962</v>
      </c>
      <c r="AE125" s="195">
        <v>3274.4652170820441</v>
      </c>
      <c r="AF125" s="198">
        <f>IF(C125 =0,0,AE125 / C125 )</f>
        <v>5.220332989495158E-3</v>
      </c>
      <c r="AG125" s="195">
        <v>191.93908451260438</v>
      </c>
      <c r="AH125" s="198">
        <f>IF(C125 =0,0,AG125 / C125 )</f>
        <v>3.0599987125456225E-4</v>
      </c>
      <c r="AI125" s="195">
        <v>68.010379434279429</v>
      </c>
      <c r="AJ125" s="198">
        <f>IF(C125 =0,0,AI125 / C125 )</f>
        <v>1.0842589670420562E-4</v>
      </c>
      <c r="AK125" s="195">
        <v>509.4743389683893</v>
      </c>
      <c r="AL125" s="198">
        <f>IF(C125 =0,0,AK125 / C125 )</f>
        <v>8.122320814841266E-4</v>
      </c>
    </row>
    <row r="126" spans="1:38" x14ac:dyDescent="0.25">
      <c r="A126" s="193" t="s">
        <v>563</v>
      </c>
      <c r="B126" s="197" t="s">
        <v>732</v>
      </c>
      <c r="C126" s="195">
        <v>234853.35301828332</v>
      </c>
      <c r="D126" s="198">
        <f>IF(C126 =0,0,C126 / C126 )</f>
        <v>1</v>
      </c>
      <c r="E126" s="195">
        <v>5836.3512871398643</v>
      </c>
      <c r="F126" s="198">
        <f>IF(C126 =0,0,E126 / C126 )</f>
        <v>2.4851045182588918E-2</v>
      </c>
      <c r="G126" s="195">
        <v>222.4160905004735</v>
      </c>
      <c r="H126" s="198">
        <f>IF(C126 =0,0,G126 / C126 )</f>
        <v>9.4704243155156666E-4</v>
      </c>
      <c r="I126" s="195">
        <v>3202.5305771823905</v>
      </c>
      <c r="J126" s="198">
        <f>IF(C126 =0,0,I126 / C126 )</f>
        <v>1.3636299145931605E-2</v>
      </c>
      <c r="K126" s="195">
        <v>13093.790709596295</v>
      </c>
      <c r="L126" s="198">
        <f>IF(C126 =0,0,K126 / C126 )</f>
        <v>5.5753049898235617E-2</v>
      </c>
      <c r="M126" s="195">
        <v>153.77644666263797</v>
      </c>
      <c r="N126" s="198">
        <f>IF(C126 =0,0,M126 / C126 )</f>
        <v>6.5477645810177757E-4</v>
      </c>
      <c r="O126" s="195">
        <v>56560.141424438996</v>
      </c>
      <c r="P126" s="198">
        <f>IF(C126 =0,0,O126 / C126 )</f>
        <v>0.24083173903008229</v>
      </c>
      <c r="Q126" s="195">
        <v>22986.373074766278</v>
      </c>
      <c r="R126" s="198">
        <f>IF(C126 =0,0,Q126 / C126 )</f>
        <v>9.7875430686215445E-2</v>
      </c>
      <c r="S126" s="195">
        <v>5467.6076634782639</v>
      </c>
      <c r="T126" s="198">
        <f>IF(C126 =0,0,S126 / C126 )</f>
        <v>2.3280943589732827E-2</v>
      </c>
      <c r="U126" s="195">
        <v>367.30095564538794</v>
      </c>
      <c r="V126" s="198">
        <f>IF(C126 =0,0,U126 / C126 )</f>
        <v>1.5639587467026438E-3</v>
      </c>
      <c r="W126" s="195">
        <v>195.50001432761519</v>
      </c>
      <c r="X126" s="198">
        <f>IF(C126 =0,0,W126 / C126 )</f>
        <v>8.3243441839382865E-4</v>
      </c>
      <c r="Y126" s="195">
        <v>216.11668899441801</v>
      </c>
      <c r="Z126" s="198">
        <f>IF(C126 =0,0,Y126 / C126 )</f>
        <v>9.2021972953306461E-4</v>
      </c>
      <c r="AA126" s="195">
        <v>23.134878499894732</v>
      </c>
      <c r="AB126" s="198">
        <f>IF(C126 =0,0,AA126 / C126 )</f>
        <v>9.8507763259797634E-5</v>
      </c>
      <c r="AC126" s="195">
        <v>125005.5185994105</v>
      </c>
      <c r="AD126" s="198">
        <f>IF(C126 =0,0,AC126 / C126 )</f>
        <v>0.53227052964272059</v>
      </c>
      <c r="AE126" s="195">
        <v>1235.2700257439642</v>
      </c>
      <c r="AF126" s="198">
        <f>IF(C126 =0,0,AE126 / C126 )</f>
        <v>5.2597504351909272E-3</v>
      </c>
      <c r="AG126" s="195">
        <v>71.725367495712547</v>
      </c>
      <c r="AH126" s="198">
        <f>IF(C126 =0,0,AG126 / C126 )</f>
        <v>3.0540491150717671E-4</v>
      </c>
      <c r="AI126" s="195">
        <v>25.414675030015601</v>
      </c>
      <c r="AJ126" s="198">
        <f>IF(C126 =0,0,AI126 / C126 )</f>
        <v>1.0821508274585745E-4</v>
      </c>
      <c r="AK126" s="195">
        <v>190.38453937057963</v>
      </c>
      <c r="AL126" s="198">
        <f>IF(C126 =0,0,AK126 / C126 )</f>
        <v>8.1065284750589958E-4</v>
      </c>
    </row>
    <row r="127" spans="1:38" x14ac:dyDescent="0.25">
      <c r="A127" s="193" t="s">
        <v>565</v>
      </c>
      <c r="B127" s="197" t="s">
        <v>733</v>
      </c>
      <c r="C127" s="195">
        <v>395482.31211726594</v>
      </c>
      <c r="D127" s="198">
        <f>IF(C127 =0,0,C127 / C127 )</f>
        <v>1</v>
      </c>
      <c r="E127" s="195">
        <v>9815.456897083177</v>
      </c>
      <c r="F127" s="198">
        <f>IF(C127 =0,0,E127 / C127 )</f>
        <v>2.4818952950221348E-2</v>
      </c>
      <c r="G127" s="195">
        <v>374.05485758465989</v>
      </c>
      <c r="H127" s="198">
        <f>IF(C127 =0,0,G127 / C127 )</f>
        <v>9.4581943648025264E-4</v>
      </c>
      <c r="I127" s="195">
        <v>5385.9507927819077</v>
      </c>
      <c r="J127" s="198">
        <f>IF(C127 =0,0,I127 / C127 )</f>
        <v>1.3618689452753324E-2</v>
      </c>
      <c r="K127" s="195">
        <v>22066.971291935115</v>
      </c>
      <c r="L127" s="198">
        <f>IF(C127 =0,0,K127 / C127 )</f>
        <v>5.5797618795633913E-2</v>
      </c>
      <c r="M127" s="195">
        <v>258.61810054675715</v>
      </c>
      <c r="N127" s="198">
        <f>IF(C127 =0,0,M127 / C127 )</f>
        <v>6.539308905174837E-4</v>
      </c>
      <c r="O127" s="195">
        <v>95165.663207546168</v>
      </c>
      <c r="P127" s="198">
        <f>IF(C127 =0,0,O127 / C127 )</f>
        <v>0.24063190765236611</v>
      </c>
      <c r="Q127" s="195">
        <v>38660.419335083083</v>
      </c>
      <c r="R127" s="198">
        <f>IF(C127 =0,0,Q127 / C127 )</f>
        <v>9.7755116096367251E-2</v>
      </c>
      <c r="S127" s="195">
        <v>9195.3113701852581</v>
      </c>
      <c r="T127" s="198">
        <f>IF(C127 =0,0,S127 / C127 )</f>
        <v>2.3250878960823718E-2</v>
      </c>
      <c r="U127" s="195">
        <v>617.71927716871983</v>
      </c>
      <c r="V127" s="198">
        <f>IF(C127 =0,0,U127 / C127 )</f>
        <v>1.561939076015004E-3</v>
      </c>
      <c r="W127" s="195">
        <v>328.78794808669375</v>
      </c>
      <c r="X127" s="198">
        <f>IF(C127 =0,0,W127 / C127 )</f>
        <v>8.3135942623194638E-4</v>
      </c>
      <c r="Y127" s="195">
        <v>366.5565702567759</v>
      </c>
      <c r="Z127" s="198">
        <f>IF(C127 =0,0,Y127 / C127 )</f>
        <v>9.2685958139156123E-4</v>
      </c>
      <c r="AA127" s="195">
        <v>38.907768152224186</v>
      </c>
      <c r="AB127" s="198">
        <f>IF(C127 =0,0,AA127 / C127 )</f>
        <v>9.838055194915392E-5</v>
      </c>
      <c r="AC127" s="195">
        <v>210633.86966253552</v>
      </c>
      <c r="AD127" s="198">
        <f>IF(C127 =0,0,AC127 / C127 )</f>
        <v>0.53259997529315461</v>
      </c>
      <c r="AE127" s="195">
        <v>2090.4720440589699</v>
      </c>
      <c r="AF127" s="198">
        <f>IF(C127 =0,0,AE127 / C127 )</f>
        <v>5.2858800002138053E-3</v>
      </c>
      <c r="AG127" s="195">
        <v>120.62626432937431</v>
      </c>
      <c r="AH127" s="198">
        <f>IF(C127 =0,0,AG127 / C127 )</f>
        <v>3.0501051661093495E-4</v>
      </c>
      <c r="AI127" s="195">
        <v>42.741883590893636</v>
      </c>
      <c r="AJ127" s="198">
        <f>IF(C127 =0,0,AI127 / C127 )</f>
        <v>1.0807533556196081E-4</v>
      </c>
      <c r="AK127" s="195">
        <v>320.1848463406547</v>
      </c>
      <c r="AL127" s="198">
        <f>IF(C127 =0,0,AK127 / C127 )</f>
        <v>8.096059837075988E-4</v>
      </c>
    </row>
    <row r="128" spans="1:38" x14ac:dyDescent="0.25">
      <c r="A128" s="193" t="s">
        <v>567</v>
      </c>
      <c r="B128" s="216" t="s">
        <v>650</v>
      </c>
      <c r="C128" s="217">
        <v>1257587.8392154844</v>
      </c>
      <c r="D128" s="218">
        <f>IF(C128 =0,0,C128 / C128 )</f>
        <v>1</v>
      </c>
      <c r="E128" s="217">
        <v>31270.047059256311</v>
      </c>
      <c r="F128" s="218">
        <f>IF(C128 =0,0,E128 / C128 )</f>
        <v>2.4865099744255929E-2</v>
      </c>
      <c r="G128" s="217">
        <v>1191.6626115378906</v>
      </c>
      <c r="H128" s="218">
        <f>IF(C128 =0,0,G128 / C128 )</f>
        <v>9.4757803342093412E-4</v>
      </c>
      <c r="I128" s="217">
        <v>17158.542543157371</v>
      </c>
      <c r="J128" s="218">
        <f>IF(C128 =0,0,I128 / C128 )</f>
        <v>1.3644011184030939E-2</v>
      </c>
      <c r="K128" s="217">
        <v>70089.81116309551</v>
      </c>
      <c r="L128" s="218">
        <f>IF(C128 =0,0,K128 / C128 )</f>
        <v>5.5733531271119269E-2</v>
      </c>
      <c r="M128" s="217">
        <v>823.90460874783753</v>
      </c>
      <c r="N128" s="218">
        <f>IF(C128 =0,0,M128 / C128 )</f>
        <v>6.5514676832578971E-4</v>
      </c>
      <c r="O128" s="217">
        <v>302977.12373687577</v>
      </c>
      <c r="P128" s="218">
        <f>IF(C128 =0,0,O128 / C128 )</f>
        <v>0.24091925374046291</v>
      </c>
      <c r="Q128" s="217">
        <v>123153.21483250448</v>
      </c>
      <c r="R128" s="218">
        <f>IF(C128 =0,0,Q128 / C128 )</f>
        <v>9.7928121592946241E-2</v>
      </c>
      <c r="S128" s="217">
        <v>29294.38968405579</v>
      </c>
      <c r="T128" s="218">
        <f>IF(C128 =0,0,S128 / C128 )</f>
        <v>2.3294110177091393E-2</v>
      </c>
      <c r="U128" s="217">
        <v>1967.9278375941692</v>
      </c>
      <c r="V128" s="218">
        <f>IF(C128 =0,0,U128 / C128 )</f>
        <v>1.5648432469113356E-3</v>
      </c>
      <c r="W128" s="217">
        <v>1047.4514550863614</v>
      </c>
      <c r="X128" s="218">
        <f>IF(C128 =0,0,W128 / C128 )</f>
        <v>8.329052034566337E-4</v>
      </c>
      <c r="Y128" s="217">
        <v>1153.6002327464807</v>
      </c>
      <c r="Z128" s="218">
        <f>IF(C128 =0,0,Y128 / C128 )</f>
        <v>9.1731185430842443E-4</v>
      </c>
      <c r="AA128" s="217">
        <v>123.95222696685987</v>
      </c>
      <c r="AB128" s="218">
        <f>IF(C128 =0,0,AA128 / C128 )</f>
        <v>9.8563474535651088E-5</v>
      </c>
      <c r="AC128" s="217">
        <v>669195.5025579019</v>
      </c>
      <c r="AD128" s="218">
        <f>IF(C128 =0,0,AC128 / C128 )</f>
        <v>0.53212625129657998</v>
      </c>
      <c r="AE128" s="217">
        <v>6600.2072868849773</v>
      </c>
      <c r="AF128" s="218">
        <f>IF(C128 =0,0,AE128 / C128 )</f>
        <v>5.2483071806756305E-3</v>
      </c>
      <c r="AG128" s="217">
        <v>384.29071633769132</v>
      </c>
      <c r="AH128" s="218">
        <f>IF(C128 =0,0,AG128 / C128 )</f>
        <v>3.0557763390700541E-4</v>
      </c>
      <c r="AI128" s="217">
        <v>136.16693805518867</v>
      </c>
      <c r="AJ128" s="218">
        <f>IF(C128 =0,0,AI128 / C128 )</f>
        <v>1.082762840169742E-4</v>
      </c>
      <c r="AK128" s="217">
        <v>1020.0437246796238</v>
      </c>
      <c r="AL128" s="218">
        <f>IF(C128 =0,0,AK128 / C128 )</f>
        <v>8.111113139547797E-4</v>
      </c>
    </row>
    <row r="129" spans="1:38" x14ac:dyDescent="0.25">
      <c r="A129" s="193" t="s">
        <v>569</v>
      </c>
    </row>
    <row r="130" spans="1:38" x14ac:dyDescent="0.25">
      <c r="A130" s="193" t="s">
        <v>571</v>
      </c>
      <c r="B130" s="197" t="s">
        <v>734</v>
      </c>
      <c r="C130" s="195">
        <v>-106397.04278207969</v>
      </c>
      <c r="D130" s="198">
        <f>IF(C130 =0,0,C130 / C130 )</f>
        <v>1</v>
      </c>
      <c r="E130" s="195">
        <v>-2627.402722136892</v>
      </c>
      <c r="F130" s="198">
        <f>IF(C130 =0,0,E130 / C130 )</f>
        <v>2.4694320945726714E-2</v>
      </c>
      <c r="G130" s="195">
        <v>-100.12705076811208</v>
      </c>
      <c r="H130" s="198">
        <f>IF(C130 =0,0,G130 / C130 )</f>
        <v>9.4106986575924218E-4</v>
      </c>
      <c r="I130" s="195">
        <v>-1441.7119776111242</v>
      </c>
      <c r="J130" s="198">
        <f>IF(C130 =0,0,I130 / C130 )</f>
        <v>1.3550301210570392E-2</v>
      </c>
      <c r="K130" s="195">
        <v>-5955.1174557404047</v>
      </c>
      <c r="L130" s="198">
        <f>IF(C130 =0,0,K130 / C130 )</f>
        <v>5.5970704636383158E-2</v>
      </c>
      <c r="M130" s="195">
        <v>-69.2269252970124</v>
      </c>
      <c r="N130" s="198">
        <f>IF(C130 =0,0,M130 / C130 )</f>
        <v>6.5064708084792934E-4</v>
      </c>
      <c r="O130" s="195">
        <v>-25519.953257792833</v>
      </c>
      <c r="P130" s="198">
        <f>IF(C130 =0,0,O130 / C130 )</f>
        <v>0.23985585116366714</v>
      </c>
      <c r="Q130" s="195">
        <v>-10351.141407289419</v>
      </c>
      <c r="R130" s="198">
        <f>IF(C130 =0,0,Q130 / C130 )</f>
        <v>9.7287867563109073E-2</v>
      </c>
      <c r="S130" s="195">
        <v>-2461.4020904213371</v>
      </c>
      <c r="T130" s="198">
        <f>IF(C130 =0,0,S130 / C130 )</f>
        <v>2.3134121269354564E-2</v>
      </c>
      <c r="U130" s="195">
        <v>-165.35117288649374</v>
      </c>
      <c r="V130" s="198">
        <f>IF(C130 =0,0,U130 / C130 )</f>
        <v>1.5540955703549273E-3</v>
      </c>
      <c r="W130" s="195">
        <v>-88.009998807645133</v>
      </c>
      <c r="X130" s="198">
        <f>IF(C130 =0,0,W130 / C130 )</f>
        <v>8.2718463320362637E-4</v>
      </c>
      <c r="Y130" s="195">
        <v>-101.35869834972114</v>
      </c>
      <c r="Z130" s="198">
        <f>IF(C130 =0,0,Y130 / C130 )</f>
        <v>9.5264582265995883E-4</v>
      </c>
      <c r="AA130" s="195">
        <v>-10.414836214685343</v>
      </c>
      <c r="AB130" s="198">
        <f>IF(C130 =0,0,AA130 / C130 )</f>
        <v>9.7886519609542192E-5</v>
      </c>
      <c r="AC130" s="195">
        <v>-56803.188953808844</v>
      </c>
      <c r="AD130" s="198">
        <f>IF(C130 =0,0,AC130 / C130 )</f>
        <v>0.53387939616096292</v>
      </c>
      <c r="AE130" s="195">
        <v>-573.19870935248434</v>
      </c>
      <c r="AF130" s="198">
        <f>IF(C130 =0,0,AE130 / C130 )</f>
        <v>5.3873556479055399E-3</v>
      </c>
      <c r="AG130" s="195">
        <v>-32.289253427864821</v>
      </c>
      <c r="AH130" s="198">
        <f>IF(C130 =0,0,AG130 / C130 )</f>
        <v>3.0347886166346772E-4</v>
      </c>
      <c r="AI130" s="195">
        <v>-11.441152711835954</v>
      </c>
      <c r="AJ130" s="198">
        <f>IF(C130 =0,0,AI130 / C130 )</f>
        <v>1.0753261944760528E-4</v>
      </c>
      <c r="AK130" s="195">
        <v>-85.707119463018714</v>
      </c>
      <c r="AL130" s="198">
        <f>IF(C130 =0,0,AK130 / C130 )</f>
        <v>8.0554042877453214E-4</v>
      </c>
    </row>
    <row r="131" spans="1:38" x14ac:dyDescent="0.25">
      <c r="A131" s="193" t="s">
        <v>573</v>
      </c>
      <c r="B131" s="197" t="s">
        <v>735</v>
      </c>
      <c r="C131" s="195">
        <v>-625528.12854687066</v>
      </c>
      <c r="D131" s="198">
        <f>IF(C131 =0,0,C131 / C131 )</f>
        <v>1</v>
      </c>
      <c r="E131" s="195">
        <v>-15383.333300148379</v>
      </c>
      <c r="F131" s="198">
        <f>IF(C131 =0,0,E131 / C131 )</f>
        <v>2.4592552433868223E-2</v>
      </c>
      <c r="G131" s="195">
        <v>-586.2397040808479</v>
      </c>
      <c r="H131" s="198">
        <f>IF(C131 =0,0,G131 / C131 )</f>
        <v>9.371915943136059E-4</v>
      </c>
      <c r="I131" s="195">
        <v>-8441.1634682216263</v>
      </c>
      <c r="J131" s="198">
        <f>IF(C131 =0,0,I131 / C131 )</f>
        <v>1.349445865501016E-2</v>
      </c>
      <c r="K131" s="195">
        <v>-35099.658259759861</v>
      </c>
      <c r="L131" s="198">
        <f>IF(C131 =0,0,K131 / C131 )</f>
        <v>5.6112038224880326E-2</v>
      </c>
      <c r="M131" s="195">
        <v>-405.32075886801573</v>
      </c>
      <c r="N131" s="198">
        <f>IF(C131 =0,0,M131 / C131 )</f>
        <v>6.4796567951243647E-4</v>
      </c>
      <c r="O131" s="195">
        <v>-149640.1904833006</v>
      </c>
      <c r="P131" s="198">
        <f>IF(C131 =0,0,O131 / C131 )</f>
        <v>0.23922216068991387</v>
      </c>
      <c r="Q131" s="195">
        <v>-60617.638277622886</v>
      </c>
      <c r="R131" s="198">
        <f>IF(C131 =0,0,Q131 / C131 )</f>
        <v>9.6906334841312933E-2</v>
      </c>
      <c r="S131" s="195">
        <v>-14411.406528435718</v>
      </c>
      <c r="T131" s="198">
        <f>IF(C131 =0,0,S131 / C131 )</f>
        <v>2.3038782543502959E-2</v>
      </c>
      <c r="U131" s="195">
        <v>-968.12421736954502</v>
      </c>
      <c r="V131" s="198">
        <f>IF(C131 =0,0,U131 / C131 )</f>
        <v>1.5476909401636984E-3</v>
      </c>
      <c r="W131" s="195">
        <v>-515.29487048050885</v>
      </c>
      <c r="X131" s="198">
        <f>IF(C131 =0,0,W131 / C131 )</f>
        <v>8.2377569762939599E-4</v>
      </c>
      <c r="Y131" s="195">
        <v>-609.07775800184891</v>
      </c>
      <c r="Z131" s="198">
        <f>IF(C131 =0,0,Y131 / C131 )</f>
        <v>9.7370162940036494E-4</v>
      </c>
      <c r="AA131" s="195">
        <v>-60.978431439949183</v>
      </c>
      <c r="AB131" s="198">
        <f>IF(C131 =0,0,AA131 / C131 )</f>
        <v>9.7483116517245615E-5</v>
      </c>
      <c r="AC131" s="195">
        <v>-334610.0773318549</v>
      </c>
      <c r="AD131" s="198">
        <f>IF(C131 =0,0,AC131 / C131 )</f>
        <v>0.53492410982247729</v>
      </c>
      <c r="AE131" s="195">
        <v>-3421.773846134859</v>
      </c>
      <c r="AF131" s="198">
        <f>IF(C131 =0,0,AE131 / C131 )</f>
        <v>5.4702157904294247E-3</v>
      </c>
      <c r="AG131" s="195">
        <v>-189.05223143326077</v>
      </c>
      <c r="AH131" s="198">
        <f>IF(C131 =0,0,AG131 / C131 )</f>
        <v>3.0222818576110624E-4</v>
      </c>
      <c r="AI131" s="195">
        <v>-66.987471703966236</v>
      </c>
      <c r="AJ131" s="198">
        <f>IF(C131 =0,0,AI131 / C131 )</f>
        <v>1.0708946352193797E-4</v>
      </c>
      <c r="AK131" s="195">
        <v>-501.81160801376262</v>
      </c>
      <c r="AL131" s="198">
        <f>IF(C131 =0,0,AK131 / C131 )</f>
        <v>8.0222069178486515E-4</v>
      </c>
    </row>
    <row r="132" spans="1:38" x14ac:dyDescent="0.25">
      <c r="A132" s="193" t="s">
        <v>574</v>
      </c>
      <c r="B132" s="197" t="s">
        <v>736</v>
      </c>
      <c r="C132" s="195">
        <v>-108205.3029834956</v>
      </c>
      <c r="D132" s="198">
        <f>IF(C132 =0,0,C132 / C132 )</f>
        <v>1</v>
      </c>
      <c r="E132" s="195">
        <v>-2643.3943973724349</v>
      </c>
      <c r="F132" s="198">
        <f>IF(C132 =0,0,E132 / C132 )</f>
        <v>2.4429434828860726E-2</v>
      </c>
      <c r="G132" s="195">
        <v>-100.73647362692456</v>
      </c>
      <c r="H132" s="198">
        <f>IF(C132 =0,0,G132 / C132 )</f>
        <v>9.3097538521092404E-4</v>
      </c>
      <c r="I132" s="195">
        <v>-1450.4869512894641</v>
      </c>
      <c r="J132" s="198">
        <f>IF(C132 =0,0,I132 / C132 )</f>
        <v>1.340495254202749E-2</v>
      </c>
      <c r="K132" s="195">
        <v>-6096.1322436493119</v>
      </c>
      <c r="L132" s="198">
        <f>IF(C132 =0,0,K132 / C132 )</f>
        <v>5.6338571914346436E-2</v>
      </c>
      <c r="M132" s="195">
        <v>-69.648274676602242</v>
      </c>
      <c r="N132" s="198">
        <f>IF(C132 =0,0,M132 / C132 )</f>
        <v>6.4366784950665122E-4</v>
      </c>
      <c r="O132" s="195">
        <v>-25775.202469650674</v>
      </c>
      <c r="P132" s="198">
        <f>IF(C132 =0,0,O132 / C132 )</f>
        <v>0.23820646270527177</v>
      </c>
      <c r="Q132" s="195">
        <v>-10419.608314822446</v>
      </c>
      <c r="R132" s="198">
        <f>IF(C132 =0,0,Q132 / C132 )</f>
        <v>9.6294802819522948E-2</v>
      </c>
      <c r="S132" s="195">
        <v>-2476.3834035342693</v>
      </c>
      <c r="T132" s="198">
        <f>IF(C132 =0,0,S132 / C132 )</f>
        <v>2.2885970791209638E-2</v>
      </c>
      <c r="U132" s="195">
        <v>-166.35758208076692</v>
      </c>
      <c r="V132" s="198">
        <f>IF(C132 =0,0,U132 / C132 )</f>
        <v>1.5374254079408771E-3</v>
      </c>
      <c r="W132" s="195">
        <v>-88.545671282425729</v>
      </c>
      <c r="X132" s="198">
        <f>IF(C132 =0,0,W132 / C132 )</f>
        <v>8.1831175405452613E-4</v>
      </c>
      <c r="Y132" s="195">
        <v>-109.0114870496853</v>
      </c>
      <c r="Z132" s="198">
        <f>IF(C132 =0,0,Y132 / C132 )</f>
        <v>1.0074505042170869E-3</v>
      </c>
      <c r="AA132" s="195">
        <v>-10.478226069987452</v>
      </c>
      <c r="AB132" s="198">
        <f>IF(C132 =0,0,AA132 / C132 )</f>
        <v>9.6836530013558398E-5</v>
      </c>
      <c r="AC132" s="195">
        <v>-58062.814962084507</v>
      </c>
      <c r="AD132" s="198">
        <f>IF(C132 =0,0,AC132 / C132 )</f>
        <v>0.53659860802700909</v>
      </c>
      <c r="AE132" s="195">
        <v>-606.27717976701183</v>
      </c>
      <c r="AF132" s="198">
        <f>IF(C132 =0,0,AE132 / C132 )</f>
        <v>5.6030264973195116E-3</v>
      </c>
      <c r="AG132" s="195">
        <v>-32.485781828351747</v>
      </c>
      <c r="AH132" s="198">
        <f>IF(C132 =0,0,AG132 / C132 )</f>
        <v>3.0022356513623698E-4</v>
      </c>
      <c r="AI132" s="195">
        <v>-11.510789238032109</v>
      </c>
      <c r="AJ132" s="198">
        <f>IF(C132 =0,0,AI132 / C132 )</f>
        <v>1.0637915999170423E-4</v>
      </c>
      <c r="AK132" s="195">
        <v>-86.228775472688866</v>
      </c>
      <c r="AL132" s="198">
        <f>IF(C132 =0,0,AK132 / C132 )</f>
        <v>7.9689971836076486E-4</v>
      </c>
    </row>
    <row r="133" spans="1:38" x14ac:dyDescent="0.25">
      <c r="A133" s="193" t="s">
        <v>576</v>
      </c>
      <c r="B133" s="219" t="s">
        <v>651</v>
      </c>
      <c r="C133" s="220">
        <v>-840130.47431244585</v>
      </c>
      <c r="D133" s="221">
        <f>IF(C133 =0,0,C133 / C133 )</f>
        <v>1</v>
      </c>
      <c r="E133" s="220">
        <v>-20654.130419657708</v>
      </c>
      <c r="F133" s="221">
        <f>IF(C133 =0,0,E133 / C133 )</f>
        <v>2.4584431884298489E-2</v>
      </c>
      <c r="G133" s="220">
        <v>-787.10322847588475</v>
      </c>
      <c r="H133" s="221">
        <f>IF(C133 =0,0,G133 / C133 )</f>
        <v>9.3688213026678021E-4</v>
      </c>
      <c r="I133" s="220">
        <v>-11333.362397122213</v>
      </c>
      <c r="J133" s="221">
        <f>IF(C133 =0,0,I133 / C133 )</f>
        <v>1.3490002736059921E-2</v>
      </c>
      <c r="K133" s="220">
        <v>-47150.907959149576</v>
      </c>
      <c r="L133" s="221">
        <f>IF(C133 =0,0,K133 / C133 )</f>
        <v>5.6123315842979499E-2</v>
      </c>
      <c r="M133" s="220">
        <v>-544.19595884163039</v>
      </c>
      <c r="N133" s="221">
        <f>IF(C133 =0,0,M133 / C133 )</f>
        <v>6.4775171890651246E-4</v>
      </c>
      <c r="O133" s="220">
        <v>-200935.34621074409</v>
      </c>
      <c r="P133" s="221">
        <f>IF(C133 =0,0,O133 / C133 )</f>
        <v>0.2391715957871752</v>
      </c>
      <c r="Q133" s="220">
        <v>-81388.387999734725</v>
      </c>
      <c r="R133" s="221">
        <f>IF(C133 =0,0,Q133 / C133 )</f>
        <v>9.687589069583763E-2</v>
      </c>
      <c r="S133" s="220">
        <v>-19349.192022391329</v>
      </c>
      <c r="T133" s="221">
        <f>IF(C133 =0,0,S133 / C133 )</f>
        <v>2.3031175054358682E-2</v>
      </c>
      <c r="U133" s="220">
        <v>-1299.8329723368056</v>
      </c>
      <c r="V133" s="221">
        <f>IF(C133 =0,0,U133 / C133 )</f>
        <v>1.5471798870295421E-3</v>
      </c>
      <c r="W133" s="220">
        <v>-691.8505405705796</v>
      </c>
      <c r="X133" s="221">
        <f>IF(C133 =0,0,W133 / C133 )</f>
        <v>8.2350368392098024E-4</v>
      </c>
      <c r="Y133" s="220">
        <v>-819.44794340125566</v>
      </c>
      <c r="Z133" s="221">
        <f>IF(C133 =0,0,Y133 / C133 )</f>
        <v>9.7538176325752673E-4</v>
      </c>
      <c r="AA133" s="220">
        <v>-81.871493724621942</v>
      </c>
      <c r="AB133" s="221">
        <f>IF(C133 =0,0,AA133 / C133 )</f>
        <v>9.7450927240348871E-5</v>
      </c>
      <c r="AC133" s="220">
        <v>-449476.08124774822</v>
      </c>
      <c r="AD133" s="221">
        <f>IF(C133 =0,0,AC133 / C133 )</f>
        <v>0.53500747204247634</v>
      </c>
      <c r="AE133" s="220">
        <v>-4601.2497352543542</v>
      </c>
      <c r="AF133" s="221">
        <f>IF(C133 =0,0,AE133 / C133 )</f>
        <v>5.4768275594573208E-3</v>
      </c>
      <c r="AG133" s="220">
        <v>-253.82726668947731</v>
      </c>
      <c r="AH133" s="221">
        <f>IF(C133 =0,0,AG133 / C133 )</f>
        <v>3.0212838892340735E-4</v>
      </c>
      <c r="AI133" s="220">
        <v>-89.939413653834322</v>
      </c>
      <c r="AJ133" s="221">
        <f>IF(C133 =0,0,AI133 / C133 )</f>
        <v>1.0705410219459045E-4</v>
      </c>
      <c r="AK133" s="220">
        <v>-673.74750294947023</v>
      </c>
      <c r="AL133" s="221">
        <f>IF(C133 =0,0,AK133 / C133 )</f>
        <v>8.0195579561717276E-4</v>
      </c>
    </row>
    <row r="134" spans="1:38" x14ac:dyDescent="0.25">
      <c r="A134" s="193" t="s">
        <v>578</v>
      </c>
    </row>
    <row r="135" spans="1:38" x14ac:dyDescent="0.25">
      <c r="A135" s="193" t="s">
        <v>580</v>
      </c>
      <c r="B135" s="222" t="s">
        <v>652</v>
      </c>
      <c r="C135" s="223">
        <v>417457.36490303831</v>
      </c>
      <c r="D135" s="224">
        <f>IF(C135 =0,0,C135 / C135 )</f>
        <v>1</v>
      </c>
      <c r="E135" s="223">
        <v>10615.916639598605</v>
      </c>
      <c r="F135" s="224">
        <f>IF(C135 =0,0,E135 / C135 )</f>
        <v>2.5429942150054858E-2</v>
      </c>
      <c r="G135" s="223">
        <v>404.55938306200579</v>
      </c>
      <c r="H135" s="224">
        <f>IF(C135 =0,0,G135 / C135 )</f>
        <v>9.6910347516798918E-4</v>
      </c>
      <c r="I135" s="223">
        <v>5825.1801460351608</v>
      </c>
      <c r="J135" s="224">
        <f>IF(C135 =0,0,I135 / C135 )</f>
        <v>1.3953952273397211E-2</v>
      </c>
      <c r="K135" s="223">
        <v>22938.903203945938</v>
      </c>
      <c r="L135" s="224">
        <f>IF(C135 =0,0,K135 / C135 )</f>
        <v>5.4949092128902539E-2</v>
      </c>
      <c r="M135" s="223">
        <v>279.70864990620692</v>
      </c>
      <c r="N135" s="224">
        <f>IF(C135 =0,0,M135 / C135 )</f>
        <v>6.7002926148200569E-4</v>
      </c>
      <c r="O135" s="223">
        <v>102041.77752613171</v>
      </c>
      <c r="P135" s="224">
        <f>IF(C135 =0,0,O135 / C135 )</f>
        <v>0.2444364050202652</v>
      </c>
      <c r="Q135" s="223">
        <v>41764.826832769737</v>
      </c>
      <c r="R135" s="224">
        <f>IF(C135 =0,0,Q135 / C135 )</f>
        <v>0.1000457300411273</v>
      </c>
      <c r="S135" s="223">
        <v>9945.1976616644606</v>
      </c>
      <c r="T135" s="224">
        <f>IF(C135 =0,0,S135 / C135 )</f>
        <v>2.3823265554254635E-2</v>
      </c>
      <c r="U135" s="223">
        <v>668.09486525736338</v>
      </c>
      <c r="V135" s="224">
        <f>IF(C135 =0,0,U135 / C135 )</f>
        <v>1.600390654055271E-3</v>
      </c>
      <c r="W135" s="223">
        <v>355.60091451578171</v>
      </c>
      <c r="X135" s="224">
        <f>IF(C135 =0,0,W135 / C135 )</f>
        <v>8.5182570583795109E-4</v>
      </c>
      <c r="Y135" s="223">
        <v>334.1522893452252</v>
      </c>
      <c r="Z135" s="224">
        <f>IF(C135 =0,0,Y135 / C135 )</f>
        <v>8.0044650649016059E-4</v>
      </c>
      <c r="AA135" s="223">
        <v>42.080733242237891</v>
      </c>
      <c r="AB135" s="224">
        <f>IF(C135 =0,0,AA135 / C135 )</f>
        <v>1.0080246937794922E-4</v>
      </c>
      <c r="AC135" s="223">
        <v>219719.4213101535</v>
      </c>
      <c r="AD135" s="224">
        <f>IF(C135 =0,0,AC135 / C135 )</f>
        <v>0.52632781161062314</v>
      </c>
      <c r="AE135" s="223">
        <v>1998.9575516306213</v>
      </c>
      <c r="AF135" s="224">
        <f>IF(C135 =0,0,AE135 / C135 )</f>
        <v>4.7884112718790187E-3</v>
      </c>
      <c r="AG135" s="223">
        <v>130.4634496482139</v>
      </c>
      <c r="AH135" s="224">
        <f>IF(C135 =0,0,AG135 / C135 )</f>
        <v>3.125192190069908E-4</v>
      </c>
      <c r="AI135" s="223">
        <v>46.227524401354394</v>
      </c>
      <c r="AJ135" s="224">
        <f>IF(C135 =0,0,AI135 / C135 )</f>
        <v>1.1073591769567064E-4</v>
      </c>
      <c r="AK135" s="223">
        <v>346.29622173015372</v>
      </c>
      <c r="AL135" s="224">
        <f>IF(C135 =0,0,AK135 / C135 )</f>
        <v>8.2953674038206758E-4</v>
      </c>
    </row>
    <row r="136" spans="1:38" x14ac:dyDescent="0.25">
      <c r="A136" s="193" t="s">
        <v>582</v>
      </c>
    </row>
    <row r="137" spans="1:38" x14ac:dyDescent="0.25">
      <c r="A137" s="193" t="s">
        <v>583</v>
      </c>
      <c r="B137" s="225" t="s">
        <v>622</v>
      </c>
      <c r="C137" s="226">
        <v>1522427.4638444837</v>
      </c>
      <c r="D137" s="227">
        <f>IF(C137 =0,0,C137 / C137 )</f>
        <v>1</v>
      </c>
      <c r="E137" s="226">
        <v>38084.320144029793</v>
      </c>
      <c r="F137" s="227">
        <f>IF(C137 =0,0,E137 / C137 )</f>
        <v>2.5015523595362646E-2</v>
      </c>
      <c r="G137" s="226">
        <v>1451.3460857758953</v>
      </c>
      <c r="H137" s="227">
        <f>IF(C137 =0,0,G137 / C137 )</f>
        <v>9.5331049934616172E-4</v>
      </c>
      <c r="I137" s="226">
        <v>20897.679692654161</v>
      </c>
      <c r="J137" s="227">
        <f>IF(C137 =0,0,I137 / C137 )</f>
        <v>1.3726551963193475E-2</v>
      </c>
      <c r="K137" s="226">
        <v>84532.216078978294</v>
      </c>
      <c r="L137" s="227">
        <f>IF(C137 =0,0,K137 / C137 )</f>
        <v>5.5524626352650507E-2</v>
      </c>
      <c r="M137" s="226">
        <v>1003.4473829934979</v>
      </c>
      <c r="N137" s="227">
        <f>IF(C137 =0,0,M137 / C137 )</f>
        <v>6.5911014273189713E-4</v>
      </c>
      <c r="O137" s="226">
        <v>368208.0803924069</v>
      </c>
      <c r="P137" s="227">
        <f>IF(C137 =0,0,O137 / C137 )</f>
        <v>0.24185591046984647</v>
      </c>
      <c r="Q137" s="226">
        <v>149947.02382958532</v>
      </c>
      <c r="R137" s="227">
        <f>IF(C137 =0,0,Q137 / C137 )</f>
        <v>9.849206441069723E-2</v>
      </c>
      <c r="S137" s="226">
        <v>35678.133551810468</v>
      </c>
      <c r="T137" s="227">
        <f>IF(C137 =0,0,S137 / C137 )</f>
        <v>2.3435030173270047E-2</v>
      </c>
      <c r="U137" s="226">
        <v>2396.7726574015301</v>
      </c>
      <c r="V137" s="227">
        <f>IF(C137 =0,0,U137 / C137 )</f>
        <v>1.5743099190743191E-3</v>
      </c>
      <c r="W137" s="226">
        <v>1275.7088748617823</v>
      </c>
      <c r="X137" s="227">
        <f>IF(C137 =0,0,W137 / C137 )</f>
        <v>8.379439448893811E-4</v>
      </c>
      <c r="Y137" s="226">
        <v>1349.158935952287</v>
      </c>
      <c r="Z137" s="227">
        <f>IF(C137 =0,0,Y137 / C137 )</f>
        <v>8.8618930490477798E-4</v>
      </c>
      <c r="AA137" s="226">
        <v>150.96351743333796</v>
      </c>
      <c r="AB137" s="227">
        <f>IF(C137 =0,0,AA137 / C137 )</f>
        <v>9.9159743908008548E-5</v>
      </c>
      <c r="AC137" s="226">
        <v>807772.70292933786</v>
      </c>
      <c r="AD137" s="227">
        <f>IF(C137 =0,0,AC137 / C137 )</f>
        <v>0.53058206194567969</v>
      </c>
      <c r="AE137" s="226">
        <v>7803.7070398836158</v>
      </c>
      <c r="AF137" s="227">
        <f>IF(C137 =0,0,AE137 / C137 )</f>
        <v>5.1258317556735601E-3</v>
      </c>
      <c r="AG137" s="226">
        <v>468.03417473754325</v>
      </c>
      <c r="AH137" s="227">
        <f>IF(C137 =0,0,AG137 / C137 )</f>
        <v>3.0742625566911936E-4</v>
      </c>
      <c r="AI137" s="226">
        <v>165.8400210303173</v>
      </c>
      <c r="AJ137" s="227">
        <f>IF(C137 =0,0,AI137 / C137 )</f>
        <v>1.0893131197957547E-4</v>
      </c>
      <c r="AK137" s="226">
        <v>1242.3285356108217</v>
      </c>
      <c r="AL137" s="227">
        <f>IF(C137 =0,0,AK137 / C137 )</f>
        <v>8.1601821112294774E-4</v>
      </c>
    </row>
    <row r="138" spans="1:38" x14ac:dyDescent="0.25">
      <c r="A138" s="193" t="s">
        <v>585</v>
      </c>
    </row>
    <row r="139" spans="1:38" x14ac:dyDescent="0.25">
      <c r="A139" s="193" t="s">
        <v>586</v>
      </c>
      <c r="B139" s="194" t="s">
        <v>594</v>
      </c>
      <c r="C139" s="195"/>
      <c r="D139" s="196"/>
      <c r="E139" s="195"/>
      <c r="F139" s="196"/>
      <c r="G139" s="195"/>
      <c r="H139" s="196"/>
      <c r="I139" s="195"/>
      <c r="J139" s="196"/>
      <c r="K139" s="195"/>
      <c r="L139" s="196"/>
      <c r="M139" s="195"/>
      <c r="N139" s="196"/>
      <c r="O139" s="195"/>
      <c r="P139" s="196"/>
      <c r="Q139" s="195"/>
      <c r="R139" s="196"/>
      <c r="S139" s="195"/>
      <c r="T139" s="196"/>
      <c r="U139" s="195"/>
      <c r="V139" s="196"/>
      <c r="W139" s="195"/>
      <c r="X139" s="196"/>
      <c r="Y139" s="195"/>
      <c r="Z139" s="196"/>
      <c r="AA139" s="195"/>
      <c r="AB139" s="196"/>
      <c r="AC139" s="195"/>
      <c r="AD139" s="196"/>
      <c r="AE139" s="195"/>
      <c r="AF139" s="196"/>
      <c r="AG139" s="195"/>
      <c r="AH139" s="196"/>
      <c r="AI139" s="195"/>
      <c r="AJ139" s="196"/>
      <c r="AK139" s="195"/>
      <c r="AL139" s="196"/>
    </row>
    <row r="140" spans="1:38" x14ac:dyDescent="0.25">
      <c r="A140" s="193" t="s">
        <v>587</v>
      </c>
      <c r="B140" s="197" t="s">
        <v>716</v>
      </c>
      <c r="C140" s="195">
        <v>10565.338679785496</v>
      </c>
      <c r="D140" s="198">
        <f>IF(C140 =0,0,C140 / C140 )</f>
        <v>1</v>
      </c>
      <c r="E140" s="195">
        <v>0</v>
      </c>
      <c r="F140" s="198">
        <f>IF(C140 =0,0,E140 / C140 )</f>
        <v>0</v>
      </c>
      <c r="G140" s="195">
        <v>0</v>
      </c>
      <c r="H140" s="198">
        <f>IF(C140 =0,0,G140 / C140 )</f>
        <v>0</v>
      </c>
      <c r="I140" s="195">
        <v>4726.5988830619326</v>
      </c>
      <c r="J140" s="198">
        <f>IF(C140 =0,0,I140 / C140 )</f>
        <v>0.44736842105263158</v>
      </c>
      <c r="K140" s="195">
        <v>0</v>
      </c>
      <c r="L140" s="198">
        <f>IF(C140 =0,0,K140 / C140 )</f>
        <v>0</v>
      </c>
      <c r="M140" s="195">
        <v>0</v>
      </c>
      <c r="N140" s="198">
        <f>IF(C140 =0,0,M140 / C140 )</f>
        <v>0</v>
      </c>
      <c r="O140" s="195">
        <v>0</v>
      </c>
      <c r="P140" s="198">
        <f>IF(C140 =0,0,O140 / C140 )</f>
        <v>0</v>
      </c>
      <c r="Q140" s="195">
        <v>0</v>
      </c>
      <c r="R140" s="198">
        <f>IF(C140 =0,0,Q140 / C140 )</f>
        <v>0</v>
      </c>
      <c r="S140" s="195">
        <v>0</v>
      </c>
      <c r="T140" s="198">
        <f>IF(C140 =0,0,S140 / C140 )</f>
        <v>0</v>
      </c>
      <c r="U140" s="195">
        <v>1946.2465989078541</v>
      </c>
      <c r="V140" s="198">
        <f>IF(C140 =0,0,U140 / C140 )</f>
        <v>0.18421052631578944</v>
      </c>
      <c r="W140" s="195">
        <v>0</v>
      </c>
      <c r="X140" s="198">
        <f>IF(C140 =0,0,W140 / C140 )</f>
        <v>0</v>
      </c>
      <c r="Y140" s="195">
        <v>0</v>
      </c>
      <c r="Z140" s="198">
        <f>IF(C140 =0,0,Y140 / C140 )</f>
        <v>0</v>
      </c>
      <c r="AA140" s="195">
        <v>0</v>
      </c>
      <c r="AB140" s="198">
        <f>IF(C140 =0,0,AA140 / C140 )</f>
        <v>0</v>
      </c>
      <c r="AC140" s="195">
        <v>0</v>
      </c>
      <c r="AD140" s="198">
        <f>IF(C140 =0,0,AC140 / C140 )</f>
        <v>0</v>
      </c>
      <c r="AE140" s="195">
        <v>0</v>
      </c>
      <c r="AF140" s="198">
        <f>IF(C140 =0,0,AE140 / C140 )</f>
        <v>0</v>
      </c>
      <c r="AG140" s="195">
        <v>0</v>
      </c>
      <c r="AH140" s="198">
        <f>IF(C140 =0,0,AG140 / C140 )</f>
        <v>0</v>
      </c>
      <c r="AI140" s="195">
        <v>0</v>
      </c>
      <c r="AJ140" s="198">
        <f>IF(C140 =0,0,AI140 / C140 )</f>
        <v>0</v>
      </c>
      <c r="AK140" s="195">
        <v>3892.4931978157083</v>
      </c>
      <c r="AL140" s="198">
        <f>IF(C140 =0,0,AK140 / C140 )</f>
        <v>0.36842105263157887</v>
      </c>
    </row>
    <row r="141" spans="1:38" x14ac:dyDescent="0.25">
      <c r="A141" s="193" t="s">
        <v>588</v>
      </c>
      <c r="B141" s="197" t="s">
        <v>717</v>
      </c>
      <c r="C141" s="195">
        <v>4492534.9425271507</v>
      </c>
      <c r="D141" s="198">
        <f>IF(C141 =0,0,C141 / C141 )</f>
        <v>1</v>
      </c>
      <c r="E141" s="195">
        <v>4434.6864893930378</v>
      </c>
      <c r="F141" s="198">
        <f>IF(C141 =0,0,E141 / C141 )</f>
        <v>9.8712342722445884E-4</v>
      </c>
      <c r="G141" s="195">
        <v>490.98296041670301</v>
      </c>
      <c r="H141" s="198">
        <f>IF(C141 =0,0,G141 / C141 )</f>
        <v>1.0928862361625042E-4</v>
      </c>
      <c r="I141" s="195">
        <v>633.32090388744393</v>
      </c>
      <c r="J141" s="198">
        <f>IF(C141 =0,0,I141 / C141 )</f>
        <v>1.4097183705624934E-4</v>
      </c>
      <c r="K141" s="195">
        <v>406702.54793747485</v>
      </c>
      <c r="L141" s="198">
        <f>IF(C141 =0,0,K141 / C141 )</f>
        <v>9.0528521901422465E-2</v>
      </c>
      <c r="M141" s="195">
        <v>9072.2333669879572</v>
      </c>
      <c r="N141" s="198">
        <f>IF(C141 =0,0,M141 / C141 )</f>
        <v>2.0194018484104709E-3</v>
      </c>
      <c r="O141" s="195">
        <v>157787.56526134801</v>
      </c>
      <c r="P141" s="198">
        <f>IF(C141 =0,0,O141 / C141 )</f>
        <v>3.512216761358989E-2</v>
      </c>
      <c r="Q141" s="195">
        <v>11832.654381881641</v>
      </c>
      <c r="R141" s="198">
        <f>IF(C141 =0,0,Q141 / C141 )</f>
        <v>2.6338480464273271E-3</v>
      </c>
      <c r="S141" s="195">
        <v>2704.0842222515143</v>
      </c>
      <c r="T141" s="198">
        <f>IF(C141 =0,0,S141 / C141 )</f>
        <v>6.0190610798686558E-4</v>
      </c>
      <c r="U141" s="195">
        <v>208.50016771556568</v>
      </c>
      <c r="V141" s="198">
        <f>IF(C141 =0,0,U141 / C141 )</f>
        <v>4.6410360828107374E-5</v>
      </c>
      <c r="W141" s="195">
        <v>1032.1120166998114</v>
      </c>
      <c r="X141" s="198">
        <f>IF(C141 =0,0,W141 / C141 )</f>
        <v>2.2973934090743554E-4</v>
      </c>
      <c r="Y141" s="195">
        <v>18527.849425307377</v>
      </c>
      <c r="Z141" s="198">
        <f>IF(C141 =0,0,Y141 / C141 )</f>
        <v>4.1241414173364332E-3</v>
      </c>
      <c r="AA141" s="195">
        <v>986.95652717329585</v>
      </c>
      <c r="AB141" s="198">
        <f>IF(C141 =0,0,AA141 / C141 )</f>
        <v>2.1968811368178493E-4</v>
      </c>
      <c r="AC141" s="195">
        <v>3877689.4513266403</v>
      </c>
      <c r="AD141" s="198">
        <f>IF(C141 =0,0,AC141 / C141 )</f>
        <v>0.86314063238990724</v>
      </c>
      <c r="AE141" s="195">
        <v>0</v>
      </c>
      <c r="AF141" s="198">
        <f>IF(C141 =0,0,AE141 / C141 )</f>
        <v>0</v>
      </c>
      <c r="AG141" s="195">
        <v>0</v>
      </c>
      <c r="AH141" s="198">
        <f>IF(C141 =0,0,AG141 / C141 )</f>
        <v>0</v>
      </c>
      <c r="AI141" s="195">
        <v>114.55960093042336</v>
      </c>
      <c r="AJ141" s="198">
        <f>IF(C141 =0,0,AI141 / C141 )</f>
        <v>2.5499991073187077E-5</v>
      </c>
      <c r="AK141" s="195">
        <v>317.43793904309541</v>
      </c>
      <c r="AL141" s="198">
        <f>IF(C141 =0,0,AK141 / C141 )</f>
        <v>7.0658980531942072E-5</v>
      </c>
    </row>
    <row r="142" spans="1:38" x14ac:dyDescent="0.25">
      <c r="A142" s="193" t="s">
        <v>589</v>
      </c>
      <c r="B142" s="197" t="s">
        <v>718</v>
      </c>
      <c r="C142" s="195">
        <v>233378.27077110772</v>
      </c>
      <c r="D142" s="198">
        <f>IF(C142 =0,0,C142 / C142 )</f>
        <v>1</v>
      </c>
      <c r="E142" s="195">
        <v>200.49953399551313</v>
      </c>
      <c r="F142" s="198">
        <f>IF(C142 =0,0,E142 / C142 )</f>
        <v>8.5911826038062762E-4</v>
      </c>
      <c r="G142" s="195">
        <v>25.035212028447358</v>
      </c>
      <c r="H142" s="198">
        <f>IF(C142 =0,0,G142 / C142 )</f>
        <v>1.0727310621390859E-4</v>
      </c>
      <c r="I142" s="195">
        <v>45.869144682543592</v>
      </c>
      <c r="J142" s="198">
        <f>IF(C142 =0,0,I142 / C142 )</f>
        <v>1.9654419638549402E-4</v>
      </c>
      <c r="K142" s="195">
        <v>22709.621493467428</v>
      </c>
      <c r="L142" s="198">
        <f>IF(C142 =0,0,K142 / C142 )</f>
        <v>9.7308208765247581E-2</v>
      </c>
      <c r="M142" s="195">
        <v>468.55489949904626</v>
      </c>
      <c r="N142" s="198">
        <f>IF(C142 =0,0,M142 / C142 )</f>
        <v>2.0077057643408227E-3</v>
      </c>
      <c r="O142" s="195">
        <v>9049.0843551606686</v>
      </c>
      <c r="P142" s="198">
        <f>IF(C142 =0,0,O142 / C142 )</f>
        <v>3.8774322584795441E-2</v>
      </c>
      <c r="Q142" s="195">
        <v>715.88109433480793</v>
      </c>
      <c r="R142" s="198">
        <f>IF(C142 =0,0,Q142 / C142 )</f>
        <v>3.0674710716188671E-3</v>
      </c>
      <c r="S142" s="195">
        <v>136.99652827396687</v>
      </c>
      <c r="T142" s="198">
        <f>IF(C142 =0,0,S142 / C142 )</f>
        <v>5.8701492568830483E-4</v>
      </c>
      <c r="U142" s="195">
        <v>17.032199473652639</v>
      </c>
      <c r="V142" s="198">
        <f>IF(C142 =0,0,U142 / C142 )</f>
        <v>7.2981085245753E-5</v>
      </c>
      <c r="W142" s="195">
        <v>40.171500710008495</v>
      </c>
      <c r="X142" s="198">
        <f>IF(C142 =0,0,W142 / C142 )</f>
        <v>1.7213042404195299E-4</v>
      </c>
      <c r="Y142" s="195">
        <v>336.6302430118277</v>
      </c>
      <c r="Z142" s="198">
        <f>IF(C142 =0,0,Y142 / C142 )</f>
        <v>1.4424232466011681E-3</v>
      </c>
      <c r="AA142" s="195">
        <v>50.471494096878175</v>
      </c>
      <c r="AB142" s="198">
        <f>IF(C142 =0,0,AA142 / C142 )</f>
        <v>2.1626475305569259E-4</v>
      </c>
      <c r="AC142" s="195">
        <v>199262.84536890307</v>
      </c>
      <c r="AD142" s="198">
        <f>IF(C142 =0,0,AC142 / C142 )</f>
        <v>0.85381918680996527</v>
      </c>
      <c r="AE142" s="195">
        <v>258.78377477913972</v>
      </c>
      <c r="AF142" s="198">
        <f>IF(C142 =0,0,AE142 / C142 )</f>
        <v>1.1088597662673966E-3</v>
      </c>
      <c r="AG142" s="195">
        <v>26.004158203053539</v>
      </c>
      <c r="AH142" s="198">
        <f>IF(C142 =0,0,AG142 / C142 )</f>
        <v>1.1142493308024313E-4</v>
      </c>
      <c r="AI142" s="195">
        <v>4.5227997273315212</v>
      </c>
      <c r="AJ142" s="198">
        <f>IF(C142 =0,0,AI142 / C142 )</f>
        <v>1.937969508638353E-5</v>
      </c>
      <c r="AK142" s="195">
        <v>30.266970760334004</v>
      </c>
      <c r="AL142" s="198">
        <f>IF(C142 =0,0,AK142 / C142 )</f>
        <v>1.2969061198512001E-4</v>
      </c>
    </row>
    <row r="143" spans="1:38" x14ac:dyDescent="0.25">
      <c r="A143" s="193" t="s">
        <v>729</v>
      </c>
      <c r="B143" s="197" t="s">
        <v>719</v>
      </c>
      <c r="C143" s="195">
        <v>184881.24172936156</v>
      </c>
      <c r="D143" s="198">
        <f>IF(C143 =0,0,C143 / C143 )</f>
        <v>1</v>
      </c>
      <c r="E143" s="195">
        <v>158.83485077153941</v>
      </c>
      <c r="F143" s="198">
        <f>IF(C143 =0,0,E143 / C143 )</f>
        <v>8.5911826038062762E-4</v>
      </c>
      <c r="G143" s="195">
        <v>19.832785080993112</v>
      </c>
      <c r="H143" s="198">
        <f>IF(C143 =0,0,G143 / C143 )</f>
        <v>1.0727310621390859E-4</v>
      </c>
      <c r="I143" s="195">
        <v>36.337335082449627</v>
      </c>
      <c r="J143" s="198">
        <f>IF(C143 =0,0,I143 / C143 )</f>
        <v>1.9654419638549402E-4</v>
      </c>
      <c r="K143" s="195">
        <v>17990.462466978919</v>
      </c>
      <c r="L143" s="198">
        <f>IF(C143 =0,0,K143 / C143 )</f>
        <v>9.7308208765247595E-2</v>
      </c>
      <c r="M143" s="195">
        <v>371.18713473852824</v>
      </c>
      <c r="N143" s="198">
        <f>IF(C143 =0,0,M143 / C143 )</f>
        <v>2.0077057643408227E-3</v>
      </c>
      <c r="O143" s="195">
        <v>7168.6449066918094</v>
      </c>
      <c r="P143" s="198">
        <f>IF(C143 =0,0,O143 / C143 )</f>
        <v>3.8774322584795441E-2</v>
      </c>
      <c r="Q143" s="195">
        <v>567.11786068979166</v>
      </c>
      <c r="R143" s="198">
        <f>IF(C143 =0,0,Q143 / C143 )</f>
        <v>3.067471071618868E-3</v>
      </c>
      <c r="S143" s="195">
        <v>108.52804837492269</v>
      </c>
      <c r="T143" s="198">
        <f>IF(C143 =0,0,S143 / C143 )</f>
        <v>5.8701492568830483E-4</v>
      </c>
      <c r="U143" s="195">
        <v>13.492833662991202</v>
      </c>
      <c r="V143" s="198">
        <f>IF(C143 =0,0,U143 / C143 )</f>
        <v>7.2981085245753E-5</v>
      </c>
      <c r="W143" s="195">
        <v>31.823686536277819</v>
      </c>
      <c r="X143" s="198">
        <f>IF(C143 =0,0,W143 / C143 )</f>
        <v>1.7213042404195299E-4</v>
      </c>
      <c r="Y143" s="195">
        <v>266.67700093092105</v>
      </c>
      <c r="Z143" s="198">
        <f>IF(C143 =0,0,Y143 / C143 )</f>
        <v>1.4424232466011681E-3</v>
      </c>
      <c r="AA143" s="195">
        <v>39.983296087230194</v>
      </c>
      <c r="AB143" s="198">
        <f>IF(C143 =0,0,AA143 / C143 )</f>
        <v>2.1626475305569265E-4</v>
      </c>
      <c r="AC143" s="195">
        <v>157855.15146978007</v>
      </c>
      <c r="AD143" s="198">
        <f>IF(C143 =0,0,AC143 / C143 )</f>
        <v>0.85381918680996516</v>
      </c>
      <c r="AE143" s="195">
        <v>205.00737049124589</v>
      </c>
      <c r="AF143" s="198">
        <f>IF(C143 =0,0,AE143 / C143 )</f>
        <v>1.1088597662673966E-3</v>
      </c>
      <c r="AG143" s="195">
        <v>20.600379987486363</v>
      </c>
      <c r="AH143" s="198">
        <f>IF(C143 =0,0,AG143 / C143 )</f>
        <v>1.1142493308024311E-4</v>
      </c>
      <c r="AI143" s="195">
        <v>3.5829420919069941</v>
      </c>
      <c r="AJ143" s="198">
        <f>IF(C143 =0,0,AI143 / C143 )</f>
        <v>1.937969508638353E-5</v>
      </c>
      <c r="AK143" s="195">
        <v>23.977361384449807</v>
      </c>
      <c r="AL143" s="198">
        <f>IF(C143 =0,0,AK143 / C143 )</f>
        <v>1.2969061198512001E-4</v>
      </c>
    </row>
    <row r="144" spans="1:38" x14ac:dyDescent="0.25">
      <c r="A144" s="193" t="s">
        <v>730</v>
      </c>
      <c r="B144" s="199" t="s">
        <v>643</v>
      </c>
      <c r="C144" s="200">
        <v>4921359.7937074061</v>
      </c>
      <c r="D144" s="201">
        <f>IF(C144 =0,0,C144 / C144 )</f>
        <v>1</v>
      </c>
      <c r="E144" s="200">
        <v>4794.0208741600909</v>
      </c>
      <c r="F144" s="201">
        <f>IF(C144 =0,0,E144 / C144 )</f>
        <v>9.7412525706611932E-4</v>
      </c>
      <c r="G144" s="200">
        <v>535.85095752614347</v>
      </c>
      <c r="H144" s="201">
        <f>IF(C144 =0,0,G144 / C144 )</f>
        <v>1.0888270315275426E-4</v>
      </c>
      <c r="I144" s="200">
        <v>5442.126266714371</v>
      </c>
      <c r="J144" s="201">
        <f>IF(C144 =0,0,I144 / C144 )</f>
        <v>1.1058175981509891E-3</v>
      </c>
      <c r="K144" s="200">
        <v>447402.63189792121</v>
      </c>
      <c r="L144" s="201">
        <f>IF(C144 =0,0,K144 / C144 )</f>
        <v>9.0910368404680197E-2</v>
      </c>
      <c r="M144" s="200">
        <v>9911.9754012255307</v>
      </c>
      <c r="N144" s="201">
        <f>IF(C144 =0,0,M144 / C144 )</f>
        <v>2.0140724955528084E-3</v>
      </c>
      <c r="O144" s="200">
        <v>174005.29452320051</v>
      </c>
      <c r="P144" s="201">
        <f>IF(C144 =0,0,O144 / C144 )</f>
        <v>3.5357157740364513E-2</v>
      </c>
      <c r="Q144" s="200">
        <v>13115.65333690624</v>
      </c>
      <c r="R144" s="201">
        <f>IF(C144 =0,0,Q144 / C144 )</f>
        <v>2.6650466307454896E-3</v>
      </c>
      <c r="S144" s="200">
        <v>2949.6087989004041</v>
      </c>
      <c r="T144" s="201">
        <f>IF(C144 =0,0,S144 / C144 )</f>
        <v>5.9934833512312183E-4</v>
      </c>
      <c r="U144" s="200">
        <v>2185.271799760063</v>
      </c>
      <c r="V144" s="201">
        <f>IF(C144 =0,0,U144 / C144 )</f>
        <v>4.4403821125905388E-4</v>
      </c>
      <c r="W144" s="200">
        <v>1104.107203946098</v>
      </c>
      <c r="X144" s="201">
        <f>IF(C144 =0,0,W144 / C144 )</f>
        <v>2.2435002727454344E-4</v>
      </c>
      <c r="Y144" s="200">
        <v>19131.156669250126</v>
      </c>
      <c r="Z144" s="201">
        <f>IF(C144 =0,0,Y144 / C144 )</f>
        <v>3.887372082348415E-3</v>
      </c>
      <c r="AA144" s="200">
        <v>1077.4113173574044</v>
      </c>
      <c r="AB144" s="201">
        <f>IF(C144 =0,0,AA144 / C144 )</f>
        <v>2.1892553329163494E-4</v>
      </c>
      <c r="AC144" s="200">
        <v>4234807.4481653236</v>
      </c>
      <c r="AD144" s="201">
        <f>IF(C144 =0,0,AC144 / C144 )</f>
        <v>0.86049539673568909</v>
      </c>
      <c r="AE144" s="200">
        <v>463.79114527038564</v>
      </c>
      <c r="AF144" s="201">
        <f>IF(C144 =0,0,AE144 / C144 )</f>
        <v>9.4240446687804156E-5</v>
      </c>
      <c r="AG144" s="200">
        <v>46.604538190539905</v>
      </c>
      <c r="AH144" s="201">
        <f>IF(C144 =0,0,AG144 / C144 )</f>
        <v>9.4698498268973997E-6</v>
      </c>
      <c r="AI144" s="200">
        <v>122.66534274966189</v>
      </c>
      <c r="AJ144" s="201">
        <f>IF(C144 =0,0,AI144 / C144 )</f>
        <v>2.4925091416097104E-5</v>
      </c>
      <c r="AK144" s="200">
        <v>4264.1754690035878</v>
      </c>
      <c r="AL144" s="201">
        <f>IF(C144 =0,0,AK144 / C144 )</f>
        <v>8.6646285737041352E-4</v>
      </c>
    </row>
    <row r="145" spans="1:42" x14ac:dyDescent="0.2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</row>
    <row r="146" spans="1:42" x14ac:dyDescent="0.25">
      <c r="A146" s="193" t="s">
        <v>537</v>
      </c>
    </row>
    <row r="147" spans="1:42" x14ac:dyDescent="0.25">
      <c r="A147" s="193" t="s">
        <v>539</v>
      </c>
      <c r="B147" s="197" t="s">
        <v>721</v>
      </c>
      <c r="C147" s="195">
        <v>-3685.1465204295628</v>
      </c>
      <c r="D147" s="198">
        <f>IF(C147 =0,0,C147 / C147 )</f>
        <v>1</v>
      </c>
      <c r="E147" s="195">
        <v>0</v>
      </c>
      <c r="F147" s="198">
        <f>IF(C147 =0,0,E147 / C147 )</f>
        <v>0</v>
      </c>
      <c r="G147" s="195">
        <v>0</v>
      </c>
      <c r="H147" s="198">
        <f>IF(C147 =0,0,G147 / C147 )</f>
        <v>0</v>
      </c>
      <c r="I147" s="195">
        <v>-1648.6181801921728</v>
      </c>
      <c r="J147" s="198">
        <f>IF(C147 =0,0,I147 / C147 )</f>
        <v>0.44736842105263158</v>
      </c>
      <c r="K147" s="195">
        <v>0</v>
      </c>
      <c r="L147" s="198">
        <f>IF(C147 =0,0,K147 / C147 )</f>
        <v>0</v>
      </c>
      <c r="M147" s="195">
        <v>0</v>
      </c>
      <c r="N147" s="198">
        <f>IF(C147 =0,0,M147 / C147 )</f>
        <v>0</v>
      </c>
      <c r="O147" s="195">
        <v>0</v>
      </c>
      <c r="P147" s="198">
        <f>IF(C147 =0,0,O147 / C147 )</f>
        <v>0</v>
      </c>
      <c r="Q147" s="195">
        <v>0</v>
      </c>
      <c r="R147" s="198">
        <f>IF(C147 =0,0,Q147 / C147 )</f>
        <v>0</v>
      </c>
      <c r="S147" s="195">
        <v>0</v>
      </c>
      <c r="T147" s="198">
        <f>IF(C147 =0,0,S147 / C147 )</f>
        <v>0</v>
      </c>
      <c r="U147" s="195">
        <v>-678.84278007912997</v>
      </c>
      <c r="V147" s="198">
        <f>IF(C147 =0,0,U147 / C147 )</f>
        <v>0.18421052631578946</v>
      </c>
      <c r="W147" s="195">
        <v>0</v>
      </c>
      <c r="X147" s="198">
        <f>IF(C147 =0,0,W147 / C147 )</f>
        <v>0</v>
      </c>
      <c r="Y147" s="195">
        <v>0</v>
      </c>
      <c r="Z147" s="198">
        <f>IF(C147 =0,0,Y147 / C147 )</f>
        <v>0</v>
      </c>
      <c r="AA147" s="195">
        <v>0</v>
      </c>
      <c r="AB147" s="198">
        <f>IF(C147 =0,0,AA147 / C147 )</f>
        <v>0</v>
      </c>
      <c r="AC147" s="195">
        <v>0</v>
      </c>
      <c r="AD147" s="198">
        <f>IF(C147 =0,0,AC147 / C147 )</f>
        <v>0</v>
      </c>
      <c r="AE147" s="195">
        <v>0</v>
      </c>
      <c r="AF147" s="198">
        <f>IF(C147 =0,0,AE147 / C147 )</f>
        <v>0</v>
      </c>
      <c r="AG147" s="195">
        <v>0</v>
      </c>
      <c r="AH147" s="198">
        <f>IF(C147 =0,0,AG147 / C147 )</f>
        <v>0</v>
      </c>
      <c r="AI147" s="195">
        <v>0</v>
      </c>
      <c r="AJ147" s="198">
        <f>IF(C147 =0,0,AI147 / C147 )</f>
        <v>0</v>
      </c>
      <c r="AK147" s="195">
        <v>-1357.6855601582599</v>
      </c>
      <c r="AL147" s="198">
        <f>IF(C147 =0,0,AK147 / C147 )</f>
        <v>0.36842105263157893</v>
      </c>
    </row>
    <row r="148" spans="1:42" x14ac:dyDescent="0.25">
      <c r="A148" s="193" t="s">
        <v>541</v>
      </c>
      <c r="B148" s="197" t="s">
        <v>722</v>
      </c>
      <c r="C148" s="195">
        <v>-1537787.0889210498</v>
      </c>
      <c r="D148" s="198">
        <f>IF(C148 =0,0,C148 / C148 )</f>
        <v>1</v>
      </c>
      <c r="E148" s="195">
        <v>-1479.2236441065295</v>
      </c>
      <c r="F148" s="198">
        <f>IF(C148 =0,0,E148 / C148 )</f>
        <v>9.619170656091215E-4</v>
      </c>
      <c r="G148" s="195">
        <v>-164.11202373416168</v>
      </c>
      <c r="H148" s="198">
        <f>IF(C148 =0,0,G148 / C148 )</f>
        <v>1.067196004677779E-4</v>
      </c>
      <c r="I148" s="195">
        <v>-211.03011174835336</v>
      </c>
      <c r="J148" s="198">
        <f>IF(C148 =0,0,I148 / C148 )</f>
        <v>1.3722973308120137E-4</v>
      </c>
      <c r="K148" s="195">
        <v>-139128.56552965922</v>
      </c>
      <c r="L148" s="198">
        <f>IF(C148 =0,0,K148 / C148 )</f>
        <v>9.0473230352893216E-2</v>
      </c>
      <c r="M148" s="195">
        <v>-3114.2323241751251</v>
      </c>
      <c r="N148" s="198">
        <f>IF(C148 =0,0,M148 / C148 )</f>
        <v>2.0251388157772536E-3</v>
      </c>
      <c r="O148" s="195">
        <v>-53470.849272887972</v>
      </c>
      <c r="P148" s="198">
        <f>IF(C148 =0,0,O148 / C148 )</f>
        <v>3.4771295492150647E-2</v>
      </c>
      <c r="Q148" s="195">
        <v>-3967.7249488817943</v>
      </c>
      <c r="R148" s="198">
        <f>IF(C148 =0,0,Q148 / C148 )</f>
        <v>2.5801523354352326E-3</v>
      </c>
      <c r="S148" s="195">
        <v>-901.82000704404288</v>
      </c>
      <c r="T148" s="198">
        <f>IF(C148 =0,0,S148 / C148 )</f>
        <v>5.8644009534296619E-4</v>
      </c>
      <c r="U148" s="195">
        <v>-69.47475351356168</v>
      </c>
      <c r="V148" s="198">
        <f>IF(C148 =0,0,U148 / C148 )</f>
        <v>4.5178395640131767E-5</v>
      </c>
      <c r="W148" s="195">
        <v>-343.77769839994363</v>
      </c>
      <c r="X148" s="198">
        <f>IF(C148 =0,0,W148 / C148 )</f>
        <v>2.2355350807448042E-4</v>
      </c>
      <c r="Y148" s="195">
        <v>-5888.1174186870094</v>
      </c>
      <c r="Z148" s="198">
        <f>IF(C148 =0,0,Y148 / C148 )</f>
        <v>3.8289549061165944E-3</v>
      </c>
      <c r="AA148" s="195">
        <v>-329.64672616488178</v>
      </c>
      <c r="AB148" s="198">
        <f>IF(C148 =0,0,AA148 / C148 )</f>
        <v>2.1436434766543023E-4</v>
      </c>
      <c r="AC148" s="195">
        <v>-1328574.5975710966</v>
      </c>
      <c r="AD148" s="198">
        <f>IF(C148 =0,0,AC148 / C148 )</f>
        <v>0.86395223834481405</v>
      </c>
      <c r="AE148" s="195">
        <v>0</v>
      </c>
      <c r="AF148" s="198">
        <f>IF(C148 =0,0,AE148 / C148 )</f>
        <v>0</v>
      </c>
      <c r="AG148" s="195">
        <v>0</v>
      </c>
      <c r="AH148" s="198">
        <f>IF(C148 =0,0,AG148 / C148 )</f>
        <v>0</v>
      </c>
      <c r="AI148" s="195">
        <v>-38.142767061213156</v>
      </c>
      <c r="AJ148" s="198">
        <f>IF(C148 =0,0,AI148 / C148 )</f>
        <v>2.480367232630044E-5</v>
      </c>
      <c r="AK148" s="195">
        <v>-105.77412388923283</v>
      </c>
      <c r="AL148" s="198">
        <f>IF(C148 =0,0,AK148 / C148 )</f>
        <v>6.878333460547299E-5</v>
      </c>
    </row>
    <row r="149" spans="1:42" x14ac:dyDescent="0.25">
      <c r="A149" s="193" t="s">
        <v>543</v>
      </c>
      <c r="B149" s="197" t="s">
        <v>723</v>
      </c>
      <c r="C149" s="195">
        <v>-86258.455891299498</v>
      </c>
      <c r="D149" s="198">
        <f>IF(C149 =0,0,C149 / C149 )</f>
        <v>1</v>
      </c>
      <c r="E149" s="195">
        <v>-74.10621456845233</v>
      </c>
      <c r="F149" s="198">
        <f>IF(C149 =0,0,E149 / C149 )</f>
        <v>8.5911826038062773E-4</v>
      </c>
      <c r="G149" s="195">
        <v>-9.2532125006751205</v>
      </c>
      <c r="H149" s="198">
        <f>IF(C149 =0,0,G149 / C149 )</f>
        <v>1.0727310621390859E-4</v>
      </c>
      <c r="I149" s="195">
        <v>-16.953598894609041</v>
      </c>
      <c r="J149" s="198">
        <f>IF(C149 =0,0,I149 / C149 )</f>
        <v>1.9654419638549399E-4</v>
      </c>
      <c r="K149" s="195">
        <v>-8393.6558336384733</v>
      </c>
      <c r="L149" s="198">
        <f>IF(C149 =0,0,K149 / C149 )</f>
        <v>9.7308208765247595E-2</v>
      </c>
      <c r="M149" s="195">
        <v>-173.18159911610059</v>
      </c>
      <c r="N149" s="198">
        <f>IF(C149 =0,0,M149 / C149 )</f>
        <v>2.0077057643408227E-3</v>
      </c>
      <c r="O149" s="195">
        <v>-3344.6131943955952</v>
      </c>
      <c r="P149" s="198">
        <f>IF(C149 =0,0,O149 / C149 )</f>
        <v>3.8774322584795434E-2</v>
      </c>
      <c r="Q149" s="195">
        <v>-264.59531812907323</v>
      </c>
      <c r="R149" s="198">
        <f>IF(C149 =0,0,Q149 / C149 )</f>
        <v>3.0674710716188671E-3</v>
      </c>
      <c r="S149" s="195">
        <v>-50.635001075019083</v>
      </c>
      <c r="T149" s="198">
        <f>IF(C149 =0,0,S149 / C149 )</f>
        <v>5.8701492568830472E-4</v>
      </c>
      <c r="U149" s="195">
        <v>-6.295235722569954</v>
      </c>
      <c r="V149" s="198">
        <f>IF(C149 =0,0,U149 / C149 )</f>
        <v>7.2981085245753E-5</v>
      </c>
      <c r="W149" s="195">
        <v>-14.847704589773478</v>
      </c>
      <c r="X149" s="198">
        <f>IF(C149 =0,0,W149 / C149 )</f>
        <v>1.7213042404195297E-4</v>
      </c>
      <c r="Y149" s="195">
        <v>-124.42120199353187</v>
      </c>
      <c r="Z149" s="198">
        <f>IF(C149 =0,0,Y149 / C149 )</f>
        <v>1.4424232466011681E-3</v>
      </c>
      <c r="AA149" s="195">
        <v>-18.654663662297239</v>
      </c>
      <c r="AB149" s="198">
        <f>IF(C149 =0,0,AA149 / C149 )</f>
        <v>2.1626475305569259E-4</v>
      </c>
      <c r="AC149" s="195">
        <v>-73649.1246645926</v>
      </c>
      <c r="AD149" s="198">
        <f>IF(C149 =0,0,AC149 / C149 )</f>
        <v>0.85381918680996538</v>
      </c>
      <c r="AE149" s="195">
        <v>-95.648531238212925</v>
      </c>
      <c r="AF149" s="198">
        <f>IF(C149 =0,0,AE149 / C149 )</f>
        <v>1.108859766267397E-3</v>
      </c>
      <c r="AG149" s="195">
        <v>-9.6113426752931499</v>
      </c>
      <c r="AH149" s="198">
        <f>IF(C149 =0,0,AG149 / C149 )</f>
        <v>1.1142493308024313E-4</v>
      </c>
      <c r="AI149" s="195">
        <v>-1.6716625737956474</v>
      </c>
      <c r="AJ149" s="198">
        <f>IF(C149 =0,0,AI149 / C149 )</f>
        <v>1.937969508638353E-5</v>
      </c>
      <c r="AK149" s="195">
        <v>-11.186911933434112</v>
      </c>
      <c r="AL149" s="198">
        <f>IF(C149 =0,0,AK149 / C149 )</f>
        <v>1.2969061198512001E-4</v>
      </c>
    </row>
    <row r="150" spans="1:42" x14ac:dyDescent="0.25">
      <c r="A150" s="193" t="s">
        <v>545</v>
      </c>
      <c r="B150" s="197" t="s">
        <v>724</v>
      </c>
      <c r="C150" s="195">
        <v>-62240.714102570018</v>
      </c>
      <c r="D150" s="198">
        <f>IF(C150 =0,0,C150 / C150 )</f>
        <v>1</v>
      </c>
      <c r="E150" s="195">
        <v>-53.472134024647943</v>
      </c>
      <c r="F150" s="198">
        <f>IF(C150 =0,0,E150 / C150 )</f>
        <v>8.5911826038062751E-4</v>
      </c>
      <c r="G150" s="195">
        <v>-6.6767547347545131</v>
      </c>
      <c r="H150" s="198">
        <f>IF(C150 =0,0,G150 / C150 )</f>
        <v>1.0727310621390861E-4</v>
      </c>
      <c r="I150" s="195">
        <v>-12.233051135748909</v>
      </c>
      <c r="J150" s="198">
        <f>IF(C150 =0,0,I150 / C150 )</f>
        <v>1.9654419638549402E-4</v>
      </c>
      <c r="K150" s="195">
        <v>-6056.5324015909737</v>
      </c>
      <c r="L150" s="198">
        <f>IF(C150 =0,0,K150 / C150 )</f>
        <v>9.7308208765247595E-2</v>
      </c>
      <c r="M150" s="195">
        <v>-124.96104048041894</v>
      </c>
      <c r="N150" s="198">
        <f>IF(C150 =0,0,M150 / C150 )</f>
        <v>2.0077057643408222E-3</v>
      </c>
      <c r="O150" s="195">
        <v>-2413.341526521077</v>
      </c>
      <c r="P150" s="198">
        <f>IF(C150 =0,0,O150 / C150 )</f>
        <v>3.8774322584795441E-2</v>
      </c>
      <c r="Q150" s="195">
        <v>-190.921589986534</v>
      </c>
      <c r="R150" s="198">
        <f>IF(C150 =0,0,Q150 / C150 )</f>
        <v>3.0674710716188675E-3</v>
      </c>
      <c r="S150" s="195">
        <v>-36.536228163707165</v>
      </c>
      <c r="T150" s="198">
        <f>IF(C150 =0,0,S150 / C150 )</f>
        <v>5.8701492568830483E-4</v>
      </c>
      <c r="U150" s="195">
        <v>-4.542394861676204</v>
      </c>
      <c r="V150" s="198">
        <f>IF(C150 =0,0,U150 / C150 )</f>
        <v>7.2981085245753014E-5</v>
      </c>
      <c r="W150" s="195">
        <v>-10.713520511149342</v>
      </c>
      <c r="X150" s="198">
        <f>IF(C150 =0,0,W150 / C150 )</f>
        <v>1.7213042404195302E-4</v>
      </c>
      <c r="Y150" s="195">
        <v>-89.777452906604154</v>
      </c>
      <c r="Z150" s="198">
        <f>IF(C150 =0,0,Y150 / C150 )</f>
        <v>1.4424232466011681E-3</v>
      </c>
      <c r="AA150" s="195">
        <v>-13.460472665402271</v>
      </c>
      <c r="AB150" s="198">
        <f>IF(C150 =0,0,AA150 / C150 )</f>
        <v>2.1626475305569265E-4</v>
      </c>
      <c r="AC150" s="195">
        <v>-53142.315901527872</v>
      </c>
      <c r="AD150" s="198">
        <f>IF(C150 =0,0,AC150 / C150 )</f>
        <v>0.85381918680996527</v>
      </c>
      <c r="AE150" s="195">
        <v>-69.016223692091657</v>
      </c>
      <c r="AF150" s="198">
        <f>IF(C150 =0,0,AE150 / C150 )</f>
        <v>1.1088597662673968E-3</v>
      </c>
      <c r="AG150" s="195">
        <v>-6.9351674037454094</v>
      </c>
      <c r="AH150" s="198">
        <f>IF(C150 =0,0,AG150 / C150 )</f>
        <v>1.1142493308024314E-4</v>
      </c>
      <c r="AI150" s="195">
        <v>-1.2062060612665786</v>
      </c>
      <c r="AJ150" s="198">
        <f>IF(C150 =0,0,AI150 / C150 )</f>
        <v>1.9379695086383537E-5</v>
      </c>
      <c r="AK150" s="195">
        <v>-8.0720363023531956</v>
      </c>
      <c r="AL150" s="198">
        <f>IF(C150 =0,0,AK150 / C150 )</f>
        <v>1.2969061198512001E-4</v>
      </c>
    </row>
    <row r="151" spans="1:42" x14ac:dyDescent="0.25">
      <c r="A151" s="193" t="s">
        <v>547</v>
      </c>
      <c r="B151" s="202" t="s">
        <v>644</v>
      </c>
      <c r="C151" s="203">
        <v>-1689971.4054353489</v>
      </c>
      <c r="D151" s="204">
        <f>IF(C151 =0,0,C151 / C151 )</f>
        <v>1</v>
      </c>
      <c r="E151" s="203">
        <v>-1606.8019926996296</v>
      </c>
      <c r="F151" s="204">
        <f>IF(C151 =0,0,E151 / C151 )</f>
        <v>9.5078649705656161E-4</v>
      </c>
      <c r="G151" s="203">
        <v>-180.0419909695913</v>
      </c>
      <c r="H151" s="204">
        <f>IF(C151 =0,0,G151 / C151 )</f>
        <v>1.0653552503346124E-4</v>
      </c>
      <c r="I151" s="203">
        <v>-1888.8349419708841</v>
      </c>
      <c r="J151" s="204">
        <f>IF(C151 =0,0,I151 / C151 )</f>
        <v>1.1176727226839122E-3</v>
      </c>
      <c r="K151" s="203">
        <v>-153578.75376488865</v>
      </c>
      <c r="L151" s="204">
        <f>IF(C151 =0,0,K151 / C151 )</f>
        <v>9.0876539846143523E-2</v>
      </c>
      <c r="M151" s="203">
        <v>-3412.3749637716442</v>
      </c>
      <c r="N151" s="204">
        <f>IF(C151 =0,0,M151 / C151 )</f>
        <v>2.0191909477264747E-3</v>
      </c>
      <c r="O151" s="203">
        <v>-59228.80399380465</v>
      </c>
      <c r="P151" s="204">
        <f>IF(C151 =0,0,O151 / C151 )</f>
        <v>3.5047222576258252E-2</v>
      </c>
      <c r="Q151" s="203">
        <v>-4423.2418569974016</v>
      </c>
      <c r="R151" s="204">
        <f>IF(C151 =0,0,Q151 / C151 )</f>
        <v>2.6173471591124007E-3</v>
      </c>
      <c r="S151" s="203">
        <v>-988.99123628276902</v>
      </c>
      <c r="T151" s="204">
        <f>IF(C151 =0,0,S151 / C151 )</f>
        <v>5.8521181666265989E-4</v>
      </c>
      <c r="U151" s="203">
        <v>-759.15516417693777</v>
      </c>
      <c r="V151" s="204">
        <f>IF(C151 =0,0,U151 / C151 )</f>
        <v>4.49211839759723E-4</v>
      </c>
      <c r="W151" s="203">
        <v>-369.33892350086637</v>
      </c>
      <c r="X151" s="204">
        <f>IF(C151 =0,0,W151 / C151 )</f>
        <v>2.1854743950873063E-4</v>
      </c>
      <c r="Y151" s="203">
        <v>-6102.316073587147</v>
      </c>
      <c r="Z151" s="204">
        <f>IF(C151 =0,0,Y151 / C151 )</f>
        <v>3.6108990092735601E-3</v>
      </c>
      <c r="AA151" s="203">
        <v>-361.76186249258132</v>
      </c>
      <c r="AB151" s="204">
        <f>IF(C151 =0,0,AA151 / C151 )</f>
        <v>2.140638955955523E-4</v>
      </c>
      <c r="AC151" s="203">
        <v>-1455366.0381372171</v>
      </c>
      <c r="AD151" s="204">
        <f>IF(C151 =0,0,AC151 / C151 )</f>
        <v>0.8611779071861303</v>
      </c>
      <c r="AE151" s="203">
        <v>-164.66475493030455</v>
      </c>
      <c r="AF151" s="204">
        <f>IF(C151 =0,0,AE151 / C151 )</f>
        <v>9.7436414841519596E-5</v>
      </c>
      <c r="AG151" s="203">
        <v>-16.546510079038562</v>
      </c>
      <c r="AH151" s="204">
        <f>IF(C151 =0,0,AG151 / C151 )</f>
        <v>9.7910000286520007E-6</v>
      </c>
      <c r="AI151" s="203">
        <v>-41.020635696275377</v>
      </c>
      <c r="AJ151" s="204">
        <f>IF(C151 =0,0,AI151 / C151 )</f>
        <v>2.4272976196131652E-5</v>
      </c>
      <c r="AK151" s="203">
        <v>-1482.7186322832802</v>
      </c>
      <c r="AL151" s="204">
        <f>IF(C151 =0,0,AK151 / C151 )</f>
        <v>8.7736314798848392E-4</v>
      </c>
    </row>
    <row r="152" spans="1:42" x14ac:dyDescent="0.25">
      <c r="A152" s="193" t="s">
        <v>549</v>
      </c>
    </row>
    <row r="153" spans="1:42" x14ac:dyDescent="0.25">
      <c r="A153" s="193" t="s">
        <v>551</v>
      </c>
      <c r="B153" s="205" t="s">
        <v>645</v>
      </c>
      <c r="C153" s="206">
        <v>3231388.3882720578</v>
      </c>
      <c r="D153" s="207">
        <f>IF(C153 =0,0,C153 / C153 )</f>
        <v>1</v>
      </c>
      <c r="E153" s="206">
        <v>3187.2188814604615</v>
      </c>
      <c r="F153" s="207">
        <f>IF(C153 =0,0,E153 / C153 )</f>
        <v>9.8633110554834438E-4</v>
      </c>
      <c r="G153" s="206">
        <v>355.80896655655209</v>
      </c>
      <c r="H153" s="207">
        <f>IF(C153 =0,0,G153 / C153 )</f>
        <v>1.1011024482476903E-4</v>
      </c>
      <c r="I153" s="206">
        <v>3553.2913247434872</v>
      </c>
      <c r="J153" s="207">
        <f>IF(C153 =0,0,I153 / C153 )</f>
        <v>1.0996175320923162E-3</v>
      </c>
      <c r="K153" s="206">
        <v>293823.8781330327</v>
      </c>
      <c r="L153" s="207">
        <f>IF(C153 =0,0,K153 / C153 )</f>
        <v>9.0928060272615865E-2</v>
      </c>
      <c r="M153" s="206">
        <v>6499.6004374538861</v>
      </c>
      <c r="N153" s="207">
        <f>IF(C153 =0,0,M153 / C153 )</f>
        <v>2.0113956159041164E-3</v>
      </c>
      <c r="O153" s="206">
        <v>114776.49052939584</v>
      </c>
      <c r="P153" s="207">
        <f>IF(C153 =0,0,O153 / C153 )</f>
        <v>3.5519249541764636E-2</v>
      </c>
      <c r="Q153" s="206">
        <v>8692.4114799088347</v>
      </c>
      <c r="R153" s="207">
        <f>IF(C153 =0,0,Q153 / C153 )</f>
        <v>2.6899927942604842E-3</v>
      </c>
      <c r="S153" s="206">
        <v>1960.6175626176348</v>
      </c>
      <c r="T153" s="207">
        <f>IF(C153 =0,0,S153 / C153 )</f>
        <v>6.0674153863195907E-4</v>
      </c>
      <c r="U153" s="206">
        <v>1426.1166355831253</v>
      </c>
      <c r="V153" s="207">
        <f>IF(C153 =0,0,U153 / C153 )</f>
        <v>4.4133247515496654E-4</v>
      </c>
      <c r="W153" s="206">
        <v>734.7682804452312</v>
      </c>
      <c r="X153" s="207">
        <f>IF(C153 =0,0,W153 / C153 )</f>
        <v>2.2738470036965714E-4</v>
      </c>
      <c r="Y153" s="206">
        <v>13028.840595662979</v>
      </c>
      <c r="Z153" s="207">
        <f>IF(C153 =0,0,Y153 / C153 )</f>
        <v>4.031963673246341E-3</v>
      </c>
      <c r="AA153" s="206">
        <v>715.64945486482304</v>
      </c>
      <c r="AB153" s="207">
        <f>IF(C153 =0,0,AA153 / C153 )</f>
        <v>2.2146810252280047E-4</v>
      </c>
      <c r="AC153" s="206">
        <v>2779441.410028107</v>
      </c>
      <c r="AD153" s="207">
        <f>IF(C153 =0,0,AC153 / C153 )</f>
        <v>0.86013845321588733</v>
      </c>
      <c r="AE153" s="206">
        <v>299.12639034008112</v>
      </c>
      <c r="AF153" s="207">
        <f>IF(C153 =0,0,AE153 / C153 )</f>
        <v>9.2568999574834456E-5</v>
      </c>
      <c r="AG153" s="206">
        <v>30.05802811150134</v>
      </c>
      <c r="AH153" s="207">
        <f>IF(C153 =0,0,AG153 / C153 )</f>
        <v>9.3018927160205804E-6</v>
      </c>
      <c r="AI153" s="206">
        <v>81.644707053386483</v>
      </c>
      <c r="AJ153" s="207">
        <f>IF(C153 =0,0,AI153 / C153 )</f>
        <v>2.5266138651022668E-5</v>
      </c>
      <c r="AK153" s="206">
        <v>2781.4568367203078</v>
      </c>
      <c r="AL153" s="207">
        <f>IF(C153 =0,0,AK153 / C153 )</f>
        <v>8.6076215623453892E-4</v>
      </c>
    </row>
    <row r="154" spans="1:42" x14ac:dyDescent="0.25">
      <c r="A154" s="193" t="s">
        <v>553</v>
      </c>
    </row>
    <row r="155" spans="1:42" x14ac:dyDescent="0.25">
      <c r="A155" s="193" t="s">
        <v>555</v>
      </c>
      <c r="B155" s="208" t="s">
        <v>646</v>
      </c>
      <c r="C155" s="195">
        <v>6582.6793408467156</v>
      </c>
      <c r="D155" s="198">
        <f>IF(C155 =0,0,C155 / C155 )</f>
        <v>1</v>
      </c>
      <c r="E155" s="195">
        <v>5.5226491077644457</v>
      </c>
      <c r="F155" s="198">
        <f>IF(C155 =0,0,E155 / C155 )</f>
        <v>8.3896675226080195E-4</v>
      </c>
      <c r="G155" s="195">
        <v>0.68958111082040008</v>
      </c>
      <c r="H155" s="198">
        <f>IF(C155 =0,0,G155 / C155 )</f>
        <v>1.0475690446311498E-4</v>
      </c>
      <c r="I155" s="195">
        <v>70.338716266978764</v>
      </c>
      <c r="J155" s="198">
        <f>IF(C155 =0,0,I155 / C155 )</f>
        <v>1.0685423461312222E-2</v>
      </c>
      <c r="K155" s="195">
        <v>625.52400187310548</v>
      </c>
      <c r="L155" s="198">
        <f>IF(C155 =0,0,K155 / C155 )</f>
        <v>9.5025743999349307E-2</v>
      </c>
      <c r="M155" s="195">
        <v>12.906086343896312</v>
      </c>
      <c r="N155" s="198">
        <f>IF(C155 =0,0,M155 / C155 )</f>
        <v>1.9606129473467913E-3</v>
      </c>
      <c r="O155" s="195">
        <v>249.25203886624305</v>
      </c>
      <c r="P155" s="198">
        <f>IF(C155 =0,0,O155 / C155 )</f>
        <v>3.786483071104331E-2</v>
      </c>
      <c r="Q155" s="195">
        <v>19.718550004121386</v>
      </c>
      <c r="R155" s="198">
        <f>IF(C155 =0,0,Q155 / C155 )</f>
        <v>2.9955203623187624E-3</v>
      </c>
      <c r="S155" s="195">
        <v>3.7734938309431718</v>
      </c>
      <c r="T155" s="198">
        <f>IF(C155 =0,0,S155 / C155 )</f>
        <v>5.7324588295345948E-4</v>
      </c>
      <c r="U155" s="195">
        <v>28.911903236048218</v>
      </c>
      <c r="V155" s="198">
        <f>IF(C155 =0,0,U155 / C155 )</f>
        <v>4.3921178199649849E-3</v>
      </c>
      <c r="W155" s="195">
        <v>1.106501836351659</v>
      </c>
      <c r="X155" s="198">
        <f>IF(C155 =0,0,W155 / C155 )</f>
        <v>1.6809292676397207E-4</v>
      </c>
      <c r="Y155" s="195">
        <v>9.2722944246713421</v>
      </c>
      <c r="Z155" s="198">
        <f>IF(C155 =0,0,Y155 / C155 )</f>
        <v>1.4085897162170848E-3</v>
      </c>
      <c r="AA155" s="195">
        <v>1.3902094747407265</v>
      </c>
      <c r="AB155" s="198">
        <f>IF(C155 =0,0,AA155 / C155 )</f>
        <v>2.1119203940471858E-4</v>
      </c>
      <c r="AC155" s="195">
        <v>5488.5852014588909</v>
      </c>
      <c r="AD155" s="198">
        <f>IF(C155 =0,0,AC155 / C155 )</f>
        <v>0.83379197394611448</v>
      </c>
      <c r="AE155" s="195">
        <v>7.1280563820158998</v>
      </c>
      <c r="AF155" s="198">
        <f>IF(C155 =0,0,AE155 / C155 )</f>
        <v>1.0828503126052368E-3</v>
      </c>
      <c r="AG155" s="195">
        <v>0.71627019891962895</v>
      </c>
      <c r="AH155" s="198">
        <f>IF(C155 =0,0,AG155 / C155 )</f>
        <v>1.0881134593250546E-4</v>
      </c>
      <c r="AI155" s="195">
        <v>0.12457802460181115</v>
      </c>
      <c r="AJ155" s="198">
        <f>IF(C155 =0,0,AI155 / C155 )</f>
        <v>1.8925124277098231E-5</v>
      </c>
      <c r="AK155" s="195">
        <v>57.71920840660146</v>
      </c>
      <c r="AL155" s="198">
        <f>IF(C155 =0,0,AK155 / C155 )</f>
        <v>8.768345747671975E-3</v>
      </c>
    </row>
    <row r="156" spans="1:42" x14ac:dyDescent="0.25">
      <c r="A156" s="193" t="s">
        <v>557</v>
      </c>
    </row>
    <row r="157" spans="1:42" x14ac:dyDescent="0.25">
      <c r="A157" s="193" t="s">
        <v>559</v>
      </c>
      <c r="B157" s="197" t="s">
        <v>726</v>
      </c>
      <c r="C157" s="195">
        <v>439.21662382231483</v>
      </c>
      <c r="D157" s="198">
        <f>IF(C157 =0,0,C157 / C157 )</f>
        <v>1</v>
      </c>
      <c r="E157" s="195">
        <v>0</v>
      </c>
      <c r="F157" s="198">
        <f>IF(C157 =0,0,E157 / C157 )</f>
        <v>0</v>
      </c>
      <c r="G157" s="195">
        <v>0</v>
      </c>
      <c r="H157" s="198">
        <f>IF(C157 =0,0,G157 / C157 )</f>
        <v>0</v>
      </c>
      <c r="I157" s="195">
        <v>196.49164749945666</v>
      </c>
      <c r="J157" s="198">
        <f>IF(C157 =0,0,I157 / C157 )</f>
        <v>0.44736842105263164</v>
      </c>
      <c r="K157" s="195">
        <v>0</v>
      </c>
      <c r="L157" s="198">
        <f>IF(C157 =0,0,K157 / C157 )</f>
        <v>0</v>
      </c>
      <c r="M157" s="195">
        <v>0</v>
      </c>
      <c r="N157" s="198">
        <f>IF(C157 =0,0,M157 / C157 )</f>
        <v>0</v>
      </c>
      <c r="O157" s="195">
        <v>0</v>
      </c>
      <c r="P157" s="198">
        <f>IF(C157 =0,0,O157 / C157 )</f>
        <v>0</v>
      </c>
      <c r="Q157" s="195">
        <v>0</v>
      </c>
      <c r="R157" s="198">
        <f>IF(C157 =0,0,Q157 / C157 )</f>
        <v>0</v>
      </c>
      <c r="S157" s="195">
        <v>0</v>
      </c>
      <c r="T157" s="198">
        <f>IF(C157 =0,0,S157 / C157 )</f>
        <v>0</v>
      </c>
      <c r="U157" s="195">
        <v>80.908325440952723</v>
      </c>
      <c r="V157" s="198">
        <f>IF(C157 =0,0,U157 / C157 )</f>
        <v>0.18421052631578946</v>
      </c>
      <c r="W157" s="195">
        <v>0</v>
      </c>
      <c r="X157" s="198">
        <f>IF(C157 =0,0,W157 / C157 )</f>
        <v>0</v>
      </c>
      <c r="Y157" s="195">
        <v>0</v>
      </c>
      <c r="Z157" s="198">
        <f>IF(C157 =0,0,Y157 / C157 )</f>
        <v>0</v>
      </c>
      <c r="AA157" s="195">
        <v>0</v>
      </c>
      <c r="AB157" s="198">
        <f>IF(C157 =0,0,AA157 / C157 )</f>
        <v>0</v>
      </c>
      <c r="AC157" s="195">
        <v>0</v>
      </c>
      <c r="AD157" s="198">
        <f>IF(C157 =0,0,AC157 / C157 )</f>
        <v>0</v>
      </c>
      <c r="AE157" s="195">
        <v>0</v>
      </c>
      <c r="AF157" s="198">
        <f>IF(C157 =0,0,AE157 / C157 )</f>
        <v>0</v>
      </c>
      <c r="AG157" s="195">
        <v>0</v>
      </c>
      <c r="AH157" s="198">
        <f>IF(C157 =0,0,AG157 / C157 )</f>
        <v>0</v>
      </c>
      <c r="AI157" s="195">
        <v>0</v>
      </c>
      <c r="AJ157" s="198">
        <f>IF(C157 =0,0,AI157 / C157 )</f>
        <v>0</v>
      </c>
      <c r="AK157" s="195">
        <v>161.81665088190545</v>
      </c>
      <c r="AL157" s="198">
        <f>IF(C157 =0,0,AK157 / C157 )</f>
        <v>0.36842105263157893</v>
      </c>
    </row>
    <row r="158" spans="1:42" x14ac:dyDescent="0.25">
      <c r="A158" s="193" t="s">
        <v>561</v>
      </c>
      <c r="B158" s="197" t="s">
        <v>727</v>
      </c>
      <c r="C158" s="195">
        <v>34499.914206484093</v>
      </c>
      <c r="D158" s="198">
        <f>IF(C158 =0,0,C158 / C158 )</f>
        <v>1</v>
      </c>
      <c r="E158" s="195">
        <v>1.7127529378916151</v>
      </c>
      <c r="F158" s="198">
        <f>IF(C158 =0,0,E158 / C158 )</f>
        <v>4.964513614847516E-5</v>
      </c>
      <c r="G158" s="195">
        <v>0.43141512405322296</v>
      </c>
      <c r="H158" s="198">
        <f>IF(C158 =0,0,G158 / C158 )</f>
        <v>1.2504817301027972E-5</v>
      </c>
      <c r="I158" s="195">
        <v>0</v>
      </c>
      <c r="J158" s="198">
        <f>IF(C158 =0,0,I158 / C158 )</f>
        <v>0</v>
      </c>
      <c r="K158" s="195">
        <v>3014.3648503221225</v>
      </c>
      <c r="L158" s="198">
        <f>IF(C158 =0,0,K158 / C158 )</f>
        <v>8.7373111488943556E-2</v>
      </c>
      <c r="M158" s="195">
        <v>76.190168964662035</v>
      </c>
      <c r="N158" s="198">
        <f>IF(C158 =0,0,M158 / C158 )</f>
        <v>2.2084161864478627E-3</v>
      </c>
      <c r="O158" s="195">
        <v>747.38651094694922</v>
      </c>
      <c r="P158" s="198">
        <f>IF(C158 =0,0,O158 / C158 )</f>
        <v>2.1663431000836564E-2</v>
      </c>
      <c r="Q158" s="195">
        <v>21.370390234563523</v>
      </c>
      <c r="R158" s="198">
        <f>IF(C158 =0,0,Q158 / C158 )</f>
        <v>6.1943314138871277E-4</v>
      </c>
      <c r="S158" s="195">
        <v>0.94640257190849131</v>
      </c>
      <c r="T158" s="198">
        <f>IF(C158 =0,0,S158 / C158 )</f>
        <v>2.7432026823145533E-5</v>
      </c>
      <c r="U158" s="195">
        <v>0</v>
      </c>
      <c r="V158" s="198">
        <f>IF(C158 =0,0,U158 / C158 )</f>
        <v>0</v>
      </c>
      <c r="W158" s="195">
        <v>8.3353523863548759E-2</v>
      </c>
      <c r="X158" s="198">
        <f>IF(C158 =0,0,W158 / C158 )</f>
        <v>2.4160501781155983E-6</v>
      </c>
      <c r="Y158" s="195">
        <v>177.13042899105804</v>
      </c>
      <c r="Z158" s="198">
        <f>IF(C158 =0,0,Y158 / C158 )</f>
        <v>5.1342281007112538E-3</v>
      </c>
      <c r="AA158" s="195">
        <v>1.0556980250933254</v>
      </c>
      <c r="AB158" s="198">
        <f>IF(C158 =0,0,AA158 / C158 )</f>
        <v>3.0600018851493607E-5</v>
      </c>
      <c r="AC158" s="195">
        <v>30459.223711836621</v>
      </c>
      <c r="AD158" s="198">
        <f>IF(C158 =0,0,AC158 / C158 )</f>
        <v>0.88287824513233015</v>
      </c>
      <c r="AE158" s="195">
        <v>0</v>
      </c>
      <c r="AF158" s="198">
        <f>IF(C158 =0,0,AE158 / C158 )</f>
        <v>0</v>
      </c>
      <c r="AG158" s="195">
        <v>0</v>
      </c>
      <c r="AH158" s="198">
        <f>IF(C158 =0,0,AG158 / C158 )</f>
        <v>0</v>
      </c>
      <c r="AI158" s="195">
        <v>1.852300530301083E-2</v>
      </c>
      <c r="AJ158" s="198">
        <f>IF(C158 =0,0,AI158 / C158 )</f>
        <v>5.3690003958124399E-7</v>
      </c>
      <c r="AK158" s="195">
        <v>0</v>
      </c>
      <c r="AL158" s="198">
        <f>IF(C158 =0,0,AK158 / C158 )</f>
        <v>0</v>
      </c>
    </row>
    <row r="159" spans="1:42" x14ac:dyDescent="0.25">
      <c r="A159" s="193" t="s">
        <v>563</v>
      </c>
      <c r="B159" s="197" t="s">
        <v>728</v>
      </c>
      <c r="C159" s="195">
        <v>35349.396864541719</v>
      </c>
      <c r="D159" s="198">
        <f>IF(C159 =0,0,C159 / C159 )</f>
        <v>1</v>
      </c>
      <c r="E159" s="195">
        <v>30.369312339769497</v>
      </c>
      <c r="F159" s="198">
        <f>IF(C159 =0,0,E159 / C159 )</f>
        <v>8.5911826038062773E-4</v>
      </c>
      <c r="G159" s="195">
        <v>3.7920396044475919</v>
      </c>
      <c r="H159" s="198">
        <f>IF(C159 =0,0,G159 / C159 )</f>
        <v>1.0727310621390861E-4</v>
      </c>
      <c r="I159" s="195">
        <v>6.9477187994532548</v>
      </c>
      <c r="J159" s="198">
        <f>IF(C159 =0,0,I159 / C159 )</f>
        <v>1.9654419638549404E-4</v>
      </c>
      <c r="K159" s="195">
        <v>3439.7864898204152</v>
      </c>
      <c r="L159" s="198">
        <f>IF(C159 =0,0,K159 / C159 )</f>
        <v>9.7308208765247622E-2</v>
      </c>
      <c r="M159" s="195">
        <v>70.971187850911804</v>
      </c>
      <c r="N159" s="198">
        <f>IF(C159 =0,0,M159 / C159 )</f>
        <v>2.0077057643408222E-3</v>
      </c>
      <c r="O159" s="195">
        <v>1370.6489172036972</v>
      </c>
      <c r="P159" s="198">
        <f>IF(C159 =0,0,O159 / C159 )</f>
        <v>3.8774322584795441E-2</v>
      </c>
      <c r="Q159" s="195">
        <v>108.43325228115643</v>
      </c>
      <c r="R159" s="198">
        <f>IF(C159 =0,0,Q159 / C159 )</f>
        <v>3.0674710716188675E-3</v>
      </c>
      <c r="S159" s="195">
        <v>20.750623573565349</v>
      </c>
      <c r="T159" s="198">
        <f>IF(C159 =0,0,S159 / C159 )</f>
        <v>5.8701492568830472E-4</v>
      </c>
      <c r="U159" s="195">
        <v>2.5798373459570731</v>
      </c>
      <c r="V159" s="198">
        <f>IF(C159 =0,0,U159 / C159 )</f>
        <v>7.2981085245753E-5</v>
      </c>
      <c r="W159" s="195">
        <v>6.0847066719208494</v>
      </c>
      <c r="X159" s="198">
        <f>IF(C159 =0,0,W159 / C159 )</f>
        <v>1.7213042404195299E-4</v>
      </c>
      <c r="Y159" s="195">
        <v>50.988791790745424</v>
      </c>
      <c r="Z159" s="198">
        <f>IF(C159 =0,0,Y159 / C159 )</f>
        <v>1.4424232466011683E-3</v>
      </c>
      <c r="AA159" s="195">
        <v>7.6448285835777918</v>
      </c>
      <c r="AB159" s="198">
        <f>IF(C159 =0,0,AA159 / C159 )</f>
        <v>2.1626475305569268E-4</v>
      </c>
      <c r="AC159" s="195">
        <v>30181.993285105749</v>
      </c>
      <c r="AD159" s="198">
        <f>IF(C159 =0,0,AC159 / C159 )</f>
        <v>0.85381918680996538</v>
      </c>
      <c r="AE159" s="195">
        <v>39.197523944909179</v>
      </c>
      <c r="AF159" s="198">
        <f>IF(C159 =0,0,AE159 / C159 )</f>
        <v>1.1088597662673968E-3</v>
      </c>
      <c r="AG159" s="195">
        <v>3.9388041800585181</v>
      </c>
      <c r="AH159" s="198">
        <f>IF(C159 =0,0,AG159 / C159 )</f>
        <v>1.1142493308024315E-4</v>
      </c>
      <c r="AI159" s="195">
        <v>0.68506053272238054</v>
      </c>
      <c r="AJ159" s="198">
        <f>IF(C159 =0,0,AI159 / C159 )</f>
        <v>1.937969508638353E-5</v>
      </c>
      <c r="AK159" s="195">
        <v>4.584484912667298</v>
      </c>
      <c r="AL159" s="198">
        <f>IF(C159 =0,0,AK159 / C159 )</f>
        <v>1.2969061198512001E-4</v>
      </c>
    </row>
    <row r="160" spans="1:42" x14ac:dyDescent="0.25">
      <c r="A160" s="193" t="s">
        <v>565</v>
      </c>
      <c r="B160" s="209" t="s">
        <v>647</v>
      </c>
      <c r="C160" s="210">
        <v>70288.527694848133</v>
      </c>
      <c r="D160" s="211">
        <f>IF(C160 =0,0,C160 / C160 )</f>
        <v>1</v>
      </c>
      <c r="E160" s="210">
        <v>32.082065277661115</v>
      </c>
      <c r="F160" s="211">
        <f>IF(C160 =0,0,E160 / C160 )</f>
        <v>4.5643387804255578E-4</v>
      </c>
      <c r="G160" s="210">
        <v>4.2234547285008146</v>
      </c>
      <c r="H160" s="211">
        <f>IF(C160 =0,0,G160 / C160 )</f>
        <v>6.0087397858674692E-5</v>
      </c>
      <c r="I160" s="210">
        <v>203.4393662989099</v>
      </c>
      <c r="J160" s="211">
        <f>IF(C160 =0,0,I160 / C160 )</f>
        <v>2.8943466732170744E-3</v>
      </c>
      <c r="K160" s="210">
        <v>6454.1513401425391</v>
      </c>
      <c r="L160" s="211">
        <f>IF(C160 =0,0,K160 / C160 )</f>
        <v>9.1823680930730359E-2</v>
      </c>
      <c r="M160" s="210">
        <v>147.16135681557384</v>
      </c>
      <c r="N160" s="211">
        <f>IF(C160 =0,0,M160 / C160 )</f>
        <v>2.0936753356744471E-3</v>
      </c>
      <c r="O160" s="210">
        <v>2118.0354281506466</v>
      </c>
      <c r="P160" s="211">
        <f>IF(C160 =0,0,O160 / C160 )</f>
        <v>3.0133444213626487E-2</v>
      </c>
      <c r="Q160" s="210">
        <v>129.80364251571996</v>
      </c>
      <c r="R160" s="211">
        <f>IF(C160 =0,0,Q160 / C160 )</f>
        <v>1.8467258708170955E-3</v>
      </c>
      <c r="S160" s="210">
        <v>21.697026145473842</v>
      </c>
      <c r="T160" s="211">
        <f>IF(C160 =0,0,S160 / C160 )</f>
        <v>3.0868517035482232E-4</v>
      </c>
      <c r="U160" s="210">
        <v>83.488162786909797</v>
      </c>
      <c r="V160" s="211">
        <f>IF(C160 =0,0,U160 / C160 )</f>
        <v>1.1877921692906529E-3</v>
      </c>
      <c r="W160" s="210">
        <v>6.1680601957843981</v>
      </c>
      <c r="X160" s="211">
        <f>IF(C160 =0,0,W160 / C160 )</f>
        <v>8.775344139462594E-5</v>
      </c>
      <c r="Y160" s="210">
        <v>228.11922078180345</v>
      </c>
      <c r="Z160" s="211">
        <f>IF(C160 =0,0,Y160 / C160 )</f>
        <v>3.2454687594562271E-3</v>
      </c>
      <c r="AA160" s="210">
        <v>8.700526608671117</v>
      </c>
      <c r="AB160" s="211">
        <f>IF(C160 =0,0,AA160 / C160 )</f>
        <v>1.2378302539560565E-4</v>
      </c>
      <c r="AC160" s="210">
        <v>60641.21699694237</v>
      </c>
      <c r="AD160" s="211">
        <f>IF(C160 =0,0,AC160 / C160 )</f>
        <v>0.86274700844796792</v>
      </c>
      <c r="AE160" s="210">
        <v>39.197523944909179</v>
      </c>
      <c r="AF160" s="211">
        <f>IF(C160 =0,0,AE160 / C160 )</f>
        <v>5.576660264543029E-4</v>
      </c>
      <c r="AG160" s="210">
        <v>3.9388041800585181</v>
      </c>
      <c r="AH160" s="211">
        <f>IF(C160 =0,0,AG160 / C160 )</f>
        <v>5.6037653785529734E-5</v>
      </c>
      <c r="AI160" s="210">
        <v>0.70358353802539153</v>
      </c>
      <c r="AJ160" s="211">
        <f>IF(C160 =0,0,AI160 / C160 )</f>
        <v>1.0009934211169447E-5</v>
      </c>
      <c r="AK160" s="210">
        <v>166.40113579457275</v>
      </c>
      <c r="AL160" s="211">
        <f>IF(C160 =0,0,AK160 / C160 )</f>
        <v>2.3674010717223957E-3</v>
      </c>
    </row>
    <row r="161" spans="1:38" x14ac:dyDescent="0.25">
      <c r="A161" s="193" t="s">
        <v>567</v>
      </c>
    </row>
    <row r="162" spans="1:38" x14ac:dyDescent="0.25">
      <c r="A162" s="193" t="s">
        <v>569</v>
      </c>
      <c r="B162" s="213" t="s">
        <v>649</v>
      </c>
      <c r="C162" s="214">
        <v>3308259.5953077525</v>
      </c>
      <c r="D162" s="215">
        <f>IF(C162 =0,0,C162 / C162 )</f>
        <v>1</v>
      </c>
      <c r="E162" s="214">
        <v>3224.8235958458868</v>
      </c>
      <c r="F162" s="215">
        <f>IF(C162 =0,0,E162 / C162 )</f>
        <v>9.7477948841130646E-4</v>
      </c>
      <c r="G162" s="214">
        <v>360.72200239587329</v>
      </c>
      <c r="H162" s="215">
        <f>IF(C162 =0,0,G162 / C162 )</f>
        <v>1.0903678868112432E-4</v>
      </c>
      <c r="I162" s="214">
        <v>3827.0694073093755</v>
      </c>
      <c r="J162" s="215">
        <f>IF(C162 =0,0,I162 / C162 )</f>
        <v>1.156822582102527E-3</v>
      </c>
      <c r="K162" s="214">
        <v>300903.55347504828</v>
      </c>
      <c r="L162" s="215">
        <f>IF(C162 =0,0,K162 / C162 )</f>
        <v>9.0955242418652021E-2</v>
      </c>
      <c r="M162" s="214">
        <v>6659.6678806133568</v>
      </c>
      <c r="N162" s="215">
        <f>IF(C162 =0,0,M162 / C162 )</f>
        <v>2.0130427158917795E-3</v>
      </c>
      <c r="O162" s="214">
        <v>117143.77799641274</v>
      </c>
      <c r="P162" s="215">
        <f>IF(C162 =0,0,O162 / C162 )</f>
        <v>3.540948786563268E-2</v>
      </c>
      <c r="Q162" s="214">
        <v>8841.9336724286768</v>
      </c>
      <c r="R162" s="215">
        <f>IF(C162 =0,0,Q162 / C162 )</f>
        <v>2.6726843579535212E-3</v>
      </c>
      <c r="S162" s="214">
        <v>1986.0880825940519</v>
      </c>
      <c r="T162" s="215">
        <f>IF(C162 =0,0,S162 / C162 )</f>
        <v>6.0034227223613481E-4</v>
      </c>
      <c r="U162" s="214">
        <v>1538.5167016060832</v>
      </c>
      <c r="V162" s="215">
        <f>IF(C162 =0,0,U162 / C162 )</f>
        <v>4.6505319709137333E-4</v>
      </c>
      <c r="W162" s="214">
        <v>742.04284247736723</v>
      </c>
      <c r="X162" s="215">
        <f>IF(C162 =0,0,W162 / C162 )</f>
        <v>2.2430006506437362E-4</v>
      </c>
      <c r="Y162" s="214">
        <v>13266.232110869454</v>
      </c>
      <c r="Z162" s="215">
        <f>IF(C162 =0,0,Y162 / C162 )</f>
        <v>4.0100335927946897E-3</v>
      </c>
      <c r="AA162" s="214">
        <v>725.74019094823484</v>
      </c>
      <c r="AB162" s="215">
        <f>IF(C162 =0,0,AA162 / C162 )</f>
        <v>2.193722016185137E-4</v>
      </c>
      <c r="AC162" s="214">
        <v>2845571.2122265087</v>
      </c>
      <c r="AD162" s="215">
        <f>IF(C162 =0,0,AC162 / C162 )</f>
        <v>0.86014145209841009</v>
      </c>
      <c r="AE162" s="214">
        <v>345.45197066700621</v>
      </c>
      <c r="AF162" s="215">
        <f>IF(C162 =0,0,AE162 / C162 )</f>
        <v>1.0442105908405001E-4</v>
      </c>
      <c r="AG162" s="214">
        <v>34.713102490479486</v>
      </c>
      <c r="AH162" s="215">
        <f>IF(C162 =0,0,AG162 / C162 )</f>
        <v>1.0492859308778119E-5</v>
      </c>
      <c r="AI162" s="214">
        <v>82.472868616013685</v>
      </c>
      <c r="AJ162" s="215">
        <f>IF(C162 =0,0,AI162 / C162 )</f>
        <v>2.4929382426031053E-5</v>
      </c>
      <c r="AK162" s="214">
        <v>3005.5771809214821</v>
      </c>
      <c r="AL162" s="215">
        <f>IF(C162 =0,0,AK162 / C162 )</f>
        <v>9.0850705464118418E-4</v>
      </c>
    </row>
    <row r="163" spans="1:38" x14ac:dyDescent="0.25">
      <c r="A163" s="193" t="s">
        <v>571</v>
      </c>
    </row>
    <row r="164" spans="1:38" x14ac:dyDescent="0.25">
      <c r="A164" s="193" t="s">
        <v>573</v>
      </c>
      <c r="B164" s="197" t="s">
        <v>731</v>
      </c>
      <c r="C164" s="195">
        <v>243941.58721321914</v>
      </c>
      <c r="D164" s="198">
        <f>IF(C164 =0,0,C164 / C164 )</f>
        <v>1</v>
      </c>
      <c r="E164" s="195">
        <v>178.98803182150436</v>
      </c>
      <c r="F164" s="198">
        <f>IF(C164 =0,0,E164 / C164 )</f>
        <v>7.3373316073842873E-4</v>
      </c>
      <c r="G164" s="195">
        <v>22.446488858484727</v>
      </c>
      <c r="H164" s="198">
        <f>IF(C164 =0,0,G164 / C164 )</f>
        <v>9.2015835081310626E-5</v>
      </c>
      <c r="I164" s="195">
        <v>97.775421128506508</v>
      </c>
      <c r="J164" s="198">
        <f>IF(C164 =0,0,I164 / C164 )</f>
        <v>4.0081489280073063E-4</v>
      </c>
      <c r="K164" s="195">
        <v>23264.438114902474</v>
      </c>
      <c r="L164" s="198">
        <f>IF(C164 =0,0,K164 / C164 )</f>
        <v>9.5368888842098098E-2</v>
      </c>
      <c r="M164" s="195">
        <v>497.57187029929855</v>
      </c>
      <c r="N164" s="198">
        <f>IF(C164 =0,0,M164 / C164 )</f>
        <v>2.0397172781547565E-3</v>
      </c>
      <c r="O164" s="195">
        <v>8742.3240952752094</v>
      </c>
      <c r="P164" s="198">
        <f>IF(C164 =0,0,O164 / C164 )</f>
        <v>3.5837776556048681E-2</v>
      </c>
      <c r="Q164" s="195">
        <v>647.03646634776828</v>
      </c>
      <c r="R164" s="198">
        <f>IF(C164 =0,0,Q164 / C164 )</f>
        <v>2.6524237779195097E-3</v>
      </c>
      <c r="S164" s="195">
        <v>121.27904513516991</v>
      </c>
      <c r="T164" s="198">
        <f>IF(C164 =0,0,S164 / C164 )</f>
        <v>4.9716428642060514E-4</v>
      </c>
      <c r="U164" s="195">
        <v>38.596505386641844</v>
      </c>
      <c r="V164" s="198">
        <f>IF(C164 =0,0,U164 / C164 )</f>
        <v>1.5822027653245632E-4</v>
      </c>
      <c r="W164" s="195">
        <v>35.910290469931908</v>
      </c>
      <c r="X164" s="198">
        <f>IF(C164 =0,0,W164 / C164 )</f>
        <v>1.4720856283739856E-4</v>
      </c>
      <c r="Y164" s="195">
        <v>489.88039922336816</v>
      </c>
      <c r="Z164" s="198">
        <f>IF(C164 =0,0,Y164 / C164 )</f>
        <v>2.0081873075425394E-3</v>
      </c>
      <c r="AA164" s="195">
        <v>45.491453400895772</v>
      </c>
      <c r="AB164" s="198">
        <f>IF(C164 =0,0,AA164 / C164 )</f>
        <v>1.8648502668441522E-4</v>
      </c>
      <c r="AC164" s="195">
        <v>209431.71369749206</v>
      </c>
      <c r="AD164" s="198">
        <f>IF(C164 =0,0,AC164 / C164 )</f>
        <v>0.85853222523487371</v>
      </c>
      <c r="AE164" s="195">
        <v>227.42642244721918</v>
      </c>
      <c r="AF164" s="198">
        <f>IF(C164 =0,0,AE164 / C164 )</f>
        <v>9.3229869103227266E-4</v>
      </c>
      <c r="AG164" s="195">
        <v>22.853181865514301</v>
      </c>
      <c r="AH164" s="198">
        <f>IF(C164 =0,0,AG164 / C164 )</f>
        <v>9.3683008816119944E-5</v>
      </c>
      <c r="AI164" s="195">
        <v>4.0514444603325535</v>
      </c>
      <c r="AJ164" s="198">
        <f>IF(C164 =0,0,AI164 / C164 )</f>
        <v>1.6608256536395145E-5</v>
      </c>
      <c r="AK164" s="195">
        <v>73.804284704777729</v>
      </c>
      <c r="AL164" s="198">
        <f>IF(C164 =0,0,AK164 / C164 )</f>
        <v>3.0254900588257833E-4</v>
      </c>
    </row>
    <row r="165" spans="1:38" x14ac:dyDescent="0.25">
      <c r="A165" s="193" t="s">
        <v>574</v>
      </c>
      <c r="B165" s="197" t="s">
        <v>732</v>
      </c>
      <c r="C165" s="195">
        <v>10059.770359964157</v>
      </c>
      <c r="D165" s="198">
        <f>IF(C165 =0,0,C165 / C165 )</f>
        <v>1</v>
      </c>
      <c r="E165" s="195">
        <v>6.7042575679171019</v>
      </c>
      <c r="F165" s="198">
        <f>IF(C165 =0,0,E165 / C165 )</f>
        <v>6.6644240653829288E-4</v>
      </c>
      <c r="G165" s="195">
        <v>0.87816209491073538</v>
      </c>
      <c r="H165" s="198">
        <f>IF(C165 =0,0,G165 / C165 )</f>
        <v>8.7294447436458606E-5</v>
      </c>
      <c r="I165" s="195">
        <v>2.0468610032619021</v>
      </c>
      <c r="J165" s="198">
        <f>IF(C165 =0,0,I165 / C165 )</f>
        <v>2.0346995309236812E-4</v>
      </c>
      <c r="K165" s="195">
        <v>971.94404384339964</v>
      </c>
      <c r="L165" s="198">
        <f>IF(C165 =0,0,K165 / C165 )</f>
        <v>9.6616921566275465E-2</v>
      </c>
      <c r="M165" s="195">
        <v>20.591301566858547</v>
      </c>
      <c r="N165" s="198">
        <f>IF(C165 =0,0,M165 / C165 )</f>
        <v>2.0468957868867211E-3</v>
      </c>
      <c r="O165" s="195">
        <v>361.87319574326011</v>
      </c>
      <c r="P165" s="198">
        <f>IF(C165 =0,0,O165 / C165 )</f>
        <v>3.5972311771990534E-2</v>
      </c>
      <c r="Q165" s="195">
        <v>26.64722891671315</v>
      </c>
      <c r="R165" s="198">
        <f>IF(C165 =0,0,Q165 / C165 )</f>
        <v>2.6488903785282921E-3</v>
      </c>
      <c r="S165" s="195">
        <v>4.7136144811573812</v>
      </c>
      <c r="T165" s="198">
        <f>IF(C165 =0,0,S165 / C165 )</f>
        <v>4.6856084309007781E-4</v>
      </c>
      <c r="U165" s="195">
        <v>0.78681371320672</v>
      </c>
      <c r="V165" s="198">
        <f>IF(C165 =0,0,U165 / C165 )</f>
        <v>7.821388411986806E-5</v>
      </c>
      <c r="W165" s="195">
        <v>1.2636586612056586</v>
      </c>
      <c r="X165" s="198">
        <f>IF(C165 =0,0,W165 / C165 )</f>
        <v>1.2561506038296494E-4</v>
      </c>
      <c r="Y165" s="195">
        <v>14.910233026104184</v>
      </c>
      <c r="Z165" s="198">
        <f>IF(C165 =0,0,Y165 / C165 )</f>
        <v>1.4821643529204088E-3</v>
      </c>
      <c r="AA165" s="195">
        <v>1.784646048824563</v>
      </c>
      <c r="AB165" s="198">
        <f>IF(C165 =0,0,AA165 / C165 )</f>
        <v>1.7740425327471607E-4</v>
      </c>
      <c r="AC165" s="195">
        <v>8631.1088608477276</v>
      </c>
      <c r="AD165" s="198">
        <f>IF(C165 =0,0,AC165 / C165 )</f>
        <v>0.85798269264652283</v>
      </c>
      <c r="AE165" s="195">
        <v>11.738631825853513</v>
      </c>
      <c r="AF165" s="198">
        <f>IF(C165 =0,0,AE165 / C165 )</f>
        <v>1.1668886471376011E-3</v>
      </c>
      <c r="AG165" s="195">
        <v>1.1795686933905105</v>
      </c>
      <c r="AH165" s="198">
        <f>IF(C165 =0,0,AG165 / C165 )</f>
        <v>1.1725602585173856E-4</v>
      </c>
      <c r="AI165" s="195">
        <v>0.14365554522932442</v>
      </c>
      <c r="AJ165" s="198">
        <f>IF(C165 =0,0,AI165 / C165 )</f>
        <v>1.4280201246048748E-5</v>
      </c>
      <c r="AK165" s="195">
        <v>1.4556263851370432</v>
      </c>
      <c r="AL165" s="198">
        <f>IF(C165 =0,0,AK165 / C165 )</f>
        <v>1.4469777470568719E-4</v>
      </c>
    </row>
    <row r="166" spans="1:38" x14ac:dyDescent="0.25">
      <c r="A166" s="193" t="s">
        <v>576</v>
      </c>
      <c r="B166" s="197" t="s">
        <v>733</v>
      </c>
      <c r="C166" s="195">
        <v>259125.19941156611</v>
      </c>
      <c r="D166" s="198">
        <f>IF(C166 =0,0,C166 / C166 )</f>
        <v>1</v>
      </c>
      <c r="E166" s="195">
        <v>221.55246429307053</v>
      </c>
      <c r="F166" s="198">
        <f>IF(C166 =0,0,E166 / C166 )</f>
        <v>8.5500161619241381E-4</v>
      </c>
      <c r="G166" s="195">
        <v>27.686555643882805</v>
      </c>
      <c r="H166" s="198">
        <f>IF(C166 =0,0,G166 / C166 )</f>
        <v>1.0684624925231031E-4</v>
      </c>
      <c r="I166" s="195">
        <v>50.967897684610598</v>
      </c>
      <c r="J166" s="198">
        <f>IF(C166 =0,0,I166 / C166 )</f>
        <v>1.9669216965525135E-4</v>
      </c>
      <c r="K166" s="195">
        <v>25211.181773839453</v>
      </c>
      <c r="L166" s="198">
        <f>IF(C166 =0,0,K166 / C166 )</f>
        <v>9.7293438967303109E-2</v>
      </c>
      <c r="M166" s="195">
        <v>520.46412730039447</v>
      </c>
      <c r="N166" s="198">
        <f>IF(C166 =0,0,M166 / C166 )</f>
        <v>2.0085430845100719E-3</v>
      </c>
      <c r="O166" s="195">
        <v>10031.89108244493</v>
      </c>
      <c r="P166" s="198">
        <f>IF(C166 =0,0,O166 / C166 )</f>
        <v>3.8714455812193599E-2</v>
      </c>
      <c r="Q166" s="195">
        <v>792.5416324256754</v>
      </c>
      <c r="R166" s="198">
        <f>IF(C166 =0,0,Q166 / C166 )</f>
        <v>3.0585278244856804E-3</v>
      </c>
      <c r="S166" s="195">
        <v>151.45455316859886</v>
      </c>
      <c r="T166" s="198">
        <f>IF(C166 =0,0,S166 / C166 )</f>
        <v>5.844840776293819E-4</v>
      </c>
      <c r="U166" s="195">
        <v>18.940209017097047</v>
      </c>
      <c r="V166" s="198">
        <f>IF(C166 =0,0,U166 / C166 )</f>
        <v>7.3092887376864071E-5</v>
      </c>
      <c r="W166" s="195">
        <v>44.345803845723864</v>
      </c>
      <c r="X166" s="198">
        <f>IF(C166 =0,0,W166 / C166 )</f>
        <v>1.711365932237638E-4</v>
      </c>
      <c r="Y166" s="195">
        <v>373.9882331749925</v>
      </c>
      <c r="Z166" s="198">
        <f>IF(C166 =0,0,Y166 / C166 )</f>
        <v>1.4432723410315279E-3</v>
      </c>
      <c r="AA166" s="195">
        <v>55.824500867815743</v>
      </c>
      <c r="AB166" s="198">
        <f>IF(C166 =0,0,AA166 / C166 )</f>
        <v>2.1543447335336234E-4</v>
      </c>
      <c r="AC166" s="195">
        <v>221269.11778324607</v>
      </c>
      <c r="AD166" s="198">
        <f>IF(C166 =0,0,AC166 / C166 )</f>
        <v>0.85390814280399807</v>
      </c>
      <c r="AE166" s="195">
        <v>287.65477783913462</v>
      </c>
      <c r="AF166" s="198">
        <f>IF(C166 =0,0,AE166 / C166 )</f>
        <v>1.110099590824647E-3</v>
      </c>
      <c r="AG166" s="195">
        <v>28.905291134179901</v>
      </c>
      <c r="AH166" s="198">
        <f>IF(C166 =0,0,AG166 / C166 )</f>
        <v>1.1154951814728717E-4</v>
      </c>
      <c r="AI166" s="195">
        <v>4.9935346312543931</v>
      </c>
      <c r="AJ166" s="198">
        <f>IF(C166 =0,0,AI166 / C166 )</f>
        <v>1.9270741103504987E-5</v>
      </c>
      <c r="AK166" s="195">
        <v>33.689191009244396</v>
      </c>
      <c r="AL166" s="198">
        <f>IF(C166 =0,0,AK166 / C166 )</f>
        <v>1.3001124971923775E-4</v>
      </c>
    </row>
    <row r="167" spans="1:38" x14ac:dyDescent="0.25">
      <c r="A167" s="193" t="s">
        <v>578</v>
      </c>
      <c r="B167" s="216" t="s">
        <v>650</v>
      </c>
      <c r="C167" s="217">
        <v>513126.55698474945</v>
      </c>
      <c r="D167" s="218">
        <f>IF(C167 =0,0,C167 / C167 )</f>
        <v>1</v>
      </c>
      <c r="E167" s="217">
        <v>407.24475368249199</v>
      </c>
      <c r="F167" s="218">
        <f>IF(C167 =0,0,E167 / C167 )</f>
        <v>7.9365362821124774E-4</v>
      </c>
      <c r="G167" s="217">
        <v>51.011206597278274</v>
      </c>
      <c r="H167" s="218">
        <f>IF(C167 =0,0,G167 / C167 )</f>
        <v>9.9412524849682205E-5</v>
      </c>
      <c r="I167" s="217">
        <v>150.79017981637901</v>
      </c>
      <c r="J167" s="218">
        <f>IF(C167 =0,0,I167 / C167 )</f>
        <v>2.9386547580475479E-4</v>
      </c>
      <c r="K167" s="217">
        <v>49447.563932585326</v>
      </c>
      <c r="L167" s="218">
        <f>IF(C167 =0,0,K167 / C167 )</f>
        <v>9.636524023069605E-2</v>
      </c>
      <c r="M167" s="217">
        <v>1038.6272991665517</v>
      </c>
      <c r="N167" s="218">
        <f>IF(C167 =0,0,M167 / C167 )</f>
        <v>2.0241152694761432E-3</v>
      </c>
      <c r="O167" s="217">
        <v>19136.088373463401</v>
      </c>
      <c r="P167" s="218">
        <f>IF(C167 =0,0,O167 / C167 )</f>
        <v>3.7293116314056109E-2</v>
      </c>
      <c r="Q167" s="217">
        <v>1466.2253276901572</v>
      </c>
      <c r="R167" s="218">
        <f>IF(C167 =0,0,Q167 / C167 )</f>
        <v>2.8574341119782165E-3</v>
      </c>
      <c r="S167" s="217">
        <v>277.44721278492614</v>
      </c>
      <c r="T167" s="218">
        <f>IF(C167 =0,0,S167 / C167 )</f>
        <v>5.4069938304357164E-4</v>
      </c>
      <c r="U167" s="217">
        <v>58.32352811694561</v>
      </c>
      <c r="V167" s="218">
        <f>IF(C167 =0,0,U167 / C167 )</f>
        <v>1.1366304729902926E-4</v>
      </c>
      <c r="W167" s="217">
        <v>81.519752976861454</v>
      </c>
      <c r="X167" s="218">
        <f>IF(C167 =0,0,W167 / C167 )</f>
        <v>1.5886870766520137E-4</v>
      </c>
      <c r="Y167" s="217">
        <v>878.77886542446481</v>
      </c>
      <c r="Z167" s="218">
        <f>IF(C167 =0,0,Y167 / C167 )</f>
        <v>1.7125967336174784E-3</v>
      </c>
      <c r="AA167" s="217">
        <v>103.10060031753608</v>
      </c>
      <c r="AB167" s="218">
        <f>IF(C167 =0,0,AA167 / C167 )</f>
        <v>2.009262606156639E-4</v>
      </c>
      <c r="AC167" s="217">
        <v>439331.9403415859</v>
      </c>
      <c r="AD167" s="218">
        <f>IF(C167 =0,0,AC167 / C167 )</f>
        <v>0.8561863235518391</v>
      </c>
      <c r="AE167" s="217">
        <v>526.81983211220734</v>
      </c>
      <c r="AF167" s="218">
        <f>IF(C167 =0,0,AE167 / C167 )</f>
        <v>1.0266859606875988E-3</v>
      </c>
      <c r="AG167" s="217">
        <v>52.938041693084706</v>
      </c>
      <c r="AH167" s="218">
        <f>IF(C167 =0,0,AG167 / C167 )</f>
        <v>1.0316761230243258E-4</v>
      </c>
      <c r="AI167" s="217">
        <v>9.1886346368162712</v>
      </c>
      <c r="AJ167" s="218">
        <f>IF(C167 =0,0,AI167 / C167 )</f>
        <v>1.7907150802739226E-5</v>
      </c>
      <c r="AK167" s="217">
        <v>108.94910209915916</v>
      </c>
      <c r="AL167" s="218">
        <f>IF(C167 =0,0,AK167 / C167 )</f>
        <v>2.1232403705504803E-4</v>
      </c>
    </row>
    <row r="168" spans="1:38" x14ac:dyDescent="0.25">
      <c r="A168" s="193" t="s">
        <v>580</v>
      </c>
    </row>
    <row r="169" spans="1:38" x14ac:dyDescent="0.25">
      <c r="A169" s="193" t="s">
        <v>582</v>
      </c>
      <c r="B169" s="197" t="s">
        <v>734</v>
      </c>
      <c r="C169" s="195">
        <v>-68532.244824400172</v>
      </c>
      <c r="D169" s="198">
        <f>IF(C169 =0,0,C169 / C169 )</f>
        <v>1</v>
      </c>
      <c r="E169" s="195">
        <v>-54.614686262628645</v>
      </c>
      <c r="F169" s="198">
        <f>IF(C169 =0,0,E169 / C169 )</f>
        <v>7.9691955812285999E-4</v>
      </c>
      <c r="G169" s="195">
        <v>-6.9096738523485444</v>
      </c>
      <c r="H169" s="198">
        <f>IF(C169 =0,0,G169 / C169 )</f>
        <v>1.0082369065909291E-4</v>
      </c>
      <c r="I169" s="195">
        <v>-13.622835254403068</v>
      </c>
      <c r="J169" s="198">
        <f>IF(C169 =0,0,I169 / C169 )</f>
        <v>1.9877993620825919E-4</v>
      </c>
      <c r="K169" s="195">
        <v>-6653.4564648199866</v>
      </c>
      <c r="L169" s="198">
        <f>IF(C169 =0,0,K169 / C169 )</f>
        <v>9.7085050721278793E-2</v>
      </c>
      <c r="M169" s="195">
        <v>-138.45959376699193</v>
      </c>
      <c r="N169" s="198">
        <f>IF(C169 =0,0,M169 / C169 )</f>
        <v>2.0203569009269468E-3</v>
      </c>
      <c r="O169" s="195">
        <v>-2595.301773734308</v>
      </c>
      <c r="P169" s="198">
        <f>IF(C169 =0,0,O169 / C169 )</f>
        <v>3.7869790788033236E-2</v>
      </c>
      <c r="Q169" s="195">
        <v>-200.96031183404187</v>
      </c>
      <c r="R169" s="198">
        <f>IF(C169 =0,0,Q169 / C169 )</f>
        <v>2.9323468441601682E-3</v>
      </c>
      <c r="S169" s="195">
        <v>-37.608860946604089</v>
      </c>
      <c r="T169" s="198">
        <f>IF(C169 =0,0,S169 / C169 )</f>
        <v>5.4877614242710251E-4</v>
      </c>
      <c r="U169" s="195">
        <v>-5.1173241357994748</v>
      </c>
      <c r="V169" s="198">
        <f>IF(C169 =0,0,U169 / C169 )</f>
        <v>7.4670312477164127E-5</v>
      </c>
      <c r="W169" s="195">
        <v>-10.767413196471907</v>
      </c>
      <c r="X169" s="198">
        <f>IF(C169 =0,0,W169 / C169 )</f>
        <v>1.5711455569653667E-4</v>
      </c>
      <c r="Y169" s="195">
        <v>-99.731705632130385</v>
      </c>
      <c r="Z169" s="198">
        <f>IF(C169 =0,0,Y169 / C169 )</f>
        <v>1.4552522814285805E-3</v>
      </c>
      <c r="AA169" s="195">
        <v>-13.961388329021775</v>
      </c>
      <c r="AB169" s="198">
        <f>IF(C169 =0,0,AA169 / C169 )</f>
        <v>2.0371999144045216E-4</v>
      </c>
      <c r="AC169" s="195">
        <v>-58606.255839854042</v>
      </c>
      <c r="AD169" s="198">
        <f>IF(C169 =0,0,AC169 / C169 )</f>
        <v>0.85516322995139815</v>
      </c>
      <c r="AE169" s="195">
        <v>-77.276436599400512</v>
      </c>
      <c r="AF169" s="198">
        <f>IF(C169 =0,0,AE169 / C169 )</f>
        <v>1.1275923734499803E-3</v>
      </c>
      <c r="AG169" s="195">
        <v>-7.7652035349359601</v>
      </c>
      <c r="AH169" s="198">
        <f>IF(C169 =0,0,AG169 / C169 )</f>
        <v>1.1330729870052706E-4</v>
      </c>
      <c r="AI169" s="195">
        <v>-1.2153166151039463</v>
      </c>
      <c r="AJ169" s="198">
        <f>IF(C169 =0,0,AI169 / C169 )</f>
        <v>1.7733500751623501E-5</v>
      </c>
      <c r="AK169" s="195">
        <v>-9.2199960319553789</v>
      </c>
      <c r="AL169" s="198">
        <f>IF(C169 =0,0,AK169 / C169 )</f>
        <v>1.3453515284053119E-4</v>
      </c>
    </row>
    <row r="170" spans="1:38" x14ac:dyDescent="0.25">
      <c r="A170" s="193" t="s">
        <v>583</v>
      </c>
      <c r="B170" s="197" t="s">
        <v>735</v>
      </c>
      <c r="C170" s="195">
        <v>-271448.61701557238</v>
      </c>
      <c r="D170" s="198">
        <f>IF(C170 =0,0,C170 / C170 )</f>
        <v>1</v>
      </c>
      <c r="E170" s="195">
        <v>-186.3027532197041</v>
      </c>
      <c r="F170" s="198">
        <f>IF(C170 =0,0,E170 / C170 )</f>
        <v>6.863278776956021E-4</v>
      </c>
      <c r="G170" s="195">
        <v>-24.010311999761541</v>
      </c>
      <c r="H170" s="198">
        <f>IF(C170 =0,0,G170 / C170 )</f>
        <v>8.8452511800360826E-5</v>
      </c>
      <c r="I170" s="195">
        <v>-73.81387459522594</v>
      </c>
      <c r="J170" s="198">
        <f>IF(C170 =0,0,I170 / C170 )</f>
        <v>2.7192577146558608E-4</v>
      </c>
      <c r="K170" s="195">
        <v>-26083.902201729117</v>
      </c>
      <c r="L170" s="198">
        <f>IF(C170 =0,0,K170 / C170 )</f>
        <v>9.6091490494618154E-2</v>
      </c>
      <c r="M170" s="195">
        <v>-555.21564961492527</v>
      </c>
      <c r="N170" s="198">
        <f>IF(C170 =0,0,M170 / C170 )</f>
        <v>2.0453802849291136E-3</v>
      </c>
      <c r="O170" s="195">
        <v>-9722.3457252657645</v>
      </c>
      <c r="P170" s="198">
        <f>IF(C170 =0,0,O170 / C170 )</f>
        <v>3.5816523333799179E-2</v>
      </c>
      <c r="Q170" s="195">
        <v>-715.31354320892058</v>
      </c>
      <c r="R170" s="198">
        <f>IF(C170 =0,0,Q170 / C170 )</f>
        <v>2.6351710724239375E-3</v>
      </c>
      <c r="S170" s="195">
        <v>-129.12827294506624</v>
      </c>
      <c r="T170" s="198">
        <f>IF(C170 =0,0,S170 / C170 )</f>
        <v>4.7570061091030885E-4</v>
      </c>
      <c r="U170" s="195">
        <v>-28.770381528873237</v>
      </c>
      <c r="V170" s="198">
        <f>IF(C170 =0,0,U170 / C170 )</f>
        <v>1.059883150085187E-4</v>
      </c>
      <c r="W170" s="195">
        <v>-35.982666312168611</v>
      </c>
      <c r="X170" s="198">
        <f>IF(C170 =0,0,W170 / C170 )</f>
        <v>1.3255792830252057E-4</v>
      </c>
      <c r="Y170" s="195">
        <v>-475.67250196339342</v>
      </c>
      <c r="Z170" s="198">
        <f>IF(C170 =0,0,Y170 / C170 )</f>
        <v>1.752348224106462E-3</v>
      </c>
      <c r="AA170" s="195">
        <v>-48.768275038639651</v>
      </c>
      <c r="AB170" s="198">
        <f>IF(C170 =0,0,AA170 / C170 )</f>
        <v>1.7965932401800349E-4</v>
      </c>
      <c r="AC170" s="195">
        <v>-232990.55520338437</v>
      </c>
      <c r="AD170" s="198">
        <f>IF(C170 =0,0,AC170 / C170 )</f>
        <v>0.85832286701250071</v>
      </c>
      <c r="AE170" s="195">
        <v>-291.31565225074883</v>
      </c>
      <c r="AF170" s="198">
        <f>IF(C170 =0,0,AE170 / C170 )</f>
        <v>1.0731889351789799E-3</v>
      </c>
      <c r="AG170" s="195">
        <v>-29.273157927383501</v>
      </c>
      <c r="AH170" s="198">
        <f>IF(C170 =0,0,AG170 / C170 )</f>
        <v>1.0784051231951632E-4</v>
      </c>
      <c r="AI170" s="195">
        <v>-4.0793682958642803</v>
      </c>
      <c r="AJ170" s="198">
        <f>IF(C170 =0,0,AI170 / C170 )</f>
        <v>1.502814175557305E-5</v>
      </c>
      <c r="AK170" s="195">
        <v>-54.167476292420432</v>
      </c>
      <c r="AL170" s="198">
        <f>IF(C170 =0,0,AK170 / C170 )</f>
        <v>1.9954964916735223E-4</v>
      </c>
    </row>
    <row r="171" spans="1:38" x14ac:dyDescent="0.25">
      <c r="A171" s="193" t="s">
        <v>585</v>
      </c>
      <c r="B171" s="197" t="s">
        <v>736</v>
      </c>
      <c r="C171" s="195">
        <v>-67649.951414901036</v>
      </c>
      <c r="D171" s="198">
        <f>IF(C171 =0,0,C171 / C171 )</f>
        <v>1</v>
      </c>
      <c r="E171" s="195">
        <v>-45.254464222987892</v>
      </c>
      <c r="F171" s="198">
        <f>IF(C171 =0,0,E171 / C171 )</f>
        <v>6.6895043198833451E-4</v>
      </c>
      <c r="G171" s="195">
        <v>-5.9173696972752658</v>
      </c>
      <c r="H171" s="198">
        <f>IF(C171 =0,0,G171 / C171 )</f>
        <v>8.7470420503093908E-5</v>
      </c>
      <c r="I171" s="195">
        <v>-14.262320588651422</v>
      </c>
      <c r="J171" s="198">
        <f>IF(C171 =0,0,I171 / C171 )</f>
        <v>2.1082528945482593E-4</v>
      </c>
      <c r="K171" s="195">
        <v>-6532.983243557539</v>
      </c>
      <c r="L171" s="198">
        <f>IF(C171 =0,0,K171 / C171 )</f>
        <v>9.6570405549745011E-2</v>
      </c>
      <c r="M171" s="195">
        <v>-138.45430054715635</v>
      </c>
      <c r="N171" s="198">
        <f>IF(C171 =0,0,M171 / C171 )</f>
        <v>2.0466282333006891E-3</v>
      </c>
      <c r="O171" s="195">
        <v>-2433.185924779566</v>
      </c>
      <c r="P171" s="198">
        <f>IF(C171 =0,0,O171 / C171 )</f>
        <v>3.5967297446478523E-2</v>
      </c>
      <c r="Q171" s="195">
        <v>-179.2062145709119</v>
      </c>
      <c r="R171" s="198">
        <f>IF(C171 =0,0,Q171 / C171 )</f>
        <v>2.6490220735241907E-3</v>
      </c>
      <c r="S171" s="195">
        <v>-31.770239371233068</v>
      </c>
      <c r="T171" s="198">
        <f>IF(C171 =0,0,S171 / C171 )</f>
        <v>4.6962693552260465E-4</v>
      </c>
      <c r="U171" s="195">
        <v>-5.4928946393068614</v>
      </c>
      <c r="V171" s="198">
        <f>IF(C171 =0,0,U171 / C171 )</f>
        <v>8.119584012143074E-5</v>
      </c>
      <c r="W171" s="195">
        <v>-8.5522988752824691</v>
      </c>
      <c r="X171" s="198">
        <f>IF(C171 =0,0,W171 / C171 )</f>
        <v>1.2641988200155131E-4</v>
      </c>
      <c r="Y171" s="195">
        <v>-101.59466771624199</v>
      </c>
      <c r="Z171" s="198">
        <f>IF(C171 =0,0,Y171 / C171 )</f>
        <v>1.5017700026590715E-3</v>
      </c>
      <c r="AA171" s="195">
        <v>-12.024285497307766</v>
      </c>
      <c r="AB171" s="198">
        <f>IF(C171 =0,0,AA171 / C171 )</f>
        <v>1.7774270706511129E-4</v>
      </c>
      <c r="AC171" s="195">
        <v>-58043.873071117712</v>
      </c>
      <c r="AD171" s="198">
        <f>IF(C171 =0,0,AC171 / C171 )</f>
        <v>0.85800317453491293</v>
      </c>
      <c r="AE171" s="195">
        <v>-78.348462059725961</v>
      </c>
      <c r="AF171" s="198">
        <f>IF(C171 =0,0,AE171 / C171 )</f>
        <v>1.158145134195446E-3</v>
      </c>
      <c r="AG171" s="195">
        <v>-7.8729271342682461</v>
      </c>
      <c r="AH171" s="198">
        <f>IF(C171 =0,0,AG171 / C171 )</f>
        <v>1.1637742481118917E-4</v>
      </c>
      <c r="AI171" s="195">
        <v>-0.97192490996677461</v>
      </c>
      <c r="AJ171" s="198">
        <f>IF(C171 =0,0,AI171 / C171 )</f>
        <v>1.4366971293237201E-5</v>
      </c>
      <c r="AK171" s="195">
        <v>-10.186805615909563</v>
      </c>
      <c r="AL171" s="198">
        <f>IF(C171 =0,0,AK171 / C171 )</f>
        <v>1.5058112242288688E-4</v>
      </c>
    </row>
    <row r="172" spans="1:38" x14ac:dyDescent="0.25">
      <c r="A172" s="193" t="s">
        <v>586</v>
      </c>
      <c r="B172" s="219" t="s">
        <v>651</v>
      </c>
      <c r="C172" s="220">
        <v>-407630.81325487368</v>
      </c>
      <c r="D172" s="221">
        <f>IF(C172 =0,0,C172 / C172 )</f>
        <v>1</v>
      </c>
      <c r="E172" s="220">
        <v>-286.17190370532057</v>
      </c>
      <c r="F172" s="221">
        <f>IF(C172 =0,0,E172 / C172 )</f>
        <v>7.0203697659722752E-4</v>
      </c>
      <c r="G172" s="220">
        <v>-36.83735554938535</v>
      </c>
      <c r="H172" s="221">
        <f>IF(C172 =0,0,G172 / C172 )</f>
        <v>9.0369408669684073E-5</v>
      </c>
      <c r="I172" s="220">
        <v>-101.69903043828039</v>
      </c>
      <c r="J172" s="221">
        <f>IF(C172 =0,0,I172 / C172 )</f>
        <v>2.4948808365645423E-4</v>
      </c>
      <c r="K172" s="220">
        <v>-39270.341910106639</v>
      </c>
      <c r="L172" s="221">
        <f>IF(C172 =0,0,K172 / C172 )</f>
        <v>9.6338011340552449E-2</v>
      </c>
      <c r="M172" s="220">
        <v>-832.12954392907352</v>
      </c>
      <c r="N172" s="221">
        <f>IF(C172 =0,0,M172 / C172 )</f>
        <v>2.0413803786927644E-3</v>
      </c>
      <c r="O172" s="220">
        <v>-14750.833423779639</v>
      </c>
      <c r="P172" s="221">
        <f>IF(C172 =0,0,O172 / C172 )</f>
        <v>3.618674777305559E-2</v>
      </c>
      <c r="Q172" s="220">
        <v>-1095.4800696138741</v>
      </c>
      <c r="R172" s="221">
        <f>IF(C172 =0,0,Q172 / C172 )</f>
        <v>2.6874319457516537E-3</v>
      </c>
      <c r="S172" s="220">
        <v>-198.50737326290346</v>
      </c>
      <c r="T172" s="221">
        <f>IF(C172 =0,0,S172 / C172 )</f>
        <v>4.86978331392199E-4</v>
      </c>
      <c r="U172" s="220">
        <v>-39.380600303979577</v>
      </c>
      <c r="V172" s="221">
        <f>IF(C172 =0,0,U172 / C172 )</f>
        <v>9.6608497256453997E-5</v>
      </c>
      <c r="W172" s="220">
        <v>-55.302378383922992</v>
      </c>
      <c r="X172" s="221">
        <f>IF(C172 =0,0,W172 / C172 )</f>
        <v>1.3566780671544779E-4</v>
      </c>
      <c r="Y172" s="220">
        <v>-676.99887531176603</v>
      </c>
      <c r="Z172" s="221">
        <f>IF(C172 =0,0,Y172 / C172 )</f>
        <v>1.6608137885996078E-3</v>
      </c>
      <c r="AA172" s="220">
        <v>-74.753948864969175</v>
      </c>
      <c r="AB172" s="221">
        <f>IF(C172 =0,0,AA172 / C172 )</f>
        <v>1.8338640366283795E-4</v>
      </c>
      <c r="AC172" s="220">
        <v>-349640.68411435623</v>
      </c>
      <c r="AD172" s="221">
        <f>IF(C172 =0,0,AC172 / C172 )</f>
        <v>0.85773860254215184</v>
      </c>
      <c r="AE172" s="220">
        <v>-446.94055090987524</v>
      </c>
      <c r="AF172" s="221">
        <f>IF(C172 =0,0,AE172 / C172 )</f>
        <v>1.0964346569905228E-3</v>
      </c>
      <c r="AG172" s="220">
        <v>-44.91128859658771</v>
      </c>
      <c r="AH172" s="221">
        <f>IF(C172 =0,0,AG172 / C172 )</f>
        <v>1.1017638298237933E-4</v>
      </c>
      <c r="AI172" s="220">
        <v>-6.2666098209350016</v>
      </c>
      <c r="AJ172" s="221">
        <f>IF(C172 =0,0,AI172 / C172 )</f>
        <v>1.5373248579755341E-5</v>
      </c>
      <c r="AK172" s="220">
        <v>-73.57427794028537</v>
      </c>
      <c r="AL172" s="221">
        <f>IF(C172 =0,0,AK172 / C172 )</f>
        <v>1.804924346930628E-4</v>
      </c>
    </row>
    <row r="173" spans="1:38" x14ac:dyDescent="0.25">
      <c r="A173" s="193" t="s">
        <v>587</v>
      </c>
    </row>
    <row r="174" spans="1:38" x14ac:dyDescent="0.25">
      <c r="A174" s="193" t="s">
        <v>588</v>
      </c>
      <c r="B174" s="222" t="s">
        <v>652</v>
      </c>
      <c r="C174" s="223">
        <v>105495.74372987596</v>
      </c>
      <c r="D174" s="224">
        <f>IF(C174 =0,0,C174 / C174 )</f>
        <v>1</v>
      </c>
      <c r="E174" s="223">
        <v>121.07284997717134</v>
      </c>
      <c r="F174" s="224">
        <f>IF(C174 =0,0,E174 / C174 )</f>
        <v>1.1476562531961563E-3</v>
      </c>
      <c r="G174" s="223">
        <v>14.173851047892921</v>
      </c>
      <c r="H174" s="224">
        <f>IF(C174 =0,0,G174 / C174 )</f>
        <v>1.3435471941110116E-4</v>
      </c>
      <c r="I174" s="223">
        <v>49.091149378098606</v>
      </c>
      <c r="J174" s="224">
        <f>IF(C174 =0,0,I174 / C174 )</f>
        <v>4.6533772493985643E-4</v>
      </c>
      <c r="K174" s="223">
        <v>10177.222022478692</v>
      </c>
      <c r="L174" s="224">
        <f>IF(C174 =0,0,K174 / C174 )</f>
        <v>9.6470451438663535E-2</v>
      </c>
      <c r="M174" s="223">
        <v>206.49775523747826</v>
      </c>
      <c r="N174" s="224">
        <f>IF(C174 =0,0,M174 / C174 )</f>
        <v>1.9574036632816205E-3</v>
      </c>
      <c r="O174" s="223">
        <v>4385.2549496837601</v>
      </c>
      <c r="P174" s="224">
        <f>IF(C174 =0,0,O174 / C174 )</f>
        <v>4.156807464111819E-2</v>
      </c>
      <c r="Q174" s="223">
        <v>370.74525807628288</v>
      </c>
      <c r="R174" s="224">
        <f>IF(C174 =0,0,Q174 / C174 )</f>
        <v>3.514314843123755E-3</v>
      </c>
      <c r="S174" s="223">
        <v>78.939839522022794</v>
      </c>
      <c r="T174" s="224">
        <f>IF(C174 =0,0,S174 / C174 )</f>
        <v>7.4827511263534849E-4</v>
      </c>
      <c r="U174" s="223">
        <v>18.942927812966026</v>
      </c>
      <c r="V174" s="224">
        <f>IF(C174 =0,0,U174 / C174 )</f>
        <v>1.795610623066442E-4</v>
      </c>
      <c r="W174" s="223">
        <v>26.217374592938445</v>
      </c>
      <c r="X174" s="224">
        <f>IF(C174 =0,0,W174 / C174 )</f>
        <v>2.4851594638802279E-4</v>
      </c>
      <c r="Y174" s="223">
        <v>201.77999011269918</v>
      </c>
      <c r="Z174" s="224">
        <f>IF(C174 =0,0,Y174 / C174 )</f>
        <v>1.9126837062674398E-3</v>
      </c>
      <c r="AA174" s="223">
        <v>28.346651452566896</v>
      </c>
      <c r="AB174" s="224">
        <f>IF(C174 =0,0,AA174 / C174 )</f>
        <v>2.6869947971691713E-4</v>
      </c>
      <c r="AC174" s="223">
        <v>89691.256227229824</v>
      </c>
      <c r="AD174" s="224">
        <f>IF(C174 =0,0,AC174 / C174 )</f>
        <v>0.85018838728589985</v>
      </c>
      <c r="AE174" s="223">
        <v>79.879281202332038</v>
      </c>
      <c r="AF174" s="224">
        <f>IF(C174 =0,0,AE174 / C174 )</f>
        <v>7.5718013237448321E-4</v>
      </c>
      <c r="AG174" s="223">
        <v>8.0267530964969929</v>
      </c>
      <c r="AH174" s="224">
        <f>IF(C174 =0,0,AG174 / C174 )</f>
        <v>7.608603733862155E-5</v>
      </c>
      <c r="AI174" s="223">
        <v>2.9220248158812696</v>
      </c>
      <c r="AJ174" s="224">
        <f>IF(C174 =0,0,AI174 / C174 )</f>
        <v>2.7698035129864337E-5</v>
      </c>
      <c r="AK174" s="223">
        <v>35.374824158873778</v>
      </c>
      <c r="AL174" s="224">
        <f>IF(C174 =0,0,AK174 / C174 )</f>
        <v>3.3531991820875495E-4</v>
      </c>
    </row>
    <row r="175" spans="1:38" x14ac:dyDescent="0.25">
      <c r="A175" s="193" t="s">
        <v>589</v>
      </c>
    </row>
    <row r="176" spans="1:38" x14ac:dyDescent="0.25">
      <c r="A176" s="193" t="s">
        <v>729</v>
      </c>
      <c r="B176" s="225" t="s">
        <v>622</v>
      </c>
      <c r="C176" s="226">
        <v>3413755.3390376274</v>
      </c>
      <c r="D176" s="227">
        <f>IF(C176 =0,0,C176 / C176 )</f>
        <v>1</v>
      </c>
      <c r="E176" s="226">
        <v>3345.8964458230585</v>
      </c>
      <c r="F176" s="227">
        <f>IF(C176 =0,0,E176 / C176 )</f>
        <v>9.8012192249439319E-4</v>
      </c>
      <c r="G176" s="226">
        <v>374.89585344376627</v>
      </c>
      <c r="H176" s="227">
        <f>IF(C176 =0,0,G176 / C176 )</f>
        <v>1.0981919212448695E-4</v>
      </c>
      <c r="I176" s="226">
        <v>3876.1605566874741</v>
      </c>
      <c r="J176" s="227">
        <f>IF(C176 =0,0,I176 / C176 )</f>
        <v>1.1354535318808768E-3</v>
      </c>
      <c r="K176" s="226">
        <v>311080.77549752698</v>
      </c>
      <c r="L176" s="227">
        <f>IF(C176 =0,0,K176 / C176 )</f>
        <v>9.1125679670185103E-2</v>
      </c>
      <c r="M176" s="226">
        <v>6866.1656358508326</v>
      </c>
      <c r="N176" s="227">
        <f>IF(C176 =0,0,M176 / C176 )</f>
        <v>2.0113232947111185E-3</v>
      </c>
      <c r="O176" s="226">
        <v>121529.03294609651</v>
      </c>
      <c r="P176" s="227">
        <f>IF(C176 =0,0,O176 / C176 )</f>
        <v>3.5599807507106465E-2</v>
      </c>
      <c r="Q176" s="226">
        <v>9212.6789305049551</v>
      </c>
      <c r="R176" s="227">
        <f>IF(C176 =0,0,Q176 / C176 )</f>
        <v>2.6986933788588682E-3</v>
      </c>
      <c r="S176" s="226">
        <v>2065.0279221160763</v>
      </c>
      <c r="T176" s="227">
        <f>IF(C176 =0,0,S176 / C176 )</f>
        <v>6.0491386084458789E-4</v>
      </c>
      <c r="U176" s="226">
        <v>1557.4596294190501</v>
      </c>
      <c r="V176" s="227">
        <f>IF(C176 =0,0,U176 / C176 )</f>
        <v>4.5623059497231394E-4</v>
      </c>
      <c r="W176" s="226">
        <v>768.26021707030566</v>
      </c>
      <c r="X176" s="227">
        <f>IF(C176 =0,0,W176 / C176 )</f>
        <v>2.2504841172562944E-4</v>
      </c>
      <c r="Y176" s="226">
        <v>13468.012100982147</v>
      </c>
      <c r="Z176" s="227">
        <f>IF(C176 =0,0,Y176 / C176 )</f>
        <v>3.9452189051072759E-3</v>
      </c>
      <c r="AA176" s="226">
        <v>754.08684240080197</v>
      </c>
      <c r="AB176" s="227">
        <f>IF(C176 =0,0,AA176 / C176 )</f>
        <v>2.2089656917633317E-4</v>
      </c>
      <c r="AC176" s="226">
        <v>2935262.468453737</v>
      </c>
      <c r="AD176" s="227">
        <f>IF(C176 =0,0,AC176 / C176 )</f>
        <v>0.85983387118809096</v>
      </c>
      <c r="AE176" s="226">
        <v>425.33125186933836</v>
      </c>
      <c r="AF176" s="227">
        <f>IF(C176 =0,0,AE176 / C176 )</f>
        <v>1.2459336116021823E-4</v>
      </c>
      <c r="AG176" s="226">
        <v>42.739855586976489</v>
      </c>
      <c r="AH176" s="227">
        <f>IF(C176 =0,0,AG176 / C176 )</f>
        <v>1.251989417584486E-5</v>
      </c>
      <c r="AI176" s="226">
        <v>85.394893431894999</v>
      </c>
      <c r="AJ176" s="227">
        <f>IF(C176 =0,0,AI176 / C176 )</f>
        <v>2.5014942475628232E-5</v>
      </c>
      <c r="AK176" s="226">
        <v>3040.952005080354</v>
      </c>
      <c r="AL176" s="227">
        <f>IF(C176 =0,0,AK176 / C176 )</f>
        <v>8.9079377490995865E-4</v>
      </c>
    </row>
    <row r="177" spans="1:42" x14ac:dyDescent="0.25">
      <c r="A177" s="193" t="s">
        <v>730</v>
      </c>
    </row>
    <row r="178" spans="1:42" x14ac:dyDescent="0.25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</row>
    <row r="179" spans="1:42" x14ac:dyDescent="0.25">
      <c r="A179" s="193" t="s">
        <v>537</v>
      </c>
      <c r="B179" s="194" t="s">
        <v>611</v>
      </c>
      <c r="C179" s="195"/>
      <c r="D179" s="196"/>
      <c r="E179" s="195"/>
      <c r="F179" s="196"/>
      <c r="G179" s="195"/>
      <c r="H179" s="196"/>
      <c r="I179" s="195"/>
      <c r="J179" s="196"/>
      <c r="K179" s="195"/>
      <c r="L179" s="196"/>
      <c r="M179" s="195"/>
      <c r="N179" s="196"/>
      <c r="O179" s="195"/>
      <c r="P179" s="196"/>
      <c r="Q179" s="195"/>
      <c r="R179" s="196"/>
      <c r="S179" s="195"/>
      <c r="T179" s="196"/>
      <c r="U179" s="195"/>
      <c r="V179" s="196"/>
      <c r="W179" s="195"/>
      <c r="X179" s="196"/>
      <c r="Y179" s="195"/>
      <c r="Z179" s="196"/>
      <c r="AA179" s="195"/>
      <c r="AB179" s="196"/>
      <c r="AC179" s="195"/>
      <c r="AD179" s="196"/>
      <c r="AE179" s="195"/>
      <c r="AF179" s="196"/>
      <c r="AG179" s="195"/>
      <c r="AH179" s="196"/>
      <c r="AI179" s="195"/>
      <c r="AJ179" s="196"/>
      <c r="AK179" s="195"/>
      <c r="AL179" s="196"/>
    </row>
    <row r="180" spans="1:42" x14ac:dyDescent="0.25">
      <c r="A180" s="193" t="s">
        <v>539</v>
      </c>
      <c r="B180" s="197" t="s">
        <v>717</v>
      </c>
      <c r="C180" s="195">
        <v>555810.83720626379</v>
      </c>
      <c r="D180" s="198">
        <f>IF(C180 =0,0,C180 / C180 )</f>
        <v>1</v>
      </c>
      <c r="E180" s="195">
        <v>0</v>
      </c>
      <c r="F180" s="198">
        <f>IF(C180 =0,0,E180 / C180 )</f>
        <v>0</v>
      </c>
      <c r="G180" s="195">
        <v>0</v>
      </c>
      <c r="H180" s="198">
        <f>IF(C180 =0,0,G180 / C180 )</f>
        <v>0</v>
      </c>
      <c r="I180" s="195">
        <v>0</v>
      </c>
      <c r="J180" s="198">
        <f>IF(C180 =0,0,I180 / C180 )</f>
        <v>0</v>
      </c>
      <c r="K180" s="195">
        <v>0</v>
      </c>
      <c r="L180" s="198">
        <f>IF(C180 =0,0,K180 / C180 )</f>
        <v>0</v>
      </c>
      <c r="M180" s="195">
        <v>0</v>
      </c>
      <c r="N180" s="198">
        <f>IF(C180 =0,0,M180 / C180 )</f>
        <v>0</v>
      </c>
      <c r="O180" s="195">
        <v>0</v>
      </c>
      <c r="P180" s="198">
        <f>IF(C180 =0,0,O180 / C180 )</f>
        <v>0</v>
      </c>
      <c r="Q180" s="195">
        <v>0</v>
      </c>
      <c r="R180" s="198">
        <f>IF(C180 =0,0,Q180 / C180 )</f>
        <v>0</v>
      </c>
      <c r="S180" s="195">
        <v>0</v>
      </c>
      <c r="T180" s="198">
        <f>IF(C180 =0,0,S180 / C180 )</f>
        <v>0</v>
      </c>
      <c r="U180" s="195">
        <v>0</v>
      </c>
      <c r="V180" s="198">
        <f>IF(C180 =0,0,U180 / C180 )</f>
        <v>0</v>
      </c>
      <c r="W180" s="195">
        <v>0</v>
      </c>
      <c r="X180" s="198">
        <f>IF(C180 =0,0,W180 / C180 )</f>
        <v>0</v>
      </c>
      <c r="Y180" s="195">
        <v>80781.32083240099</v>
      </c>
      <c r="Z180" s="198">
        <f>IF(C180 =0,0,Y180 / C180 )</f>
        <v>0.14533959294216262</v>
      </c>
      <c r="AA180" s="195">
        <v>0</v>
      </c>
      <c r="AB180" s="198">
        <f>IF(C180 =0,0,AA180 / C180 )</f>
        <v>0</v>
      </c>
      <c r="AC180" s="195">
        <v>0</v>
      </c>
      <c r="AD180" s="198">
        <f>IF(C180 =0,0,AC180 / C180 )</f>
        <v>0</v>
      </c>
      <c r="AE180" s="195">
        <v>474812.7394126688</v>
      </c>
      <c r="AF180" s="198">
        <f>IF(C180 =0,0,AE180 / C180 )</f>
        <v>0.85427038774428166</v>
      </c>
      <c r="AG180" s="195">
        <v>216.77696119394167</v>
      </c>
      <c r="AH180" s="198">
        <f>IF(C180 =0,0,AG180 / C180 )</f>
        <v>3.900193135555844E-4</v>
      </c>
      <c r="AI180" s="195">
        <v>0</v>
      </c>
      <c r="AJ180" s="198">
        <f>IF(C180 =0,0,AI180 / C180 )</f>
        <v>0</v>
      </c>
      <c r="AK180" s="195">
        <v>0</v>
      </c>
      <c r="AL180" s="198">
        <f>IF(C180 =0,0,AK180 / C180 )</f>
        <v>0</v>
      </c>
    </row>
    <row r="181" spans="1:42" x14ac:dyDescent="0.25">
      <c r="A181" s="193" t="s">
        <v>541</v>
      </c>
      <c r="B181" s="197" t="s">
        <v>718</v>
      </c>
      <c r="C181" s="195">
        <v>18744.763786148946</v>
      </c>
      <c r="D181" s="198">
        <f>IF(C181 =0,0,C181 / C181 )</f>
        <v>1</v>
      </c>
      <c r="E181" s="195">
        <v>0</v>
      </c>
      <c r="F181" s="198">
        <f>IF(C181 =0,0,E181 / C181 )</f>
        <v>0</v>
      </c>
      <c r="G181" s="195">
        <v>0</v>
      </c>
      <c r="H181" s="198">
        <f>IF(C181 =0,0,G181 / C181 )</f>
        <v>0</v>
      </c>
      <c r="I181" s="195">
        <v>0</v>
      </c>
      <c r="J181" s="198">
        <f>IF(C181 =0,0,I181 / C181 )</f>
        <v>0</v>
      </c>
      <c r="K181" s="195">
        <v>0</v>
      </c>
      <c r="L181" s="198">
        <f>IF(C181 =0,0,K181 / C181 )</f>
        <v>0</v>
      </c>
      <c r="M181" s="195">
        <v>0</v>
      </c>
      <c r="N181" s="198">
        <f>IF(C181 =0,0,M181 / C181 )</f>
        <v>0</v>
      </c>
      <c r="O181" s="195">
        <v>0</v>
      </c>
      <c r="P181" s="198">
        <f>IF(C181 =0,0,O181 / C181 )</f>
        <v>0</v>
      </c>
      <c r="Q181" s="195">
        <v>0</v>
      </c>
      <c r="R181" s="198">
        <f>IF(C181 =0,0,Q181 / C181 )</f>
        <v>0</v>
      </c>
      <c r="S181" s="195">
        <v>0</v>
      </c>
      <c r="T181" s="198">
        <f>IF(C181 =0,0,S181 / C181 )</f>
        <v>0</v>
      </c>
      <c r="U181" s="195">
        <v>0</v>
      </c>
      <c r="V181" s="198">
        <f>IF(C181 =0,0,U181 / C181 )</f>
        <v>0</v>
      </c>
      <c r="W181" s="195">
        <v>0</v>
      </c>
      <c r="X181" s="198">
        <f>IF(C181 =0,0,W181 / C181 )</f>
        <v>0</v>
      </c>
      <c r="Y181" s="195">
        <v>797.50811917279054</v>
      </c>
      <c r="Z181" s="198">
        <f>IF(C181 =0,0,Y181 / C181 )</f>
        <v>4.2545647855114214E-2</v>
      </c>
      <c r="AA181" s="195">
        <v>0</v>
      </c>
      <c r="AB181" s="198">
        <f>IF(C181 =0,0,AA181 / C181 )</f>
        <v>0</v>
      </c>
      <c r="AC181" s="195">
        <v>0</v>
      </c>
      <c r="AD181" s="198">
        <f>IF(C181 =0,0,AC181 / C181 )</f>
        <v>0</v>
      </c>
      <c r="AE181" s="195">
        <v>17939.065541076285</v>
      </c>
      <c r="AF181" s="198">
        <f>IF(C181 =0,0,AE181 / C181 )</f>
        <v>0.95701742341143747</v>
      </c>
      <c r="AG181" s="195">
        <v>8.1901258998732569</v>
      </c>
      <c r="AH181" s="198">
        <f>IF(C181 =0,0,AG181 / C181 )</f>
        <v>4.3692873344849405E-4</v>
      </c>
      <c r="AI181" s="195">
        <v>0</v>
      </c>
      <c r="AJ181" s="198">
        <f>IF(C181 =0,0,AI181 / C181 )</f>
        <v>0</v>
      </c>
      <c r="AK181" s="195">
        <v>0</v>
      </c>
      <c r="AL181" s="198">
        <f>IF(C181 =0,0,AK181 / C181 )</f>
        <v>0</v>
      </c>
    </row>
    <row r="182" spans="1:42" x14ac:dyDescent="0.25">
      <c r="A182" s="193" t="s">
        <v>543</v>
      </c>
      <c r="B182" s="197" t="s">
        <v>719</v>
      </c>
      <c r="C182" s="195">
        <v>14849.519594331583</v>
      </c>
      <c r="D182" s="198">
        <f>IF(C182 =0,0,C182 / C182 )</f>
        <v>1</v>
      </c>
      <c r="E182" s="195">
        <v>0</v>
      </c>
      <c r="F182" s="198">
        <f>IF(C182 =0,0,E182 / C182 )</f>
        <v>0</v>
      </c>
      <c r="G182" s="195">
        <v>0</v>
      </c>
      <c r="H182" s="198">
        <f>IF(C182 =0,0,G182 / C182 )</f>
        <v>0</v>
      </c>
      <c r="I182" s="195">
        <v>0</v>
      </c>
      <c r="J182" s="198">
        <f>IF(C182 =0,0,I182 / C182 )</f>
        <v>0</v>
      </c>
      <c r="K182" s="195">
        <v>0</v>
      </c>
      <c r="L182" s="198">
        <f>IF(C182 =0,0,K182 / C182 )</f>
        <v>0</v>
      </c>
      <c r="M182" s="195">
        <v>0</v>
      </c>
      <c r="N182" s="198">
        <f>IF(C182 =0,0,M182 / C182 )</f>
        <v>0</v>
      </c>
      <c r="O182" s="195">
        <v>0</v>
      </c>
      <c r="P182" s="198">
        <f>IF(C182 =0,0,O182 / C182 )</f>
        <v>0</v>
      </c>
      <c r="Q182" s="195">
        <v>0</v>
      </c>
      <c r="R182" s="198">
        <f>IF(C182 =0,0,Q182 / C182 )</f>
        <v>0</v>
      </c>
      <c r="S182" s="195">
        <v>0</v>
      </c>
      <c r="T182" s="198">
        <f>IF(C182 =0,0,S182 / C182 )</f>
        <v>0</v>
      </c>
      <c r="U182" s="195">
        <v>0</v>
      </c>
      <c r="V182" s="198">
        <f>IF(C182 =0,0,U182 / C182 )</f>
        <v>0</v>
      </c>
      <c r="W182" s="195">
        <v>0</v>
      </c>
      <c r="X182" s="198">
        <f>IF(C182 =0,0,W182 / C182 )</f>
        <v>0</v>
      </c>
      <c r="Y182" s="195">
        <v>631.78243147805006</v>
      </c>
      <c r="Z182" s="198">
        <f>IF(C182 =0,0,Y182 / C182 )</f>
        <v>4.2545647855114214E-2</v>
      </c>
      <c r="AA182" s="195">
        <v>0</v>
      </c>
      <c r="AB182" s="198">
        <f>IF(C182 =0,0,AA182 / C182 )</f>
        <v>0</v>
      </c>
      <c r="AC182" s="195">
        <v>0</v>
      </c>
      <c r="AD182" s="198">
        <f>IF(C182 =0,0,AC182 / C182 )</f>
        <v>0</v>
      </c>
      <c r="AE182" s="195">
        <v>14211.248981064864</v>
      </c>
      <c r="AF182" s="198">
        <f>IF(C182 =0,0,AE182 / C182 )</f>
        <v>0.95701742341143736</v>
      </c>
      <c r="AG182" s="195">
        <v>6.4881817886698938</v>
      </c>
      <c r="AH182" s="198">
        <f>IF(C182 =0,0,AG182 / C182 )</f>
        <v>4.3692873344849405E-4</v>
      </c>
      <c r="AI182" s="195">
        <v>0</v>
      </c>
      <c r="AJ182" s="198">
        <f>IF(C182 =0,0,AI182 / C182 )</f>
        <v>0</v>
      </c>
      <c r="AK182" s="195">
        <v>0</v>
      </c>
      <c r="AL182" s="198">
        <f>IF(C182 =0,0,AK182 / C182 )</f>
        <v>0</v>
      </c>
    </row>
    <row r="183" spans="1:42" x14ac:dyDescent="0.25">
      <c r="A183" s="193" t="s">
        <v>545</v>
      </c>
      <c r="B183" s="199" t="s">
        <v>643</v>
      </c>
      <c r="C183" s="200">
        <v>589405.12058674428</v>
      </c>
      <c r="D183" s="201">
        <f>IF(C183 =0,0,C183 / C183 )</f>
        <v>1</v>
      </c>
      <c r="E183" s="200">
        <v>0</v>
      </c>
      <c r="F183" s="201">
        <f>IF(C183 =0,0,E183 / C183 )</f>
        <v>0</v>
      </c>
      <c r="G183" s="200">
        <v>0</v>
      </c>
      <c r="H183" s="201">
        <f>IF(C183 =0,0,G183 / C183 )</f>
        <v>0</v>
      </c>
      <c r="I183" s="200">
        <v>0</v>
      </c>
      <c r="J183" s="201">
        <f>IF(C183 =0,0,I183 / C183 )</f>
        <v>0</v>
      </c>
      <c r="K183" s="200">
        <v>0</v>
      </c>
      <c r="L183" s="201">
        <f>IF(C183 =0,0,K183 / C183 )</f>
        <v>0</v>
      </c>
      <c r="M183" s="200">
        <v>0</v>
      </c>
      <c r="N183" s="201">
        <f>IF(C183 =0,0,M183 / C183 )</f>
        <v>0</v>
      </c>
      <c r="O183" s="200">
        <v>0</v>
      </c>
      <c r="P183" s="201">
        <f>IF(C183 =0,0,O183 / C183 )</f>
        <v>0</v>
      </c>
      <c r="Q183" s="200">
        <v>0</v>
      </c>
      <c r="R183" s="201">
        <f>IF(C183 =0,0,Q183 / C183 )</f>
        <v>0</v>
      </c>
      <c r="S183" s="200">
        <v>0</v>
      </c>
      <c r="T183" s="201">
        <f>IF(C183 =0,0,S183 / C183 )</f>
        <v>0</v>
      </c>
      <c r="U183" s="200">
        <v>0</v>
      </c>
      <c r="V183" s="201">
        <f>IF(C183 =0,0,U183 / C183 )</f>
        <v>0</v>
      </c>
      <c r="W183" s="200">
        <v>0</v>
      </c>
      <c r="X183" s="201">
        <f>IF(C183 =0,0,W183 / C183 )</f>
        <v>0</v>
      </c>
      <c r="Y183" s="200">
        <v>82210.61138305183</v>
      </c>
      <c r="Z183" s="201">
        <f>IF(C183 =0,0,Y183 / C183 )</f>
        <v>0.13948065347856556</v>
      </c>
      <c r="AA183" s="200">
        <v>0</v>
      </c>
      <c r="AB183" s="201">
        <f>IF(C183 =0,0,AA183 / C183 )</f>
        <v>0</v>
      </c>
      <c r="AC183" s="200">
        <v>0</v>
      </c>
      <c r="AD183" s="201">
        <f>IF(C183 =0,0,AC183 / C183 )</f>
        <v>0</v>
      </c>
      <c r="AE183" s="200">
        <v>506963.05393480998</v>
      </c>
      <c r="AF183" s="201">
        <f>IF(C183 =0,0,AE183 / C183 )</f>
        <v>0.86012665351487883</v>
      </c>
      <c r="AG183" s="200">
        <v>231.45526888248486</v>
      </c>
      <c r="AH183" s="201">
        <f>IF(C183 =0,0,AG183 / C183 )</f>
        <v>3.9269300655561743E-4</v>
      </c>
      <c r="AI183" s="200">
        <v>0</v>
      </c>
      <c r="AJ183" s="201">
        <f>IF(C183 =0,0,AI183 / C183 )</f>
        <v>0</v>
      </c>
      <c r="AK183" s="200">
        <v>0</v>
      </c>
      <c r="AL183" s="201">
        <f>IF(C183 =0,0,AK183 / C183 )</f>
        <v>0</v>
      </c>
    </row>
    <row r="184" spans="1:42" x14ac:dyDescent="0.25">
      <c r="A184" s="193" t="s">
        <v>547</v>
      </c>
    </row>
    <row r="185" spans="1:42" x14ac:dyDescent="0.25">
      <c r="A185" s="193" t="s">
        <v>549</v>
      </c>
      <c r="B185" s="197" t="s">
        <v>722</v>
      </c>
      <c r="C185" s="195">
        <v>-214459.09615133493</v>
      </c>
      <c r="D185" s="198">
        <f>IF(C185 =0,0,C185 / C185 )</f>
        <v>1</v>
      </c>
      <c r="E185" s="195">
        <v>0</v>
      </c>
      <c r="F185" s="198">
        <f>IF(C185 =0,0,E185 / C185 )</f>
        <v>0</v>
      </c>
      <c r="G185" s="195">
        <v>0</v>
      </c>
      <c r="H185" s="198">
        <f>IF(C185 =0,0,G185 / C185 )</f>
        <v>0</v>
      </c>
      <c r="I185" s="195">
        <v>0</v>
      </c>
      <c r="J185" s="198">
        <f>IF(C185 =0,0,I185 / C185 )</f>
        <v>0</v>
      </c>
      <c r="K185" s="195">
        <v>0</v>
      </c>
      <c r="L185" s="198">
        <f>IF(C185 =0,0,K185 / C185 )</f>
        <v>0</v>
      </c>
      <c r="M185" s="195">
        <v>0</v>
      </c>
      <c r="N185" s="198">
        <f>IF(C185 =0,0,M185 / C185 )</f>
        <v>0</v>
      </c>
      <c r="O185" s="195">
        <v>0</v>
      </c>
      <c r="P185" s="198">
        <f>IF(C185 =0,0,O185 / C185 )</f>
        <v>0</v>
      </c>
      <c r="Q185" s="195">
        <v>0</v>
      </c>
      <c r="R185" s="198">
        <f>IF(C185 =0,0,Q185 / C185 )</f>
        <v>0</v>
      </c>
      <c r="S185" s="195">
        <v>0</v>
      </c>
      <c r="T185" s="198">
        <f>IF(C185 =0,0,S185 / C185 )</f>
        <v>0</v>
      </c>
      <c r="U185" s="195">
        <v>0</v>
      </c>
      <c r="V185" s="198">
        <f>IF(C185 =0,0,U185 / C185 )</f>
        <v>0</v>
      </c>
      <c r="W185" s="195">
        <v>0</v>
      </c>
      <c r="X185" s="198">
        <f>IF(C185 =0,0,W185 / C185 )</f>
        <v>0</v>
      </c>
      <c r="Y185" s="195">
        <v>-34069.828660375104</v>
      </c>
      <c r="Z185" s="198">
        <f>IF(C185 =0,0,Y185 / C185 )</f>
        <v>0.15886399444830931</v>
      </c>
      <c r="AA185" s="195">
        <v>0</v>
      </c>
      <c r="AB185" s="198">
        <f>IF(C185 =0,0,AA185 / C185 )</f>
        <v>0</v>
      </c>
      <c r="AC185" s="195">
        <v>0</v>
      </c>
      <c r="AD185" s="198">
        <f>IF(C185 =0,0,AC185 / C185 )</f>
        <v>0</v>
      </c>
      <c r="AE185" s="195">
        <v>-180306.9478963014</v>
      </c>
      <c r="AF185" s="198">
        <f>IF(C185 =0,0,AE185 / C185 )</f>
        <v>0.84075215802022329</v>
      </c>
      <c r="AG185" s="195">
        <v>-82.319594658440394</v>
      </c>
      <c r="AH185" s="198">
        <f>IF(C185 =0,0,AG185 / C185 )</f>
        <v>3.8384753146749652E-4</v>
      </c>
      <c r="AI185" s="195">
        <v>0</v>
      </c>
      <c r="AJ185" s="198">
        <f>IF(C185 =0,0,AI185 / C185 )</f>
        <v>0</v>
      </c>
      <c r="AK185" s="195">
        <v>0</v>
      </c>
      <c r="AL185" s="198">
        <f>IF(C185 =0,0,AK185 / C185 )</f>
        <v>0</v>
      </c>
    </row>
    <row r="186" spans="1:42" x14ac:dyDescent="0.25">
      <c r="A186" s="193" t="s">
        <v>551</v>
      </c>
      <c r="B186" s="197" t="s">
        <v>723</v>
      </c>
      <c r="C186" s="195">
        <v>-6928.2130461330389</v>
      </c>
      <c r="D186" s="198">
        <f>IF(C186 =0,0,C186 / C186 )</f>
        <v>1</v>
      </c>
      <c r="E186" s="195">
        <v>0</v>
      </c>
      <c r="F186" s="198">
        <f>IF(C186 =0,0,E186 / C186 )</f>
        <v>0</v>
      </c>
      <c r="G186" s="195">
        <v>0</v>
      </c>
      <c r="H186" s="198">
        <f>IF(C186 =0,0,G186 / C186 )</f>
        <v>0</v>
      </c>
      <c r="I186" s="195">
        <v>0</v>
      </c>
      <c r="J186" s="198">
        <f>IF(C186 =0,0,I186 / C186 )</f>
        <v>0</v>
      </c>
      <c r="K186" s="195">
        <v>0</v>
      </c>
      <c r="L186" s="198">
        <f>IF(C186 =0,0,K186 / C186 )</f>
        <v>0</v>
      </c>
      <c r="M186" s="195">
        <v>0</v>
      </c>
      <c r="N186" s="198">
        <f>IF(C186 =0,0,M186 / C186 )</f>
        <v>0</v>
      </c>
      <c r="O186" s="195">
        <v>0</v>
      </c>
      <c r="P186" s="198">
        <f>IF(C186 =0,0,O186 / C186 )</f>
        <v>0</v>
      </c>
      <c r="Q186" s="195">
        <v>0</v>
      </c>
      <c r="R186" s="198">
        <f>IF(C186 =0,0,Q186 / C186 )</f>
        <v>0</v>
      </c>
      <c r="S186" s="195">
        <v>0</v>
      </c>
      <c r="T186" s="198">
        <f>IF(C186 =0,0,S186 / C186 )</f>
        <v>0</v>
      </c>
      <c r="U186" s="195">
        <v>0</v>
      </c>
      <c r="V186" s="198">
        <f>IF(C186 =0,0,U186 / C186 )</f>
        <v>0</v>
      </c>
      <c r="W186" s="195">
        <v>0</v>
      </c>
      <c r="X186" s="198">
        <f>IF(C186 =0,0,W186 / C186 )</f>
        <v>0</v>
      </c>
      <c r="Y186" s="195">
        <v>-294.76531252598437</v>
      </c>
      <c r="Z186" s="198">
        <f>IF(C186 =0,0,Y186 / C186 )</f>
        <v>4.2545647855114201E-2</v>
      </c>
      <c r="AA186" s="195">
        <v>0</v>
      </c>
      <c r="AB186" s="198">
        <f>IF(C186 =0,0,AA186 / C186 )</f>
        <v>0</v>
      </c>
      <c r="AC186" s="195">
        <v>0</v>
      </c>
      <c r="AD186" s="198">
        <f>IF(C186 =0,0,AC186 / C186 )</f>
        <v>0</v>
      </c>
      <c r="AE186" s="195">
        <v>-6630.420598255746</v>
      </c>
      <c r="AF186" s="198">
        <f>IF(C186 =0,0,AE186 / C186 )</f>
        <v>0.95701742341143725</v>
      </c>
      <c r="AG186" s="195">
        <v>-3.0271353513082406</v>
      </c>
      <c r="AH186" s="198">
        <f>IF(C186 =0,0,AG186 / C186 )</f>
        <v>4.3692873344849389E-4</v>
      </c>
      <c r="AI186" s="195">
        <v>0</v>
      </c>
      <c r="AJ186" s="198">
        <f>IF(C186 =0,0,AI186 / C186 )</f>
        <v>0</v>
      </c>
      <c r="AK186" s="195">
        <v>0</v>
      </c>
      <c r="AL186" s="198">
        <f>IF(C186 =0,0,AK186 / C186 )</f>
        <v>0</v>
      </c>
    </row>
    <row r="187" spans="1:42" x14ac:dyDescent="0.25">
      <c r="A187" s="193" t="s">
        <v>553</v>
      </c>
      <c r="B187" s="197" t="s">
        <v>724</v>
      </c>
      <c r="C187" s="195">
        <v>-4999.1264391455106</v>
      </c>
      <c r="D187" s="198">
        <f>IF(C187 =0,0,C187 / C187 )</f>
        <v>1</v>
      </c>
      <c r="E187" s="195">
        <v>0</v>
      </c>
      <c r="F187" s="198">
        <f>IF(C187 =0,0,E187 / C187 )</f>
        <v>0</v>
      </c>
      <c r="G187" s="195">
        <v>0</v>
      </c>
      <c r="H187" s="198">
        <f>IF(C187 =0,0,G187 / C187 )</f>
        <v>0</v>
      </c>
      <c r="I187" s="195">
        <v>0</v>
      </c>
      <c r="J187" s="198">
        <f>IF(C187 =0,0,I187 / C187 )</f>
        <v>0</v>
      </c>
      <c r="K187" s="195">
        <v>0</v>
      </c>
      <c r="L187" s="198">
        <f>IF(C187 =0,0,K187 / C187 )</f>
        <v>0</v>
      </c>
      <c r="M187" s="195">
        <v>0</v>
      </c>
      <c r="N187" s="198">
        <f>IF(C187 =0,0,M187 / C187 )</f>
        <v>0</v>
      </c>
      <c r="O187" s="195">
        <v>0</v>
      </c>
      <c r="P187" s="198">
        <f>IF(C187 =0,0,O187 / C187 )</f>
        <v>0</v>
      </c>
      <c r="Q187" s="195">
        <v>0</v>
      </c>
      <c r="R187" s="198">
        <f>IF(C187 =0,0,Q187 / C187 )</f>
        <v>0</v>
      </c>
      <c r="S187" s="195">
        <v>0</v>
      </c>
      <c r="T187" s="198">
        <f>IF(C187 =0,0,S187 / C187 )</f>
        <v>0</v>
      </c>
      <c r="U187" s="195">
        <v>0</v>
      </c>
      <c r="V187" s="198">
        <f>IF(C187 =0,0,U187 / C187 )</f>
        <v>0</v>
      </c>
      <c r="W187" s="195">
        <v>0</v>
      </c>
      <c r="X187" s="198">
        <f>IF(C187 =0,0,W187 / C187 )</f>
        <v>0</v>
      </c>
      <c r="Y187" s="195">
        <v>-212.69107306307598</v>
      </c>
      <c r="Z187" s="198">
        <f>IF(C187 =0,0,Y187 / C187 )</f>
        <v>4.2545647855114221E-2</v>
      </c>
      <c r="AA187" s="195">
        <v>0</v>
      </c>
      <c r="AB187" s="198">
        <f>IF(C187 =0,0,AA187 / C187 )</f>
        <v>0</v>
      </c>
      <c r="AC187" s="195">
        <v>0</v>
      </c>
      <c r="AD187" s="198">
        <f>IF(C187 =0,0,AC187 / C187 )</f>
        <v>0</v>
      </c>
      <c r="AE187" s="195">
        <v>-4784.2511040990303</v>
      </c>
      <c r="AF187" s="198">
        <f>IF(C187 =0,0,AE187 / C187 )</f>
        <v>0.95701742341143736</v>
      </c>
      <c r="AG187" s="195">
        <v>-2.1842619834047281</v>
      </c>
      <c r="AH187" s="198">
        <f>IF(C187 =0,0,AG187 / C187 )</f>
        <v>4.3692873344849405E-4</v>
      </c>
      <c r="AI187" s="195">
        <v>0</v>
      </c>
      <c r="AJ187" s="198">
        <f>IF(C187 =0,0,AI187 / C187 )</f>
        <v>0</v>
      </c>
      <c r="AK187" s="195">
        <v>0</v>
      </c>
      <c r="AL187" s="198">
        <f>IF(C187 =0,0,AK187 / C187 )</f>
        <v>0</v>
      </c>
    </row>
    <row r="188" spans="1:42" x14ac:dyDescent="0.25">
      <c r="A188" s="193" t="s">
        <v>555</v>
      </c>
      <c r="B188" s="202" t="s">
        <v>644</v>
      </c>
      <c r="C188" s="203">
        <v>-226386.43563661349</v>
      </c>
      <c r="D188" s="204">
        <f>IF(C188 =0,0,C188 / C188 )</f>
        <v>1</v>
      </c>
      <c r="E188" s="203">
        <v>0</v>
      </c>
      <c r="F188" s="204">
        <f>IF(C188 =0,0,E188 / C188 )</f>
        <v>0</v>
      </c>
      <c r="G188" s="203">
        <v>0</v>
      </c>
      <c r="H188" s="204">
        <f>IF(C188 =0,0,G188 / C188 )</f>
        <v>0</v>
      </c>
      <c r="I188" s="203">
        <v>0</v>
      </c>
      <c r="J188" s="204">
        <f>IF(C188 =0,0,I188 / C188 )</f>
        <v>0</v>
      </c>
      <c r="K188" s="203">
        <v>0</v>
      </c>
      <c r="L188" s="204">
        <f>IF(C188 =0,0,K188 / C188 )</f>
        <v>0</v>
      </c>
      <c r="M188" s="203">
        <v>0</v>
      </c>
      <c r="N188" s="204">
        <f>IF(C188 =0,0,M188 / C188 )</f>
        <v>0</v>
      </c>
      <c r="O188" s="203">
        <v>0</v>
      </c>
      <c r="P188" s="204">
        <f>IF(C188 =0,0,O188 / C188 )</f>
        <v>0</v>
      </c>
      <c r="Q188" s="203">
        <v>0</v>
      </c>
      <c r="R188" s="204">
        <f>IF(C188 =0,0,Q188 / C188 )</f>
        <v>0</v>
      </c>
      <c r="S188" s="203">
        <v>0</v>
      </c>
      <c r="T188" s="204">
        <f>IF(C188 =0,0,S188 / C188 )</f>
        <v>0</v>
      </c>
      <c r="U188" s="203">
        <v>0</v>
      </c>
      <c r="V188" s="204">
        <f>IF(C188 =0,0,U188 / C188 )</f>
        <v>0</v>
      </c>
      <c r="W188" s="203">
        <v>0</v>
      </c>
      <c r="X188" s="204">
        <f>IF(C188 =0,0,W188 / C188 )</f>
        <v>0</v>
      </c>
      <c r="Y188" s="203">
        <v>-34577.285045964156</v>
      </c>
      <c r="Z188" s="204">
        <f>IF(C188 =0,0,Y188 / C188 )</f>
        <v>0.15273567494770862</v>
      </c>
      <c r="AA188" s="203">
        <v>0</v>
      </c>
      <c r="AB188" s="204">
        <f>IF(C188 =0,0,AA188 / C188 )</f>
        <v>0</v>
      </c>
      <c r="AC188" s="203">
        <v>0</v>
      </c>
      <c r="AD188" s="204">
        <f>IF(C188 =0,0,AC188 / C188 )</f>
        <v>0</v>
      </c>
      <c r="AE188" s="203">
        <v>-191721.61959865617</v>
      </c>
      <c r="AF188" s="204">
        <f>IF(C188 =0,0,AE188 / C188 )</f>
        <v>0.84687768089780824</v>
      </c>
      <c r="AG188" s="203">
        <v>-87.53099199315335</v>
      </c>
      <c r="AH188" s="204">
        <f>IF(C188 =0,0,AG188 / C188 )</f>
        <v>3.8664415448306551E-4</v>
      </c>
      <c r="AI188" s="203">
        <v>0</v>
      </c>
      <c r="AJ188" s="204">
        <f>IF(C188 =0,0,AI188 / C188 )</f>
        <v>0</v>
      </c>
      <c r="AK188" s="203">
        <v>0</v>
      </c>
      <c r="AL188" s="204">
        <f>IF(C188 =0,0,AK188 / C188 )</f>
        <v>0</v>
      </c>
    </row>
    <row r="189" spans="1:42" x14ac:dyDescent="0.25">
      <c r="A189" s="193" t="s">
        <v>557</v>
      </c>
    </row>
    <row r="190" spans="1:42" x14ac:dyDescent="0.25">
      <c r="A190" s="193" t="s">
        <v>559</v>
      </c>
      <c r="B190" s="205" t="s">
        <v>645</v>
      </c>
      <c r="C190" s="206">
        <v>363018.68495013088</v>
      </c>
      <c r="D190" s="207">
        <f>IF(C190 =0,0,C190 / C190 )</f>
        <v>1</v>
      </c>
      <c r="E190" s="206">
        <v>0</v>
      </c>
      <c r="F190" s="207">
        <f>IF(C190 =0,0,E190 / C190 )</f>
        <v>0</v>
      </c>
      <c r="G190" s="206">
        <v>0</v>
      </c>
      <c r="H190" s="207">
        <f>IF(C190 =0,0,G190 / C190 )</f>
        <v>0</v>
      </c>
      <c r="I190" s="206">
        <v>0</v>
      </c>
      <c r="J190" s="207">
        <f>IF(C190 =0,0,I190 / C190 )</f>
        <v>0</v>
      </c>
      <c r="K190" s="206">
        <v>0</v>
      </c>
      <c r="L190" s="207">
        <f>IF(C190 =0,0,K190 / C190 )</f>
        <v>0</v>
      </c>
      <c r="M190" s="206">
        <v>0</v>
      </c>
      <c r="N190" s="207">
        <f>IF(C190 =0,0,M190 / C190 )</f>
        <v>0</v>
      </c>
      <c r="O190" s="206">
        <v>0</v>
      </c>
      <c r="P190" s="207">
        <f>IF(C190 =0,0,O190 / C190 )</f>
        <v>0</v>
      </c>
      <c r="Q190" s="206">
        <v>0</v>
      </c>
      <c r="R190" s="207">
        <f>IF(C190 =0,0,Q190 / C190 )</f>
        <v>0</v>
      </c>
      <c r="S190" s="206">
        <v>0</v>
      </c>
      <c r="T190" s="207">
        <f>IF(C190 =0,0,S190 / C190 )</f>
        <v>0</v>
      </c>
      <c r="U190" s="206">
        <v>0</v>
      </c>
      <c r="V190" s="207">
        <f>IF(C190 =0,0,U190 / C190 )</f>
        <v>0</v>
      </c>
      <c r="W190" s="206">
        <v>0</v>
      </c>
      <c r="X190" s="207">
        <f>IF(C190 =0,0,W190 / C190 )</f>
        <v>0</v>
      </c>
      <c r="Y190" s="206">
        <v>47633.326337087667</v>
      </c>
      <c r="Z190" s="207">
        <f>IF(C190 =0,0,Y190 / C190 )</f>
        <v>0.13121453057886323</v>
      </c>
      <c r="AA190" s="206">
        <v>0</v>
      </c>
      <c r="AB190" s="207">
        <f>IF(C190 =0,0,AA190 / C190 )</f>
        <v>0</v>
      </c>
      <c r="AC190" s="206">
        <v>0</v>
      </c>
      <c r="AD190" s="207">
        <f>IF(C190 =0,0,AC190 / C190 )</f>
        <v>0</v>
      </c>
      <c r="AE190" s="206">
        <v>315241.43433615385</v>
      </c>
      <c r="AF190" s="207">
        <f>IF(C190 =0,0,AE190 / C190 )</f>
        <v>0.86838900421739906</v>
      </c>
      <c r="AG190" s="206">
        <v>143.92427688933148</v>
      </c>
      <c r="AH190" s="207">
        <f>IF(C190 =0,0,AG190 / C190 )</f>
        <v>3.9646520373766122E-4</v>
      </c>
      <c r="AI190" s="206">
        <v>0</v>
      </c>
      <c r="AJ190" s="207">
        <f>IF(C190 =0,0,AI190 / C190 )</f>
        <v>0</v>
      </c>
      <c r="AK190" s="206">
        <v>0</v>
      </c>
      <c r="AL190" s="207">
        <f>IF(C190 =0,0,AK190 / C190 )</f>
        <v>0</v>
      </c>
    </row>
    <row r="191" spans="1:42" x14ac:dyDescent="0.25">
      <c r="A191" s="193" t="s">
        <v>561</v>
      </c>
    </row>
    <row r="192" spans="1:42" x14ac:dyDescent="0.25">
      <c r="A192" s="193" t="s">
        <v>563</v>
      </c>
      <c r="B192" s="208" t="s">
        <v>646</v>
      </c>
      <c r="C192" s="195">
        <v>516.31418256137897</v>
      </c>
      <c r="D192" s="198">
        <f>IF(C192 =0,0,C192 / C192 )</f>
        <v>1</v>
      </c>
      <c r="E192" s="195">
        <v>0</v>
      </c>
      <c r="F192" s="198">
        <f>IF(C192 =0,0,E192 / C192 )</f>
        <v>0</v>
      </c>
      <c r="G192" s="195">
        <v>0</v>
      </c>
      <c r="H192" s="198">
        <f>IF(C192 =0,0,G192 / C192 )</f>
        <v>0</v>
      </c>
      <c r="I192" s="195">
        <v>0</v>
      </c>
      <c r="J192" s="198">
        <f>IF(C192 =0,0,I192 / C192 )</f>
        <v>0</v>
      </c>
      <c r="K192" s="195">
        <v>0</v>
      </c>
      <c r="L192" s="198">
        <f>IF(C192 =0,0,K192 / C192 )</f>
        <v>0</v>
      </c>
      <c r="M192" s="195">
        <v>0</v>
      </c>
      <c r="N192" s="198">
        <f>IF(C192 =0,0,M192 / C192 )</f>
        <v>0</v>
      </c>
      <c r="O192" s="195">
        <v>0</v>
      </c>
      <c r="P192" s="198">
        <f>IF(C192 =0,0,O192 / C192 )</f>
        <v>0</v>
      </c>
      <c r="Q192" s="195">
        <v>0</v>
      </c>
      <c r="R192" s="198">
        <f>IF(C192 =0,0,Q192 / C192 )</f>
        <v>0</v>
      </c>
      <c r="S192" s="195">
        <v>0</v>
      </c>
      <c r="T192" s="198">
        <f>IF(C192 =0,0,S192 / C192 )</f>
        <v>0</v>
      </c>
      <c r="U192" s="195">
        <v>0</v>
      </c>
      <c r="V192" s="198">
        <f>IF(C192 =0,0,U192 / C192 )</f>
        <v>0</v>
      </c>
      <c r="W192" s="195">
        <v>0</v>
      </c>
      <c r="X192" s="198">
        <f>IF(C192 =0,0,W192 / C192 )</f>
        <v>0</v>
      </c>
      <c r="Y192" s="195">
        <v>21.966921393857582</v>
      </c>
      <c r="Z192" s="198">
        <f>IF(C192 =0,0,Y192 / C192 )</f>
        <v>4.2545647855114214E-2</v>
      </c>
      <c r="AA192" s="195">
        <v>0</v>
      </c>
      <c r="AB192" s="198">
        <f>IF(C192 =0,0,AA192 / C192 )</f>
        <v>0</v>
      </c>
      <c r="AC192" s="195">
        <v>0</v>
      </c>
      <c r="AD192" s="198">
        <f>IF(C192 =0,0,AC192 / C192 )</f>
        <v>0</v>
      </c>
      <c r="AE192" s="195">
        <v>494.12166866567333</v>
      </c>
      <c r="AF192" s="198">
        <f>IF(C192 =0,0,AE192 / C192 )</f>
        <v>0.95701742341143725</v>
      </c>
      <c r="AG192" s="195">
        <v>0.22559250184803781</v>
      </c>
      <c r="AH192" s="198">
        <f>IF(C192 =0,0,AG192 / C192 )</f>
        <v>4.36928733448494E-4</v>
      </c>
      <c r="AI192" s="195">
        <v>0</v>
      </c>
      <c r="AJ192" s="198">
        <f>IF(C192 =0,0,AI192 / C192 )</f>
        <v>0</v>
      </c>
      <c r="AK192" s="195">
        <v>0</v>
      </c>
      <c r="AL192" s="198">
        <f>IF(C192 =0,0,AK192 / C192 )</f>
        <v>0</v>
      </c>
    </row>
    <row r="193" spans="1:38" x14ac:dyDescent="0.25">
      <c r="A193" s="193" t="s">
        <v>565</v>
      </c>
    </row>
    <row r="194" spans="1:38" x14ac:dyDescent="0.25">
      <c r="A194" s="193" t="s">
        <v>567</v>
      </c>
      <c r="B194" s="197" t="s">
        <v>727</v>
      </c>
      <c r="C194" s="195">
        <v>5313.6772526739887</v>
      </c>
      <c r="D194" s="198">
        <f>IF(C194 =0,0,C194 / C194 )</f>
        <v>1</v>
      </c>
      <c r="E194" s="195">
        <v>0</v>
      </c>
      <c r="F194" s="198">
        <f>IF(C194 =0,0,E194 / C194 )</f>
        <v>0</v>
      </c>
      <c r="G194" s="195">
        <v>0</v>
      </c>
      <c r="H194" s="198">
        <f>IF(C194 =0,0,G194 / C194 )</f>
        <v>0</v>
      </c>
      <c r="I194" s="195">
        <v>0</v>
      </c>
      <c r="J194" s="198">
        <f>IF(C194 =0,0,I194 / C194 )</f>
        <v>0</v>
      </c>
      <c r="K194" s="195">
        <v>0</v>
      </c>
      <c r="L194" s="198">
        <f>IF(C194 =0,0,K194 / C194 )</f>
        <v>0</v>
      </c>
      <c r="M194" s="195">
        <v>0</v>
      </c>
      <c r="N194" s="198">
        <f>IF(C194 =0,0,M194 / C194 )</f>
        <v>0</v>
      </c>
      <c r="O194" s="195">
        <v>0</v>
      </c>
      <c r="P194" s="198">
        <f>IF(C194 =0,0,O194 / C194 )</f>
        <v>0</v>
      </c>
      <c r="Q194" s="195">
        <v>0</v>
      </c>
      <c r="R194" s="198">
        <f>IF(C194 =0,0,Q194 / C194 )</f>
        <v>0</v>
      </c>
      <c r="S194" s="195">
        <v>0</v>
      </c>
      <c r="T194" s="198">
        <f>IF(C194 =0,0,S194 / C194 )</f>
        <v>0</v>
      </c>
      <c r="U194" s="195">
        <v>0</v>
      </c>
      <c r="V194" s="198">
        <f>IF(C194 =0,0,U194 / C194 )</f>
        <v>0</v>
      </c>
      <c r="W194" s="195">
        <v>0</v>
      </c>
      <c r="X194" s="198">
        <f>IF(C194 =0,0,W194 / C194 )</f>
        <v>0</v>
      </c>
      <c r="Y194" s="195">
        <v>772.28768892966639</v>
      </c>
      <c r="Z194" s="198">
        <f>IF(C194 =0,0,Y194 / C194 )</f>
        <v>0.14533959294216259</v>
      </c>
      <c r="AA194" s="195">
        <v>0</v>
      </c>
      <c r="AB194" s="198">
        <f>IF(C194 =0,0,AA194 / C194 )</f>
        <v>0</v>
      </c>
      <c r="AC194" s="195">
        <v>0</v>
      </c>
      <c r="AD194" s="198">
        <f>IF(C194 =0,0,AC194 / C194 )</f>
        <v>0</v>
      </c>
      <c r="AE194" s="195">
        <v>4539.3171269897784</v>
      </c>
      <c r="AF194" s="198">
        <f>IF(C194 =0,0,AE194 / C194 )</f>
        <v>0.85427038774428177</v>
      </c>
      <c r="AG194" s="195">
        <v>2.0724367545438325</v>
      </c>
      <c r="AH194" s="198">
        <f>IF(C194 =0,0,AG194 / C194 )</f>
        <v>3.9001931355558435E-4</v>
      </c>
      <c r="AI194" s="195">
        <v>0</v>
      </c>
      <c r="AJ194" s="198">
        <f>IF(C194 =0,0,AI194 / C194 )</f>
        <v>0</v>
      </c>
      <c r="AK194" s="195">
        <v>0</v>
      </c>
      <c r="AL194" s="198">
        <f>IF(C194 =0,0,AK194 / C194 )</f>
        <v>0</v>
      </c>
    </row>
    <row r="195" spans="1:38" x14ac:dyDescent="0.25">
      <c r="A195" s="193" t="s">
        <v>569</v>
      </c>
      <c r="B195" s="197" t="s">
        <v>728</v>
      </c>
      <c r="C195" s="195">
        <v>2839.2364551305986</v>
      </c>
      <c r="D195" s="198">
        <f>IF(C195 =0,0,C195 / C195 )</f>
        <v>1</v>
      </c>
      <c r="E195" s="195">
        <v>0</v>
      </c>
      <c r="F195" s="198">
        <f>IF(C195 =0,0,E195 / C195 )</f>
        <v>0</v>
      </c>
      <c r="G195" s="195">
        <v>0</v>
      </c>
      <c r="H195" s="198">
        <f>IF(C195 =0,0,G195 / C195 )</f>
        <v>0</v>
      </c>
      <c r="I195" s="195">
        <v>0</v>
      </c>
      <c r="J195" s="198">
        <f>IF(C195 =0,0,I195 / C195 )</f>
        <v>0</v>
      </c>
      <c r="K195" s="195">
        <v>0</v>
      </c>
      <c r="L195" s="198">
        <f>IF(C195 =0,0,K195 / C195 )</f>
        <v>0</v>
      </c>
      <c r="M195" s="195">
        <v>0</v>
      </c>
      <c r="N195" s="198">
        <f>IF(C195 =0,0,M195 / C195 )</f>
        <v>0</v>
      </c>
      <c r="O195" s="195">
        <v>0</v>
      </c>
      <c r="P195" s="198">
        <f>IF(C195 =0,0,O195 / C195 )</f>
        <v>0</v>
      </c>
      <c r="Q195" s="195">
        <v>0</v>
      </c>
      <c r="R195" s="198">
        <f>IF(C195 =0,0,Q195 / C195 )</f>
        <v>0</v>
      </c>
      <c r="S195" s="195">
        <v>0</v>
      </c>
      <c r="T195" s="198">
        <f>IF(C195 =0,0,S195 / C195 )</f>
        <v>0</v>
      </c>
      <c r="U195" s="195">
        <v>0</v>
      </c>
      <c r="V195" s="198">
        <f>IF(C195 =0,0,U195 / C195 )</f>
        <v>0</v>
      </c>
      <c r="W195" s="195">
        <v>0</v>
      </c>
      <c r="X195" s="198">
        <f>IF(C195 =0,0,W195 / C195 )</f>
        <v>0</v>
      </c>
      <c r="Y195" s="195">
        <v>120.79715439738921</v>
      </c>
      <c r="Z195" s="198">
        <f>IF(C195 =0,0,Y195 / C195 )</f>
        <v>4.2545647855114201E-2</v>
      </c>
      <c r="AA195" s="195">
        <v>0</v>
      </c>
      <c r="AB195" s="198">
        <f>IF(C195 =0,0,AA195 / C195 )</f>
        <v>0</v>
      </c>
      <c r="AC195" s="195">
        <v>0</v>
      </c>
      <c r="AD195" s="198">
        <f>IF(C195 =0,0,AC195 / C195 )</f>
        <v>0</v>
      </c>
      <c r="AE195" s="195">
        <v>2717.1987567449082</v>
      </c>
      <c r="AF195" s="198">
        <f>IF(C195 =0,0,AE195 / C195 )</f>
        <v>0.95701742341143725</v>
      </c>
      <c r="AG195" s="195">
        <v>1.2405439883010043</v>
      </c>
      <c r="AH195" s="198">
        <f>IF(C195 =0,0,AG195 / C195 )</f>
        <v>4.36928733448494E-4</v>
      </c>
      <c r="AI195" s="195">
        <v>0</v>
      </c>
      <c r="AJ195" s="198">
        <f>IF(C195 =0,0,AI195 / C195 )</f>
        <v>0</v>
      </c>
      <c r="AK195" s="195">
        <v>0</v>
      </c>
      <c r="AL195" s="198">
        <f>IF(C195 =0,0,AK195 / C195 )</f>
        <v>0</v>
      </c>
    </row>
    <row r="196" spans="1:38" x14ac:dyDescent="0.25">
      <c r="A196" s="193" t="s">
        <v>571</v>
      </c>
      <c r="B196" s="209" t="s">
        <v>647</v>
      </c>
      <c r="C196" s="210">
        <v>8152.9137078045869</v>
      </c>
      <c r="D196" s="211">
        <f>IF(C196 =0,0,C196 / C196 )</f>
        <v>1</v>
      </c>
      <c r="E196" s="210">
        <v>0</v>
      </c>
      <c r="F196" s="211">
        <f>IF(C196 =0,0,E196 / C196 )</f>
        <v>0</v>
      </c>
      <c r="G196" s="210">
        <v>0</v>
      </c>
      <c r="H196" s="211">
        <f>IF(C196 =0,0,G196 / C196 )</f>
        <v>0</v>
      </c>
      <c r="I196" s="210">
        <v>0</v>
      </c>
      <c r="J196" s="211">
        <f>IF(C196 =0,0,I196 / C196 )</f>
        <v>0</v>
      </c>
      <c r="K196" s="210">
        <v>0</v>
      </c>
      <c r="L196" s="211">
        <f>IF(C196 =0,0,K196 / C196 )</f>
        <v>0</v>
      </c>
      <c r="M196" s="210">
        <v>0</v>
      </c>
      <c r="N196" s="211">
        <f>IF(C196 =0,0,M196 / C196 )</f>
        <v>0</v>
      </c>
      <c r="O196" s="210">
        <v>0</v>
      </c>
      <c r="P196" s="211">
        <f>IF(C196 =0,0,O196 / C196 )</f>
        <v>0</v>
      </c>
      <c r="Q196" s="210">
        <v>0</v>
      </c>
      <c r="R196" s="211">
        <f>IF(C196 =0,0,Q196 / C196 )</f>
        <v>0</v>
      </c>
      <c r="S196" s="210">
        <v>0</v>
      </c>
      <c r="T196" s="211">
        <f>IF(C196 =0,0,S196 / C196 )</f>
        <v>0</v>
      </c>
      <c r="U196" s="210">
        <v>0</v>
      </c>
      <c r="V196" s="211">
        <f>IF(C196 =0,0,U196 / C196 )</f>
        <v>0</v>
      </c>
      <c r="W196" s="210">
        <v>0</v>
      </c>
      <c r="X196" s="211">
        <f>IF(C196 =0,0,W196 / C196 )</f>
        <v>0</v>
      </c>
      <c r="Y196" s="210">
        <v>893.08484332705564</v>
      </c>
      <c r="Z196" s="211">
        <f>IF(C196 =0,0,Y196 / C196 )</f>
        <v>0.10954180006494207</v>
      </c>
      <c r="AA196" s="210">
        <v>0</v>
      </c>
      <c r="AB196" s="211">
        <f>IF(C196 =0,0,AA196 / C196 )</f>
        <v>0</v>
      </c>
      <c r="AC196" s="210">
        <v>0</v>
      </c>
      <c r="AD196" s="211">
        <f>IF(C196 =0,0,AC196 / C196 )</f>
        <v>0</v>
      </c>
      <c r="AE196" s="210">
        <v>7256.5158837346862</v>
      </c>
      <c r="AF196" s="211">
        <f>IF(C196 =0,0,AE196 / C196 )</f>
        <v>0.89005184450660868</v>
      </c>
      <c r="AG196" s="210">
        <v>3.3129807428448372</v>
      </c>
      <c r="AH196" s="211">
        <f>IF(C196 =0,0,AG196 / C196 )</f>
        <v>4.0635542844926728E-4</v>
      </c>
      <c r="AI196" s="210">
        <v>0</v>
      </c>
      <c r="AJ196" s="211">
        <f>IF(C196 =0,0,AI196 / C196 )</f>
        <v>0</v>
      </c>
      <c r="AK196" s="210">
        <v>0</v>
      </c>
      <c r="AL196" s="211">
        <f>IF(C196 =0,0,AK196 / C196 )</f>
        <v>0</v>
      </c>
    </row>
    <row r="197" spans="1:38" x14ac:dyDescent="0.25">
      <c r="A197" s="193" t="s">
        <v>573</v>
      </c>
    </row>
    <row r="198" spans="1:38" x14ac:dyDescent="0.25">
      <c r="A198" s="193" t="s">
        <v>574</v>
      </c>
      <c r="B198" s="213" t="s">
        <v>649</v>
      </c>
      <c r="C198" s="214">
        <v>371687.91284049687</v>
      </c>
      <c r="D198" s="215">
        <f>IF(C198 =0,0,C198 / C198 )</f>
        <v>1</v>
      </c>
      <c r="E198" s="214">
        <v>0</v>
      </c>
      <c r="F198" s="215">
        <f>IF(C198 =0,0,E198 / C198 )</f>
        <v>0</v>
      </c>
      <c r="G198" s="214">
        <v>0</v>
      </c>
      <c r="H198" s="215">
        <f>IF(C198 =0,0,G198 / C198 )</f>
        <v>0</v>
      </c>
      <c r="I198" s="214">
        <v>0</v>
      </c>
      <c r="J198" s="215">
        <f>IF(C198 =0,0,I198 / C198 )</f>
        <v>0</v>
      </c>
      <c r="K198" s="214">
        <v>0</v>
      </c>
      <c r="L198" s="215">
        <f>IF(C198 =0,0,K198 / C198 )</f>
        <v>0</v>
      </c>
      <c r="M198" s="214">
        <v>0</v>
      </c>
      <c r="N198" s="215">
        <f>IF(C198 =0,0,M198 / C198 )</f>
        <v>0</v>
      </c>
      <c r="O198" s="214">
        <v>0</v>
      </c>
      <c r="P198" s="215">
        <f>IF(C198 =0,0,O198 / C198 )</f>
        <v>0</v>
      </c>
      <c r="Q198" s="214">
        <v>0</v>
      </c>
      <c r="R198" s="215">
        <f>IF(C198 =0,0,Q198 / C198 )</f>
        <v>0</v>
      </c>
      <c r="S198" s="214">
        <v>0</v>
      </c>
      <c r="T198" s="215">
        <f>IF(C198 =0,0,S198 / C198 )</f>
        <v>0</v>
      </c>
      <c r="U198" s="214">
        <v>0</v>
      </c>
      <c r="V198" s="215">
        <f>IF(C198 =0,0,U198 / C198 )</f>
        <v>0</v>
      </c>
      <c r="W198" s="214">
        <v>0</v>
      </c>
      <c r="X198" s="215">
        <f>IF(C198 =0,0,W198 / C198 )</f>
        <v>0</v>
      </c>
      <c r="Y198" s="214">
        <v>48548.378101808587</v>
      </c>
      <c r="Z198" s="215">
        <f>IF(C198 =0,0,Y198 / C198 )</f>
        <v>0.13061597223002042</v>
      </c>
      <c r="AA198" s="214">
        <v>0</v>
      </c>
      <c r="AB198" s="215">
        <f>IF(C198 =0,0,AA198 / C198 )</f>
        <v>0</v>
      </c>
      <c r="AC198" s="214">
        <v>0</v>
      </c>
      <c r="AD198" s="215">
        <f>IF(C198 =0,0,AC198 / C198 )</f>
        <v>0</v>
      </c>
      <c r="AE198" s="214">
        <v>322992.0718885542</v>
      </c>
      <c r="AF198" s="215">
        <f>IF(C198 =0,0,AE198 / C198 )</f>
        <v>0.86898728941761527</v>
      </c>
      <c r="AG198" s="214">
        <v>147.46285013402436</v>
      </c>
      <c r="AH198" s="215">
        <f>IF(C198 =0,0,AG198 / C198 )</f>
        <v>3.9673835236419262E-4</v>
      </c>
      <c r="AI198" s="214">
        <v>0</v>
      </c>
      <c r="AJ198" s="215">
        <f>IF(C198 =0,0,AI198 / C198 )</f>
        <v>0</v>
      </c>
      <c r="AK198" s="214">
        <v>0</v>
      </c>
      <c r="AL198" s="215">
        <f>IF(C198 =0,0,AK198 / C198 )</f>
        <v>0</v>
      </c>
    </row>
    <row r="199" spans="1:38" x14ac:dyDescent="0.25">
      <c r="A199" s="193" t="s">
        <v>576</v>
      </c>
    </row>
    <row r="200" spans="1:38" x14ac:dyDescent="0.25">
      <c r="A200" s="193" t="s">
        <v>578</v>
      </c>
      <c r="B200" s="197" t="s">
        <v>731</v>
      </c>
      <c r="C200" s="195">
        <v>21868.441650621575</v>
      </c>
      <c r="D200" s="198">
        <f>IF(C200 =0,0,C200 / C200 )</f>
        <v>1</v>
      </c>
      <c r="E200" s="195">
        <v>0</v>
      </c>
      <c r="F200" s="198">
        <f>IF(C200 =0,0,E200 / C200 )</f>
        <v>0</v>
      </c>
      <c r="G200" s="195">
        <v>0</v>
      </c>
      <c r="H200" s="198">
        <f>IF(C200 =0,0,G200 / C200 )</f>
        <v>0</v>
      </c>
      <c r="I200" s="195">
        <v>0</v>
      </c>
      <c r="J200" s="198">
        <f>IF(C200 =0,0,I200 / C200 )</f>
        <v>0</v>
      </c>
      <c r="K200" s="195">
        <v>0</v>
      </c>
      <c r="L200" s="198">
        <f>IF(C200 =0,0,K200 / C200 )</f>
        <v>0</v>
      </c>
      <c r="M200" s="195">
        <v>0</v>
      </c>
      <c r="N200" s="198">
        <f>IF(C200 =0,0,M200 / C200 )</f>
        <v>0</v>
      </c>
      <c r="O200" s="195">
        <v>0</v>
      </c>
      <c r="P200" s="198">
        <f>IF(C200 =0,0,O200 / C200 )</f>
        <v>0</v>
      </c>
      <c r="Q200" s="195">
        <v>0</v>
      </c>
      <c r="R200" s="198">
        <f>IF(C200 =0,0,Q200 / C200 )</f>
        <v>0</v>
      </c>
      <c r="S200" s="195">
        <v>0</v>
      </c>
      <c r="T200" s="198">
        <f>IF(C200 =0,0,S200 / C200 )</f>
        <v>0</v>
      </c>
      <c r="U200" s="195">
        <v>0</v>
      </c>
      <c r="V200" s="198">
        <f>IF(C200 =0,0,U200 / C200 )</f>
        <v>0</v>
      </c>
      <c r="W200" s="195">
        <v>0</v>
      </c>
      <c r="X200" s="198">
        <f>IF(C200 =0,0,W200 / C200 )</f>
        <v>0</v>
      </c>
      <c r="Y200" s="195">
        <v>1448.9252454552911</v>
      </c>
      <c r="Z200" s="198">
        <f>IF(C200 =0,0,Y200 / C200 )</f>
        <v>6.625644701181109E-2</v>
      </c>
      <c r="AA200" s="195">
        <v>0</v>
      </c>
      <c r="AB200" s="198">
        <f>IF(C200 =0,0,AA200 / C200 )</f>
        <v>0</v>
      </c>
      <c r="AC200" s="195">
        <v>0</v>
      </c>
      <c r="AD200" s="198">
        <f>IF(C200 =0,0,AC200 / C200 )</f>
        <v>0</v>
      </c>
      <c r="AE200" s="195">
        <v>20410.198077435511</v>
      </c>
      <c r="AF200" s="198">
        <f>IF(C200 =0,0,AE200 / C200 )</f>
        <v>0.93331744454024157</v>
      </c>
      <c r="AG200" s="195">
        <v>9.3183277307720207</v>
      </c>
      <c r="AH200" s="198">
        <f>IF(C200 =0,0,AG200 / C200 )</f>
        <v>4.2610844794728036E-4</v>
      </c>
      <c r="AI200" s="195">
        <v>0</v>
      </c>
      <c r="AJ200" s="198">
        <f>IF(C200 =0,0,AI200 / C200 )</f>
        <v>0</v>
      </c>
      <c r="AK200" s="195">
        <v>0</v>
      </c>
      <c r="AL200" s="198">
        <f>IF(C200 =0,0,AK200 / C200 )</f>
        <v>0</v>
      </c>
    </row>
    <row r="201" spans="1:38" x14ac:dyDescent="0.25">
      <c r="A201" s="193" t="s">
        <v>580</v>
      </c>
      <c r="B201" s="197" t="s">
        <v>732</v>
      </c>
      <c r="C201" s="195">
        <v>817.00863512592252</v>
      </c>
      <c r="D201" s="198">
        <f>IF(C201 =0,0,C201 / C201 )</f>
        <v>1</v>
      </c>
      <c r="E201" s="195">
        <v>0</v>
      </c>
      <c r="F201" s="198">
        <f>IF(C201 =0,0,E201 / C201 )</f>
        <v>0</v>
      </c>
      <c r="G201" s="195">
        <v>0</v>
      </c>
      <c r="H201" s="198">
        <f>IF(C201 =0,0,G201 / C201 )</f>
        <v>0</v>
      </c>
      <c r="I201" s="195">
        <v>0</v>
      </c>
      <c r="J201" s="198">
        <f>IF(C201 =0,0,I201 / C201 )</f>
        <v>0</v>
      </c>
      <c r="K201" s="195">
        <v>0</v>
      </c>
      <c r="L201" s="198">
        <f>IF(C201 =0,0,K201 / C201 )</f>
        <v>0</v>
      </c>
      <c r="M201" s="195">
        <v>0</v>
      </c>
      <c r="N201" s="198">
        <f>IF(C201 =0,0,M201 / C201 )</f>
        <v>0</v>
      </c>
      <c r="O201" s="195">
        <v>0</v>
      </c>
      <c r="P201" s="198">
        <f>IF(C201 =0,0,O201 / C201 )</f>
        <v>0</v>
      </c>
      <c r="Q201" s="195">
        <v>0</v>
      </c>
      <c r="R201" s="198">
        <f>IF(C201 =0,0,Q201 / C201 )</f>
        <v>0</v>
      </c>
      <c r="S201" s="195">
        <v>0</v>
      </c>
      <c r="T201" s="198">
        <f>IF(C201 =0,0,S201 / C201 )</f>
        <v>0</v>
      </c>
      <c r="U201" s="195">
        <v>0</v>
      </c>
      <c r="V201" s="198">
        <f>IF(C201 =0,0,U201 / C201 )</f>
        <v>0</v>
      </c>
      <c r="W201" s="195">
        <v>0</v>
      </c>
      <c r="X201" s="198">
        <f>IF(C201 =0,0,W201 / C201 )</f>
        <v>0</v>
      </c>
      <c r="Y201" s="195">
        <v>29.437219596415311</v>
      </c>
      <c r="Z201" s="198">
        <f>IF(C201 =0,0,Y201 / C201 )</f>
        <v>3.603048772168517E-2</v>
      </c>
      <c r="AA201" s="195">
        <v>0</v>
      </c>
      <c r="AB201" s="198">
        <f>IF(C201 =0,0,AA201 / C201 )</f>
        <v>0</v>
      </c>
      <c r="AC201" s="195">
        <v>0</v>
      </c>
      <c r="AD201" s="198">
        <f>IF(C201 =0,0,AC201 / C201 )</f>
        <v>0</v>
      </c>
      <c r="AE201" s="195">
        <v>787.21201188763473</v>
      </c>
      <c r="AF201" s="198">
        <f>IF(C201 =0,0,AE201 / C201 )</f>
        <v>0.96352961038937446</v>
      </c>
      <c r="AG201" s="195">
        <v>0.3594036418724979</v>
      </c>
      <c r="AH201" s="198">
        <f>IF(C201 =0,0,AG201 / C201 )</f>
        <v>4.3990188894038352E-4</v>
      </c>
      <c r="AI201" s="195">
        <v>0</v>
      </c>
      <c r="AJ201" s="198">
        <f>IF(C201 =0,0,AI201 / C201 )</f>
        <v>0</v>
      </c>
      <c r="AK201" s="195">
        <v>0</v>
      </c>
      <c r="AL201" s="198">
        <f>IF(C201 =0,0,AK201 / C201 )</f>
        <v>0</v>
      </c>
    </row>
    <row r="202" spans="1:38" x14ac:dyDescent="0.25">
      <c r="A202" s="193" t="s">
        <v>582</v>
      </c>
      <c r="B202" s="197" t="s">
        <v>733</v>
      </c>
      <c r="C202" s="195">
        <v>20817.699071148745</v>
      </c>
      <c r="D202" s="198">
        <f>IF(C202 =0,0,C202 / C202 )</f>
        <v>1</v>
      </c>
      <c r="E202" s="195">
        <v>0</v>
      </c>
      <c r="F202" s="198">
        <f>IF(C202 =0,0,E202 / C202 )</f>
        <v>0</v>
      </c>
      <c r="G202" s="195">
        <v>0</v>
      </c>
      <c r="H202" s="198">
        <f>IF(C202 =0,0,G202 / C202 )</f>
        <v>0</v>
      </c>
      <c r="I202" s="195">
        <v>0</v>
      </c>
      <c r="J202" s="198">
        <f>IF(C202 =0,0,I202 / C202 )</f>
        <v>0</v>
      </c>
      <c r="K202" s="195">
        <v>0</v>
      </c>
      <c r="L202" s="198">
        <f>IF(C202 =0,0,K202 / C202 )</f>
        <v>0</v>
      </c>
      <c r="M202" s="195">
        <v>0</v>
      </c>
      <c r="N202" s="198">
        <f>IF(C202 =0,0,M202 / C202 )</f>
        <v>0</v>
      </c>
      <c r="O202" s="195">
        <v>0</v>
      </c>
      <c r="P202" s="198">
        <f>IF(C202 =0,0,O202 / C202 )</f>
        <v>0</v>
      </c>
      <c r="Q202" s="195">
        <v>0</v>
      </c>
      <c r="R202" s="198">
        <f>IF(C202 =0,0,Q202 / C202 )</f>
        <v>0</v>
      </c>
      <c r="S202" s="195">
        <v>0</v>
      </c>
      <c r="T202" s="198">
        <f>IF(C202 =0,0,S202 / C202 )</f>
        <v>0</v>
      </c>
      <c r="U202" s="195">
        <v>0</v>
      </c>
      <c r="V202" s="198">
        <f>IF(C202 =0,0,U202 / C202 )</f>
        <v>0</v>
      </c>
      <c r="W202" s="195">
        <v>0</v>
      </c>
      <c r="X202" s="198">
        <f>IF(C202 =0,0,W202 / C202 )</f>
        <v>0</v>
      </c>
      <c r="Y202" s="195">
        <v>882.77302175750481</v>
      </c>
      <c r="Z202" s="198">
        <f>IF(C202 =0,0,Y202 / C202 )</f>
        <v>4.240492759264352E-2</v>
      </c>
      <c r="AA202" s="195">
        <v>0</v>
      </c>
      <c r="AB202" s="198">
        <f>IF(C202 =0,0,AA202 / C202 )</f>
        <v>0</v>
      </c>
      <c r="AC202" s="195">
        <v>0</v>
      </c>
      <c r="AD202" s="198">
        <f>IF(C202 =0,0,AC202 / C202 )</f>
        <v>0</v>
      </c>
      <c r="AE202" s="195">
        <v>19925.828861655202</v>
      </c>
      <c r="AF202" s="198">
        <f>IF(C202 =0,0,AE202 / C202 )</f>
        <v>0.95715807945703346</v>
      </c>
      <c r="AG202" s="195">
        <v>9.097187736039297</v>
      </c>
      <c r="AH202" s="198">
        <f>IF(C202 =0,0,AG202 / C202 )</f>
        <v>4.3699295032307829E-4</v>
      </c>
      <c r="AI202" s="195">
        <v>0</v>
      </c>
      <c r="AJ202" s="198">
        <f>IF(C202 =0,0,AI202 / C202 )</f>
        <v>0</v>
      </c>
      <c r="AK202" s="195">
        <v>0</v>
      </c>
      <c r="AL202" s="198">
        <f>IF(C202 =0,0,AK202 / C202 )</f>
        <v>0</v>
      </c>
    </row>
    <row r="203" spans="1:38" x14ac:dyDescent="0.25">
      <c r="A203" s="193" t="s">
        <v>583</v>
      </c>
      <c r="B203" s="216" t="s">
        <v>650</v>
      </c>
      <c r="C203" s="217">
        <v>43503.149356896232</v>
      </c>
      <c r="D203" s="218">
        <f>IF(C203 =0,0,C203 / C203 )</f>
        <v>1</v>
      </c>
      <c r="E203" s="217">
        <v>0</v>
      </c>
      <c r="F203" s="218">
        <f>IF(C203 =0,0,E203 / C203 )</f>
        <v>0</v>
      </c>
      <c r="G203" s="217">
        <v>0</v>
      </c>
      <c r="H203" s="218">
        <f>IF(C203 =0,0,G203 / C203 )</f>
        <v>0</v>
      </c>
      <c r="I203" s="217">
        <v>0</v>
      </c>
      <c r="J203" s="218">
        <f>IF(C203 =0,0,I203 / C203 )</f>
        <v>0</v>
      </c>
      <c r="K203" s="217">
        <v>0</v>
      </c>
      <c r="L203" s="218">
        <f>IF(C203 =0,0,K203 / C203 )</f>
        <v>0</v>
      </c>
      <c r="M203" s="217">
        <v>0</v>
      </c>
      <c r="N203" s="218">
        <f>IF(C203 =0,0,M203 / C203 )</f>
        <v>0</v>
      </c>
      <c r="O203" s="217">
        <v>0</v>
      </c>
      <c r="P203" s="218">
        <f>IF(C203 =0,0,O203 / C203 )</f>
        <v>0</v>
      </c>
      <c r="Q203" s="217">
        <v>0</v>
      </c>
      <c r="R203" s="218">
        <f>IF(C203 =0,0,Q203 / C203 )</f>
        <v>0</v>
      </c>
      <c r="S203" s="217">
        <v>0</v>
      </c>
      <c r="T203" s="218">
        <f>IF(C203 =0,0,S203 / C203 )</f>
        <v>0</v>
      </c>
      <c r="U203" s="217">
        <v>0</v>
      </c>
      <c r="V203" s="218">
        <f>IF(C203 =0,0,U203 / C203 )</f>
        <v>0</v>
      </c>
      <c r="W203" s="217">
        <v>0</v>
      </c>
      <c r="X203" s="218">
        <f>IF(C203 =0,0,W203 / C203 )</f>
        <v>0</v>
      </c>
      <c r="Y203" s="217">
        <v>2361.1354868092112</v>
      </c>
      <c r="Z203" s="218">
        <f>IF(C203 =0,0,Y203 / C203 )</f>
        <v>5.4275047248617599E-2</v>
      </c>
      <c r="AA203" s="217">
        <v>0</v>
      </c>
      <c r="AB203" s="218">
        <f>IF(C203 =0,0,AA203 / C203 )</f>
        <v>0</v>
      </c>
      <c r="AC203" s="217">
        <v>0</v>
      </c>
      <c r="AD203" s="218">
        <f>IF(C203 =0,0,AC203 / C203 )</f>
        <v>0</v>
      </c>
      <c r="AE203" s="217">
        <v>41123.238950978339</v>
      </c>
      <c r="AF203" s="218">
        <f>IF(C203 =0,0,AE203 / C203 )</f>
        <v>0.94529337666123192</v>
      </c>
      <c r="AG203" s="217">
        <v>18.774919108683815</v>
      </c>
      <c r="AH203" s="218">
        <f>IF(C203 =0,0,AG203 / C203 )</f>
        <v>4.3157609015052987E-4</v>
      </c>
      <c r="AI203" s="217">
        <v>0</v>
      </c>
      <c r="AJ203" s="218">
        <f>IF(C203 =0,0,AI203 / C203 )</f>
        <v>0</v>
      </c>
      <c r="AK203" s="217">
        <v>0</v>
      </c>
      <c r="AL203" s="218">
        <f>IF(C203 =0,0,AK203 / C203 )</f>
        <v>0</v>
      </c>
    </row>
    <row r="204" spans="1:38" x14ac:dyDescent="0.25">
      <c r="A204" s="193" t="s">
        <v>585</v>
      </c>
    </row>
    <row r="205" spans="1:38" x14ac:dyDescent="0.25">
      <c r="A205" s="193" t="s">
        <v>586</v>
      </c>
      <c r="B205" s="197" t="s">
        <v>734</v>
      </c>
      <c r="C205" s="195">
        <v>-5524.2842800281496</v>
      </c>
      <c r="D205" s="198">
        <f>IF(C205 =0,0,C205 / C205 )</f>
        <v>1</v>
      </c>
      <c r="E205" s="195">
        <v>0</v>
      </c>
      <c r="F205" s="198">
        <f>IF(C205 =0,0,E205 / C205 )</f>
        <v>0</v>
      </c>
      <c r="G205" s="195">
        <v>0</v>
      </c>
      <c r="H205" s="198">
        <f>IF(C205 =0,0,G205 / C205 )</f>
        <v>0</v>
      </c>
      <c r="I205" s="195">
        <v>0</v>
      </c>
      <c r="J205" s="198">
        <f>IF(C205 =0,0,I205 / C205 )</f>
        <v>0</v>
      </c>
      <c r="K205" s="195">
        <v>0</v>
      </c>
      <c r="L205" s="198">
        <f>IF(C205 =0,0,K205 / C205 )</f>
        <v>0</v>
      </c>
      <c r="M205" s="195">
        <v>0</v>
      </c>
      <c r="N205" s="198">
        <f>IF(C205 =0,0,M205 / C205 )</f>
        <v>0</v>
      </c>
      <c r="O205" s="195">
        <v>0</v>
      </c>
      <c r="P205" s="198">
        <f>IF(C205 =0,0,O205 / C205 )</f>
        <v>0</v>
      </c>
      <c r="Q205" s="195">
        <v>0</v>
      </c>
      <c r="R205" s="198">
        <f>IF(C205 =0,0,Q205 / C205 )</f>
        <v>0</v>
      </c>
      <c r="S205" s="195">
        <v>0</v>
      </c>
      <c r="T205" s="198">
        <f>IF(C205 =0,0,S205 / C205 )</f>
        <v>0</v>
      </c>
      <c r="U205" s="195">
        <v>0</v>
      </c>
      <c r="V205" s="198">
        <f>IF(C205 =0,0,U205 / C205 )</f>
        <v>0</v>
      </c>
      <c r="W205" s="195">
        <v>0</v>
      </c>
      <c r="X205" s="198">
        <f>IF(C205 =0,0,W205 / C205 )</f>
        <v>0</v>
      </c>
      <c r="Y205" s="195">
        <v>-223.32814194720933</v>
      </c>
      <c r="Z205" s="198">
        <f>IF(C205 =0,0,Y205 / C205 )</f>
        <v>4.0426620106174434E-2</v>
      </c>
      <c r="AA205" s="195">
        <v>0</v>
      </c>
      <c r="AB205" s="198">
        <f>IF(C205 =0,0,AA205 / C205 )</f>
        <v>0</v>
      </c>
      <c r="AC205" s="195">
        <v>0</v>
      </c>
      <c r="AD205" s="198">
        <f>IF(C205 =0,0,AC205 / C205 )</f>
        <v>0</v>
      </c>
      <c r="AE205" s="195">
        <v>-5298.5370775311721</v>
      </c>
      <c r="AF205" s="198">
        <f>IF(C205 =0,0,AE205 / C205 )</f>
        <v>0.95913548415436956</v>
      </c>
      <c r="AG205" s="195">
        <v>-2.4190605497683686</v>
      </c>
      <c r="AH205" s="198">
        <f>IF(C205 =0,0,AG205 / C205 )</f>
        <v>4.3789573945605167E-4</v>
      </c>
      <c r="AI205" s="195">
        <v>0</v>
      </c>
      <c r="AJ205" s="198">
        <f>IF(C205 =0,0,AI205 / C205 )</f>
        <v>0</v>
      </c>
      <c r="AK205" s="195">
        <v>0</v>
      </c>
      <c r="AL205" s="198">
        <f>IF(C205 =0,0,AK205 / C205 )</f>
        <v>0</v>
      </c>
    </row>
    <row r="206" spans="1:38" x14ac:dyDescent="0.25">
      <c r="A206" s="193" t="s">
        <v>587</v>
      </c>
      <c r="B206" s="197" t="s">
        <v>735</v>
      </c>
      <c r="C206" s="195">
        <v>-22531.941879791822</v>
      </c>
      <c r="D206" s="198">
        <f>IF(C206 =0,0,C206 / C206 )</f>
        <v>1</v>
      </c>
      <c r="E206" s="195">
        <v>0</v>
      </c>
      <c r="F206" s="198">
        <f>IF(C206 =0,0,E206 / C206 )</f>
        <v>0</v>
      </c>
      <c r="G206" s="195">
        <v>0</v>
      </c>
      <c r="H206" s="198">
        <f>IF(C206 =0,0,G206 / C206 )</f>
        <v>0</v>
      </c>
      <c r="I206" s="195">
        <v>0</v>
      </c>
      <c r="J206" s="198">
        <f>IF(C206 =0,0,I206 / C206 )</f>
        <v>0</v>
      </c>
      <c r="K206" s="195">
        <v>0</v>
      </c>
      <c r="L206" s="198">
        <f>IF(C206 =0,0,K206 / C206 )</f>
        <v>0</v>
      </c>
      <c r="M206" s="195">
        <v>0</v>
      </c>
      <c r="N206" s="198">
        <f>IF(C206 =0,0,M206 / C206 )</f>
        <v>0</v>
      </c>
      <c r="O206" s="195">
        <v>0</v>
      </c>
      <c r="P206" s="198">
        <f>IF(C206 =0,0,O206 / C206 )</f>
        <v>0</v>
      </c>
      <c r="Q206" s="195">
        <v>0</v>
      </c>
      <c r="R206" s="198">
        <f>IF(C206 =0,0,Q206 / C206 )</f>
        <v>0</v>
      </c>
      <c r="S206" s="195">
        <v>0</v>
      </c>
      <c r="T206" s="198">
        <f>IF(C206 =0,0,S206 / C206 )</f>
        <v>0</v>
      </c>
      <c r="U206" s="195">
        <v>0</v>
      </c>
      <c r="V206" s="198">
        <f>IF(C206 =0,0,U206 / C206 )</f>
        <v>0</v>
      </c>
      <c r="W206" s="195">
        <v>0</v>
      </c>
      <c r="X206" s="198">
        <f>IF(C206 =0,0,W206 / C206 )</f>
        <v>0</v>
      </c>
      <c r="Y206" s="195">
        <v>-1040.6345839117764</v>
      </c>
      <c r="Z206" s="198">
        <f>IF(C206 =0,0,Y206 / C206 )</f>
        <v>4.6184860118296693E-2</v>
      </c>
      <c r="AA206" s="195">
        <v>0</v>
      </c>
      <c r="AB206" s="198">
        <f>IF(C206 =0,0,AA206 / C206 )</f>
        <v>0</v>
      </c>
      <c r="AC206" s="195">
        <v>0</v>
      </c>
      <c r="AD206" s="198">
        <f>IF(C206 =0,0,AC206 / C206 )</f>
        <v>0</v>
      </c>
      <c r="AE206" s="195">
        <v>-21481.499862600427</v>
      </c>
      <c r="AF206" s="198">
        <f>IF(C206 =0,0,AE206 / C206 )</f>
        <v>0.95337987188163742</v>
      </c>
      <c r="AG206" s="195">
        <v>-9.8074332796184152</v>
      </c>
      <c r="AH206" s="198">
        <f>IF(C206 =0,0,AG206 / C206 )</f>
        <v>4.3526800006591477E-4</v>
      </c>
      <c r="AI206" s="195">
        <v>0</v>
      </c>
      <c r="AJ206" s="198">
        <f>IF(C206 =0,0,AI206 / C206 )</f>
        <v>0</v>
      </c>
      <c r="AK206" s="195">
        <v>0</v>
      </c>
      <c r="AL206" s="198">
        <f>IF(C206 =0,0,AK206 / C206 )</f>
        <v>0</v>
      </c>
    </row>
    <row r="207" spans="1:38" x14ac:dyDescent="0.25">
      <c r="A207" s="193" t="s">
        <v>588</v>
      </c>
      <c r="B207" s="197" t="s">
        <v>736</v>
      </c>
      <c r="C207" s="195">
        <v>-5515.4777901642319</v>
      </c>
      <c r="D207" s="198">
        <f>IF(C207 =0,0,C207 / C207 )</f>
        <v>1</v>
      </c>
      <c r="E207" s="195">
        <v>0</v>
      </c>
      <c r="F207" s="198">
        <f>IF(C207 =0,0,E207 / C207 )</f>
        <v>0</v>
      </c>
      <c r="G207" s="195">
        <v>0</v>
      </c>
      <c r="H207" s="198">
        <f>IF(C207 =0,0,G207 / C207 )</f>
        <v>0</v>
      </c>
      <c r="I207" s="195">
        <v>0</v>
      </c>
      <c r="J207" s="198">
        <f>IF(C207 =0,0,I207 / C207 )</f>
        <v>0</v>
      </c>
      <c r="K207" s="195">
        <v>0</v>
      </c>
      <c r="L207" s="198">
        <f>IF(C207 =0,0,K207 / C207 )</f>
        <v>0</v>
      </c>
      <c r="M207" s="195">
        <v>0</v>
      </c>
      <c r="N207" s="198">
        <f>IF(C207 =0,0,M207 / C207 )</f>
        <v>0</v>
      </c>
      <c r="O207" s="195">
        <v>0</v>
      </c>
      <c r="P207" s="198">
        <f>IF(C207 =0,0,O207 / C207 )</f>
        <v>0</v>
      </c>
      <c r="Q207" s="195">
        <v>0</v>
      </c>
      <c r="R207" s="198">
        <f>IF(C207 =0,0,Q207 / C207 )</f>
        <v>0</v>
      </c>
      <c r="S207" s="195">
        <v>0</v>
      </c>
      <c r="T207" s="198">
        <f>IF(C207 =0,0,S207 / C207 )</f>
        <v>0</v>
      </c>
      <c r="U207" s="195">
        <v>0</v>
      </c>
      <c r="V207" s="198">
        <f>IF(C207 =0,0,U207 / C207 )</f>
        <v>0</v>
      </c>
      <c r="W207" s="195">
        <v>0</v>
      </c>
      <c r="X207" s="198">
        <f>IF(C207 =0,0,W207 / C207 )</f>
        <v>0</v>
      </c>
      <c r="Y207" s="195">
        <v>-205.55748471788257</v>
      </c>
      <c r="Z207" s="198">
        <f>IF(C207 =0,0,Y207 / C207 )</f>
        <v>3.7269207227060883E-2</v>
      </c>
      <c r="AA207" s="195">
        <v>0</v>
      </c>
      <c r="AB207" s="198">
        <f>IF(C207 =0,0,AA207 / C207 )</f>
        <v>0</v>
      </c>
      <c r="AC207" s="195">
        <v>0</v>
      </c>
      <c r="AD207" s="198">
        <f>IF(C207 =0,0,AC207 / C207 )</f>
        <v>0</v>
      </c>
      <c r="AE207" s="195">
        <v>-5307.4971541508612</v>
      </c>
      <c r="AF207" s="198">
        <f>IF(C207 =0,0,AE207 / C207 )</f>
        <v>0.96229145616645162</v>
      </c>
      <c r="AG207" s="195">
        <v>-2.4231512954886369</v>
      </c>
      <c r="AH207" s="198">
        <f>IF(C207 =0,0,AG207 / C207 )</f>
        <v>4.3933660648762832E-4</v>
      </c>
      <c r="AI207" s="195">
        <v>0</v>
      </c>
      <c r="AJ207" s="198">
        <f>IF(C207 =0,0,AI207 / C207 )</f>
        <v>0</v>
      </c>
      <c r="AK207" s="195">
        <v>0</v>
      </c>
      <c r="AL207" s="198">
        <f>IF(C207 =0,0,AK207 / C207 )</f>
        <v>0</v>
      </c>
    </row>
    <row r="208" spans="1:38" x14ac:dyDescent="0.25">
      <c r="A208" s="193" t="s">
        <v>589</v>
      </c>
      <c r="B208" s="219" t="s">
        <v>651</v>
      </c>
      <c r="C208" s="220">
        <v>-33571.703949984199</v>
      </c>
      <c r="D208" s="221">
        <f>IF(C208 =0,0,C208 / C208 )</f>
        <v>1</v>
      </c>
      <c r="E208" s="220">
        <v>0</v>
      </c>
      <c r="F208" s="221">
        <f>IF(C208 =0,0,E208 / C208 )</f>
        <v>0</v>
      </c>
      <c r="G208" s="220">
        <v>0</v>
      </c>
      <c r="H208" s="221">
        <f>IF(C208 =0,0,G208 / C208 )</f>
        <v>0</v>
      </c>
      <c r="I208" s="220">
        <v>0</v>
      </c>
      <c r="J208" s="221">
        <f>IF(C208 =0,0,I208 / C208 )</f>
        <v>0</v>
      </c>
      <c r="K208" s="220">
        <v>0</v>
      </c>
      <c r="L208" s="221">
        <f>IF(C208 =0,0,K208 / C208 )</f>
        <v>0</v>
      </c>
      <c r="M208" s="220">
        <v>0</v>
      </c>
      <c r="N208" s="221">
        <f>IF(C208 =0,0,M208 / C208 )</f>
        <v>0</v>
      </c>
      <c r="O208" s="220">
        <v>0</v>
      </c>
      <c r="P208" s="221">
        <f>IF(C208 =0,0,O208 / C208 )</f>
        <v>0</v>
      </c>
      <c r="Q208" s="220">
        <v>0</v>
      </c>
      <c r="R208" s="221">
        <f>IF(C208 =0,0,Q208 / C208 )</f>
        <v>0</v>
      </c>
      <c r="S208" s="220">
        <v>0</v>
      </c>
      <c r="T208" s="221">
        <f>IF(C208 =0,0,S208 / C208 )</f>
        <v>0</v>
      </c>
      <c r="U208" s="220">
        <v>0</v>
      </c>
      <c r="V208" s="221">
        <f>IF(C208 =0,0,U208 / C208 )</f>
        <v>0</v>
      </c>
      <c r="W208" s="220">
        <v>0</v>
      </c>
      <c r="X208" s="221">
        <f>IF(C208 =0,0,W208 / C208 )</f>
        <v>0</v>
      </c>
      <c r="Y208" s="220">
        <v>-1469.5202105768681</v>
      </c>
      <c r="Z208" s="221">
        <f>IF(C208 =0,0,Y208 / C208 )</f>
        <v>4.377258338647895E-2</v>
      </c>
      <c r="AA208" s="220">
        <v>0</v>
      </c>
      <c r="AB208" s="221">
        <f>IF(C208 =0,0,AA208 / C208 )</f>
        <v>0</v>
      </c>
      <c r="AC208" s="220">
        <v>0</v>
      </c>
      <c r="AD208" s="221">
        <f>IF(C208 =0,0,AC208 / C208 )</f>
        <v>0</v>
      </c>
      <c r="AE208" s="220">
        <v>-32087.534094282455</v>
      </c>
      <c r="AF208" s="221">
        <f>IF(C208 =0,0,AE208 / C208 )</f>
        <v>0.95579104778497714</v>
      </c>
      <c r="AG208" s="220">
        <v>-14.649645124875422</v>
      </c>
      <c r="AH208" s="221">
        <f>IF(C208 =0,0,AG208 / C208 )</f>
        <v>4.3636882854384629E-4</v>
      </c>
      <c r="AI208" s="220">
        <v>0</v>
      </c>
      <c r="AJ208" s="221">
        <f>IF(C208 =0,0,AI208 / C208 )</f>
        <v>0</v>
      </c>
      <c r="AK208" s="220">
        <v>0</v>
      </c>
      <c r="AL208" s="221">
        <f>IF(C208 =0,0,AK208 / C208 )</f>
        <v>0</v>
      </c>
    </row>
    <row r="209" spans="1:42" x14ac:dyDescent="0.25">
      <c r="A209" s="193" t="s">
        <v>729</v>
      </c>
    </row>
    <row r="210" spans="1:42" x14ac:dyDescent="0.25">
      <c r="A210" s="193" t="s">
        <v>730</v>
      </c>
      <c r="B210" s="222" t="s">
        <v>652</v>
      </c>
      <c r="C210" s="223">
        <v>9931.4454069120511</v>
      </c>
      <c r="D210" s="224">
        <f>IF(C210 =0,0,C210 / C210 )</f>
        <v>1</v>
      </c>
      <c r="E210" s="223">
        <v>0</v>
      </c>
      <c r="F210" s="224">
        <f>IF(C210 =0,0,E210 / C210 )</f>
        <v>0</v>
      </c>
      <c r="G210" s="223">
        <v>0</v>
      </c>
      <c r="H210" s="224">
        <f>IF(C210 =0,0,G210 / C210 )</f>
        <v>0</v>
      </c>
      <c r="I210" s="223">
        <v>0</v>
      </c>
      <c r="J210" s="224">
        <f>IF(C210 =0,0,I210 / C210 )</f>
        <v>0</v>
      </c>
      <c r="K210" s="223">
        <v>0</v>
      </c>
      <c r="L210" s="224">
        <f>IF(C210 =0,0,K210 / C210 )</f>
        <v>0</v>
      </c>
      <c r="M210" s="223">
        <v>0</v>
      </c>
      <c r="N210" s="224">
        <f>IF(C210 =0,0,M210 / C210 )</f>
        <v>0</v>
      </c>
      <c r="O210" s="223">
        <v>0</v>
      </c>
      <c r="P210" s="224">
        <f>IF(C210 =0,0,O210 / C210 )</f>
        <v>0</v>
      </c>
      <c r="Q210" s="223">
        <v>0</v>
      </c>
      <c r="R210" s="224">
        <f>IF(C210 =0,0,Q210 / C210 )</f>
        <v>0</v>
      </c>
      <c r="S210" s="223">
        <v>0</v>
      </c>
      <c r="T210" s="224">
        <f>IF(C210 =0,0,S210 / C210 )</f>
        <v>0</v>
      </c>
      <c r="U210" s="223">
        <v>0</v>
      </c>
      <c r="V210" s="224">
        <f>IF(C210 =0,0,U210 / C210 )</f>
        <v>0</v>
      </c>
      <c r="W210" s="223">
        <v>0</v>
      </c>
      <c r="X210" s="224">
        <f>IF(C210 =0,0,W210 / C210 )</f>
        <v>0</v>
      </c>
      <c r="Y210" s="223">
        <v>891.61527623234292</v>
      </c>
      <c r="Z210" s="224">
        <f>IF(C210 =0,0,Y210 / C210 )</f>
        <v>8.9776990125908535E-2</v>
      </c>
      <c r="AA210" s="223">
        <v>0</v>
      </c>
      <c r="AB210" s="224">
        <f>IF(C210 =0,0,AA210 / C210 )</f>
        <v>0</v>
      </c>
      <c r="AC210" s="223">
        <v>0</v>
      </c>
      <c r="AD210" s="224">
        <f>IF(C210 =0,0,AC210 / C210 )</f>
        <v>0</v>
      </c>
      <c r="AE210" s="223">
        <v>9035.7048566959002</v>
      </c>
      <c r="AF210" s="224">
        <f>IF(C210 =0,0,AE210 / C210 )</f>
        <v>0.9098076348894053</v>
      </c>
      <c r="AG210" s="223">
        <v>4.1252739838083849</v>
      </c>
      <c r="AH210" s="224">
        <f>IF(C210 =0,0,AG210 / C210 )</f>
        <v>4.1537498468624637E-4</v>
      </c>
      <c r="AI210" s="223">
        <v>0</v>
      </c>
      <c r="AJ210" s="224">
        <f>IF(C210 =0,0,AI210 / C210 )</f>
        <v>0</v>
      </c>
      <c r="AK210" s="223">
        <v>0</v>
      </c>
      <c r="AL210" s="224">
        <f>IF(C210 =0,0,AK210 / C210 )</f>
        <v>0</v>
      </c>
    </row>
    <row r="211" spans="1:42" x14ac:dyDescent="0.25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</row>
    <row r="212" spans="1:42" x14ac:dyDescent="0.25">
      <c r="A212" s="193" t="s">
        <v>537</v>
      </c>
    </row>
    <row r="213" spans="1:42" x14ac:dyDescent="0.25">
      <c r="A213" s="193" t="s">
        <v>539</v>
      </c>
      <c r="B213" s="225" t="s">
        <v>622</v>
      </c>
      <c r="C213" s="226">
        <v>381619.35824740876</v>
      </c>
      <c r="D213" s="227">
        <f>IF(C213 =0,0,C213 / C213 )</f>
        <v>1</v>
      </c>
      <c r="E213" s="226">
        <v>0</v>
      </c>
      <c r="F213" s="227">
        <f>IF(C213 =0,0,E213 / C213 )</f>
        <v>0</v>
      </c>
      <c r="G213" s="226">
        <v>0</v>
      </c>
      <c r="H213" s="227">
        <f>IF(C213 =0,0,G213 / C213 )</f>
        <v>0</v>
      </c>
      <c r="I213" s="226">
        <v>0</v>
      </c>
      <c r="J213" s="227">
        <f>IF(C213 =0,0,I213 / C213 )</f>
        <v>0</v>
      </c>
      <c r="K213" s="226">
        <v>0</v>
      </c>
      <c r="L213" s="227">
        <f>IF(C213 =0,0,K213 / C213 )</f>
        <v>0</v>
      </c>
      <c r="M213" s="226">
        <v>0</v>
      </c>
      <c r="N213" s="227">
        <f>IF(C213 =0,0,M213 / C213 )</f>
        <v>0</v>
      </c>
      <c r="O213" s="226">
        <v>0</v>
      </c>
      <c r="P213" s="227">
        <f>IF(C213 =0,0,O213 / C213 )</f>
        <v>0</v>
      </c>
      <c r="Q213" s="226">
        <v>0</v>
      </c>
      <c r="R213" s="227">
        <f>IF(C213 =0,0,Q213 / C213 )</f>
        <v>0</v>
      </c>
      <c r="S213" s="226">
        <v>0</v>
      </c>
      <c r="T213" s="227">
        <f>IF(C213 =0,0,S213 / C213 )</f>
        <v>0</v>
      </c>
      <c r="U213" s="226">
        <v>0</v>
      </c>
      <c r="V213" s="227">
        <f>IF(C213 =0,0,U213 / C213 )</f>
        <v>0</v>
      </c>
      <c r="W213" s="226">
        <v>0</v>
      </c>
      <c r="X213" s="227">
        <f>IF(C213 =0,0,W213 / C213 )</f>
        <v>0</v>
      </c>
      <c r="Y213" s="226">
        <v>49439.993378040919</v>
      </c>
      <c r="Z213" s="227">
        <f>IF(C213 =0,0,Y213 / C213 )</f>
        <v>0.12955315895161779</v>
      </c>
      <c r="AA213" s="226">
        <v>0</v>
      </c>
      <c r="AB213" s="227">
        <f>IF(C213 =0,0,AA213 / C213 )</f>
        <v>0</v>
      </c>
      <c r="AC213" s="226">
        <v>0</v>
      </c>
      <c r="AD213" s="227">
        <f>IF(C213 =0,0,AC213 / C213 )</f>
        <v>0</v>
      </c>
      <c r="AE213" s="226">
        <v>332027.77674524998</v>
      </c>
      <c r="AF213" s="227">
        <f>IF(C213 =0,0,AE213 / C213 )</f>
        <v>0.87004961768735034</v>
      </c>
      <c r="AG213" s="226">
        <v>151.58812411783285</v>
      </c>
      <c r="AH213" s="227">
        <f>IF(C213 =0,0,AG213 / C213 )</f>
        <v>3.9722336103179624E-4</v>
      </c>
      <c r="AI213" s="226">
        <v>0</v>
      </c>
      <c r="AJ213" s="227">
        <f>IF(C213 =0,0,AI213 / C213 )</f>
        <v>0</v>
      </c>
      <c r="AK213" s="226">
        <v>0</v>
      </c>
      <c r="AL213" s="227">
        <f>IF(C213 =0,0,AK213 / C213 )</f>
        <v>0</v>
      </c>
    </row>
    <row r="214" spans="1:42" x14ac:dyDescent="0.25">
      <c r="A214" s="193" t="s">
        <v>541</v>
      </c>
    </row>
    <row r="215" spans="1:42" x14ac:dyDescent="0.25">
      <c r="A215" s="193" t="s">
        <v>543</v>
      </c>
      <c r="B215" s="228" t="s">
        <v>535</v>
      </c>
    </row>
    <row r="216" spans="1:42" x14ac:dyDescent="0.25">
      <c r="A216" s="193" t="s">
        <v>545</v>
      </c>
      <c r="B216" s="228" t="s">
        <v>615</v>
      </c>
    </row>
    <row r="217" spans="1:42" x14ac:dyDescent="0.25">
      <c r="A217" s="193" t="s">
        <v>547</v>
      </c>
    </row>
    <row r="218" spans="1:42" x14ac:dyDescent="0.25">
      <c r="A218" s="193" t="s">
        <v>549</v>
      </c>
    </row>
    <row r="219" spans="1:42" x14ac:dyDescent="0.25">
      <c r="A219" s="193" t="s">
        <v>551</v>
      </c>
    </row>
    <row r="220" spans="1:42" x14ac:dyDescent="0.25">
      <c r="A220" s="193" t="s">
        <v>553</v>
      </c>
    </row>
    <row r="221" spans="1:42" x14ac:dyDescent="0.25">
      <c r="A221" s="193" t="s">
        <v>555</v>
      </c>
    </row>
    <row r="222" spans="1:42" x14ac:dyDescent="0.25">
      <c r="A222" s="193" t="s">
        <v>557</v>
      </c>
    </row>
    <row r="223" spans="1:42" x14ac:dyDescent="0.25">
      <c r="A223" s="193" t="s">
        <v>559</v>
      </c>
    </row>
    <row r="224" spans="1:42" x14ac:dyDescent="0.25">
      <c r="A224" s="193" t="s">
        <v>561</v>
      </c>
    </row>
    <row r="225" spans="1:1" x14ac:dyDescent="0.25">
      <c r="A225" s="193" t="s">
        <v>563</v>
      </c>
    </row>
    <row r="226" spans="1:1" x14ac:dyDescent="0.25">
      <c r="A226" s="193" t="s">
        <v>565</v>
      </c>
    </row>
    <row r="227" spans="1:1" x14ac:dyDescent="0.25">
      <c r="A227" s="193" t="s">
        <v>567</v>
      </c>
    </row>
    <row r="228" spans="1:1" x14ac:dyDescent="0.25">
      <c r="A228" s="193" t="s">
        <v>569</v>
      </c>
    </row>
    <row r="229" spans="1:1" x14ac:dyDescent="0.25">
      <c r="A229" s="193" t="s">
        <v>571</v>
      </c>
    </row>
    <row r="230" spans="1:1" x14ac:dyDescent="0.25">
      <c r="A230" s="193" t="s">
        <v>573</v>
      </c>
    </row>
    <row r="231" spans="1:1" x14ac:dyDescent="0.25">
      <c r="A231" s="193" t="s">
        <v>574</v>
      </c>
    </row>
    <row r="232" spans="1:1" x14ac:dyDescent="0.25">
      <c r="A232" s="193" t="s">
        <v>576</v>
      </c>
    </row>
    <row r="233" spans="1:1" x14ac:dyDescent="0.25">
      <c r="A233" s="193" t="s">
        <v>578</v>
      </c>
    </row>
    <row r="234" spans="1:1" x14ac:dyDescent="0.25">
      <c r="A234" s="193" t="s">
        <v>580</v>
      </c>
    </row>
    <row r="235" spans="1:1" x14ac:dyDescent="0.25">
      <c r="A235" s="193" t="s">
        <v>582</v>
      </c>
    </row>
    <row r="236" spans="1:1" x14ac:dyDescent="0.25">
      <c r="A236" s="193" t="s">
        <v>583</v>
      </c>
    </row>
    <row r="237" spans="1:1" x14ac:dyDescent="0.25">
      <c r="A237" s="193" t="s">
        <v>585</v>
      </c>
    </row>
    <row r="238" spans="1:1" x14ac:dyDescent="0.25">
      <c r="A238" s="193" t="s">
        <v>586</v>
      </c>
    </row>
    <row r="239" spans="1:1" x14ac:dyDescent="0.25">
      <c r="A239" s="193" t="s">
        <v>587</v>
      </c>
    </row>
    <row r="240" spans="1:1" x14ac:dyDescent="0.25">
      <c r="A240" s="193" t="s">
        <v>588</v>
      </c>
    </row>
    <row r="241" spans="1:42" x14ac:dyDescent="0.25">
      <c r="A241" s="193" t="s">
        <v>589</v>
      </c>
    </row>
    <row r="242" spans="1:42" x14ac:dyDescent="0.25">
      <c r="A242" s="193" t="s">
        <v>729</v>
      </c>
    </row>
    <row r="243" spans="1:42" x14ac:dyDescent="0.25">
      <c r="A243" s="193" t="s">
        <v>730</v>
      </c>
    </row>
    <row r="244" spans="1:42" x14ac:dyDescent="0.25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6" max="16383" man="1"/>
    <brk id="79" max="16383" man="1"/>
    <brk id="112" max="16383" man="1"/>
    <brk id="145" max="16383" man="1"/>
    <brk id="178" max="16383" man="1"/>
    <brk id="211" max="16383" man="1"/>
  </rowBreaks>
  <colBreaks count="3" manualBreakCount="3">
    <brk id="12" max="1048575" man="1"/>
    <brk id="22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178"/>
  <sheetViews>
    <sheetView showGridLines="0" workbookViewId="0">
      <pane xSplit="2" ySplit="13" topLeftCell="C1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578" t="s">
        <v>1178</v>
      </c>
    </row>
    <row r="2" spans="1:42" x14ac:dyDescent="0.25">
      <c r="A2" s="579" t="s">
        <v>1172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</row>
    <row r="3" spans="1:42" x14ac:dyDescent="0.25">
      <c r="A3" s="230" t="s">
        <v>688</v>
      </c>
      <c r="C3" s="230" t="s">
        <v>737</v>
      </c>
      <c r="J3" s="230" t="s">
        <v>690</v>
      </c>
      <c r="M3" s="230" t="s">
        <v>739</v>
      </c>
      <c r="T3" s="230" t="s">
        <v>702</v>
      </c>
      <c r="W3" s="230" t="s">
        <v>739</v>
      </c>
      <c r="AD3" s="230" t="s">
        <v>702</v>
      </c>
      <c r="AG3" s="230" t="s">
        <v>739</v>
      </c>
      <c r="AN3" s="230" t="s">
        <v>702</v>
      </c>
    </row>
    <row r="4" spans="1:42" x14ac:dyDescent="0.25">
      <c r="D4" s="230" t="s">
        <v>738</v>
      </c>
      <c r="J4" s="230" t="s">
        <v>692</v>
      </c>
      <c r="N4" s="230" t="s">
        <v>740</v>
      </c>
      <c r="T4" s="230" t="s">
        <v>704</v>
      </c>
      <c r="X4" s="230" t="s">
        <v>740</v>
      </c>
      <c r="AD4" s="230" t="s">
        <v>704</v>
      </c>
      <c r="AH4" s="230" t="s">
        <v>740</v>
      </c>
      <c r="AN4" s="230" t="s">
        <v>704</v>
      </c>
    </row>
    <row r="5" spans="1:42" x14ac:dyDescent="0.25">
      <c r="A5" s="230" t="s">
        <v>693</v>
      </c>
      <c r="J5" s="230" t="s">
        <v>694</v>
      </c>
      <c r="T5" s="230" t="s">
        <v>705</v>
      </c>
      <c r="AD5" s="230" t="s">
        <v>705</v>
      </c>
      <c r="AN5" s="230" t="s">
        <v>705</v>
      </c>
    </row>
    <row r="6" spans="1:42" x14ac:dyDescent="0.25">
      <c r="B6" s="230" t="s">
        <v>695</v>
      </c>
      <c r="E6" s="230" t="s">
        <v>524</v>
      </c>
      <c r="J6" s="230" t="s">
        <v>696</v>
      </c>
      <c r="O6" s="230" t="s">
        <v>706</v>
      </c>
      <c r="T6" s="230" t="s">
        <v>707</v>
      </c>
      <c r="Y6" s="230" t="s">
        <v>706</v>
      </c>
      <c r="AD6" s="230" t="s">
        <v>707</v>
      </c>
      <c r="AI6" s="230" t="s">
        <v>706</v>
      </c>
      <c r="AN6" s="230" t="s">
        <v>707</v>
      </c>
    </row>
    <row r="7" spans="1:42" x14ac:dyDescent="0.25">
      <c r="J7" s="230" t="s">
        <v>697</v>
      </c>
      <c r="T7" s="230" t="s">
        <v>708</v>
      </c>
      <c r="AD7" s="230" t="s">
        <v>708</v>
      </c>
      <c r="AN7" s="230" t="s">
        <v>708</v>
      </c>
    </row>
    <row r="8" spans="1:42" x14ac:dyDescent="0.25">
      <c r="A8" s="230" t="s">
        <v>698</v>
      </c>
    </row>
    <row r="9" spans="1:42" x14ac:dyDescent="0.2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</row>
    <row r="10" spans="1:42" x14ac:dyDescent="0.25">
      <c r="B10" s="231" t="s">
        <v>525</v>
      </c>
      <c r="C10" s="231" t="s">
        <v>526</v>
      </c>
      <c r="D10" s="231" t="s">
        <v>527</v>
      </c>
      <c r="E10" s="231" t="s">
        <v>528</v>
      </c>
      <c r="F10" s="231" t="s">
        <v>529</v>
      </c>
      <c r="G10" s="231" t="s">
        <v>530</v>
      </c>
      <c r="H10" s="231" t="s">
        <v>531</v>
      </c>
      <c r="I10" s="231" t="s">
        <v>532</v>
      </c>
      <c r="J10" s="231" t="s">
        <v>533</v>
      </c>
      <c r="K10" s="231" t="s">
        <v>699</v>
      </c>
      <c r="L10" s="231" t="s">
        <v>700</v>
      </c>
      <c r="M10" s="231" t="s">
        <v>526</v>
      </c>
      <c r="N10" s="231" t="s">
        <v>527</v>
      </c>
      <c r="O10" s="231" t="s">
        <v>528</v>
      </c>
      <c r="P10" s="231" t="s">
        <v>529</v>
      </c>
      <c r="Q10" s="231" t="s">
        <v>530</v>
      </c>
      <c r="R10" s="231" t="s">
        <v>531</v>
      </c>
      <c r="S10" s="231" t="s">
        <v>532</v>
      </c>
      <c r="T10" s="231" t="s">
        <v>533</v>
      </c>
      <c r="U10" s="231" t="s">
        <v>699</v>
      </c>
      <c r="V10" s="231" t="s">
        <v>700</v>
      </c>
      <c r="W10" s="231" t="s">
        <v>526</v>
      </c>
      <c r="X10" s="231" t="s">
        <v>527</v>
      </c>
      <c r="Y10" s="231" t="s">
        <v>528</v>
      </c>
      <c r="Z10" s="231" t="s">
        <v>529</v>
      </c>
      <c r="AA10" s="231" t="s">
        <v>530</v>
      </c>
      <c r="AB10" s="231" t="s">
        <v>531</v>
      </c>
      <c r="AC10" s="231" t="s">
        <v>532</v>
      </c>
      <c r="AD10" s="231" t="s">
        <v>533</v>
      </c>
      <c r="AE10" s="231" t="s">
        <v>699</v>
      </c>
      <c r="AF10" s="231" t="s">
        <v>700</v>
      </c>
      <c r="AG10" s="231" t="s">
        <v>526</v>
      </c>
      <c r="AH10" s="231" t="s">
        <v>527</v>
      </c>
      <c r="AI10" s="231" t="s">
        <v>528</v>
      </c>
      <c r="AJ10" s="231" t="s">
        <v>529</v>
      </c>
      <c r="AK10" s="231" t="s">
        <v>530</v>
      </c>
      <c r="AL10" s="231" t="s">
        <v>531</v>
      </c>
    </row>
    <row r="11" spans="1:4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</row>
    <row r="12" spans="1:42" x14ac:dyDescent="0.25">
      <c r="A12" s="582" t="s">
        <v>534</v>
      </c>
      <c r="B12" s="582" t="s">
        <v>709</v>
      </c>
      <c r="C12" s="582" t="s">
        <v>536</v>
      </c>
      <c r="D12" s="581"/>
      <c r="E12" s="582" t="s">
        <v>4</v>
      </c>
      <c r="F12" s="581"/>
      <c r="G12" s="582" t="s">
        <v>5</v>
      </c>
      <c r="H12" s="581"/>
      <c r="I12" s="582" t="s">
        <v>6</v>
      </c>
      <c r="J12" s="581"/>
      <c r="K12" s="582" t="s">
        <v>7</v>
      </c>
      <c r="L12" s="581"/>
      <c r="M12" s="582" t="s">
        <v>8</v>
      </c>
      <c r="N12" s="581"/>
      <c r="O12" s="582" t="s">
        <v>9</v>
      </c>
      <c r="P12" s="581"/>
      <c r="Q12" s="582" t="s">
        <v>10</v>
      </c>
      <c r="R12" s="581"/>
      <c r="S12" s="582" t="s">
        <v>11</v>
      </c>
      <c r="T12" s="581"/>
      <c r="U12" s="582" t="s">
        <v>12</v>
      </c>
      <c r="V12" s="581"/>
      <c r="W12" s="582" t="s">
        <v>13</v>
      </c>
      <c r="X12" s="581"/>
      <c r="Y12" s="582" t="s">
        <v>14</v>
      </c>
      <c r="Z12" s="581"/>
      <c r="AA12" s="582" t="s">
        <v>15</v>
      </c>
      <c r="AB12" s="581"/>
      <c r="AC12" s="582" t="s">
        <v>16</v>
      </c>
      <c r="AD12" s="581"/>
      <c r="AE12" s="582" t="s">
        <v>17</v>
      </c>
      <c r="AF12" s="581"/>
      <c r="AG12" s="582" t="s">
        <v>18</v>
      </c>
      <c r="AH12" s="581"/>
      <c r="AI12" s="582" t="s">
        <v>19</v>
      </c>
      <c r="AJ12" s="581"/>
      <c r="AK12" s="582" t="s">
        <v>20</v>
      </c>
      <c r="AL12" s="582"/>
    </row>
    <row r="13" spans="1:42" x14ac:dyDescent="0.25">
      <c r="A13" s="582"/>
      <c r="B13" s="582"/>
      <c r="C13" s="232" t="s">
        <v>710</v>
      </c>
      <c r="D13" s="232" t="s">
        <v>711</v>
      </c>
      <c r="E13" s="232" t="s">
        <v>710</v>
      </c>
      <c r="F13" s="232" t="s">
        <v>711</v>
      </c>
      <c r="G13" s="232" t="s">
        <v>710</v>
      </c>
      <c r="H13" s="232" t="s">
        <v>711</v>
      </c>
      <c r="I13" s="232" t="s">
        <v>710</v>
      </c>
      <c r="J13" s="232" t="s">
        <v>711</v>
      </c>
      <c r="K13" s="232" t="s">
        <v>710</v>
      </c>
      <c r="L13" s="232" t="s">
        <v>711</v>
      </c>
      <c r="M13" s="232" t="s">
        <v>710</v>
      </c>
      <c r="N13" s="232" t="s">
        <v>711</v>
      </c>
      <c r="O13" s="232" t="s">
        <v>710</v>
      </c>
      <c r="P13" s="232" t="s">
        <v>711</v>
      </c>
      <c r="Q13" s="232" t="s">
        <v>710</v>
      </c>
      <c r="R13" s="232" t="s">
        <v>711</v>
      </c>
      <c r="S13" s="232" t="s">
        <v>710</v>
      </c>
      <c r="T13" s="232" t="s">
        <v>711</v>
      </c>
      <c r="U13" s="232" t="s">
        <v>710</v>
      </c>
      <c r="V13" s="232" t="s">
        <v>711</v>
      </c>
      <c r="W13" s="232" t="s">
        <v>710</v>
      </c>
      <c r="X13" s="232" t="s">
        <v>711</v>
      </c>
      <c r="Y13" s="232" t="s">
        <v>710</v>
      </c>
      <c r="Z13" s="232" t="s">
        <v>711</v>
      </c>
      <c r="AA13" s="232" t="s">
        <v>710</v>
      </c>
      <c r="AB13" s="232" t="s">
        <v>711</v>
      </c>
      <c r="AC13" s="232" t="s">
        <v>710</v>
      </c>
      <c r="AD13" s="232" t="s">
        <v>711</v>
      </c>
      <c r="AE13" s="232" t="s">
        <v>710</v>
      </c>
      <c r="AF13" s="232" t="s">
        <v>711</v>
      </c>
      <c r="AG13" s="232" t="s">
        <v>710</v>
      </c>
      <c r="AH13" s="232" t="s">
        <v>711</v>
      </c>
      <c r="AI13" s="232" t="s">
        <v>710</v>
      </c>
      <c r="AJ13" s="232" t="s">
        <v>711</v>
      </c>
      <c r="AK13" s="232" t="s">
        <v>710</v>
      </c>
      <c r="AL13" s="232" t="s">
        <v>711</v>
      </c>
    </row>
    <row r="14" spans="1:42" x14ac:dyDescent="0.25">
      <c r="A14" s="233" t="s">
        <v>537</v>
      </c>
      <c r="B14" s="234" t="s">
        <v>712</v>
      </c>
      <c r="C14" s="235"/>
      <c r="D14" s="236"/>
      <c r="E14" s="235"/>
      <c r="F14" s="236"/>
      <c r="G14" s="235"/>
      <c r="H14" s="236"/>
      <c r="I14" s="235"/>
      <c r="J14" s="236"/>
      <c r="K14" s="235"/>
      <c r="L14" s="236"/>
      <c r="M14" s="235"/>
      <c r="N14" s="236"/>
      <c r="O14" s="235"/>
      <c r="P14" s="236"/>
      <c r="Q14" s="235"/>
      <c r="R14" s="236"/>
      <c r="S14" s="235"/>
      <c r="T14" s="236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  <c r="AI14" s="235"/>
      <c r="AJ14" s="236"/>
      <c r="AK14" s="235"/>
      <c r="AL14" s="236"/>
    </row>
    <row r="15" spans="1:42" x14ac:dyDescent="0.25">
      <c r="A15" s="233" t="s">
        <v>539</v>
      </c>
      <c r="B15" s="237" t="s">
        <v>741</v>
      </c>
      <c r="C15" s="238">
        <v>-74561.221848687303</v>
      </c>
      <c r="D15" s="239">
        <f t="shared" ref="D15:D23" si="0">IF(C15 =0,0,C15 / C15 )</f>
        <v>1</v>
      </c>
      <c r="E15" s="238">
        <v>-1683.7154170099245</v>
      </c>
      <c r="F15" s="239">
        <f t="shared" ref="F15:F23" si="1">IF(C15 =0,0,E15 / C15 )</f>
        <v>2.2581650022136371E-2</v>
      </c>
      <c r="G15" s="238">
        <v>-64.663215714232848</v>
      </c>
      <c r="H15" s="239">
        <f t="shared" ref="H15:H23" si="2">IF(C15 =0,0,G15 / C15 )</f>
        <v>8.6724994723743633E-4</v>
      </c>
      <c r="I15" s="238">
        <v>-910.16967753451831</v>
      </c>
      <c r="J15" s="239">
        <f t="shared" ref="J15:J23" si="3">IF(C15 =0,0,I15 / C15 )</f>
        <v>1.2207011298468179E-2</v>
      </c>
      <c r="K15" s="238">
        <v>-4164.7246243374184</v>
      </c>
      <c r="L15" s="239">
        <f t="shared" ref="L15:L23" si="4">IF(C15 =0,0,K15 / C15 )</f>
        <v>5.5856442814056981E-2</v>
      </c>
      <c r="M15" s="238">
        <v>-43.308559328156434</v>
      </c>
      <c r="N15" s="239">
        <f t="shared" ref="N15:N23" si="5">IF(C15 =0,0,M15 / C15 )</f>
        <v>5.8084562262198107E-4</v>
      </c>
      <c r="O15" s="238">
        <v>-17313.940105280322</v>
      </c>
      <c r="P15" s="239">
        <f t="shared" ref="P15:P23" si="6">IF(C15 =0,0,O15 / C15 )</f>
        <v>0.23221105657867039</v>
      </c>
      <c r="Q15" s="238">
        <v>-7022.3577407349921</v>
      </c>
      <c r="R15" s="239">
        <f t="shared" ref="R15:R23" si="7">IF(C15 =0,0,Q15 / C15 )</f>
        <v>9.4182439163698131E-2</v>
      </c>
      <c r="S15" s="238">
        <v>-1576.3330539771891</v>
      </c>
      <c r="T15" s="239">
        <f t="shared" ref="T15:T23" si="8">IF(C15 =0,0,S15 / C15 )</f>
        <v>2.1141459526725036E-2</v>
      </c>
      <c r="U15" s="238">
        <v>-106.20494235447576</v>
      </c>
      <c r="V15" s="239">
        <f t="shared" ref="V15:V23" si="9">IF(C15 =0,0,U15 / C15 )</f>
        <v>1.4243991678409649E-3</v>
      </c>
      <c r="W15" s="238">
        <v>-60.038959118534201</v>
      </c>
      <c r="X15" s="239">
        <f t="shared" ref="X15:X23" si="10">IF(C15 =0,0,W15 / C15 )</f>
        <v>8.052303547328634E-4</v>
      </c>
      <c r="Y15" s="238">
        <v>-45.919417106341285</v>
      </c>
      <c r="Z15" s="239">
        <f t="shared" ref="Z15:Z23" si="11">IF(C15 =0,0,Y15 / C15 )</f>
        <v>6.1586191813660211E-4</v>
      </c>
      <c r="AA15" s="238">
        <v>-6.5604308554353405</v>
      </c>
      <c r="AB15" s="239">
        <f t="shared" ref="AB15:AB23" si="12">IF(C15 =0,0,AA15 / C15 )</f>
        <v>8.7987169372692368E-5</v>
      </c>
      <c r="AC15" s="238">
        <v>-41220.314213944534</v>
      </c>
      <c r="AD15" s="239">
        <f t="shared" ref="AD15:AD23" si="13">IF(C15 =0,0,AC15 / C15 )</f>
        <v>0.55283850226591003</v>
      </c>
      <c r="AE15" s="238">
        <v>-263.45655988222217</v>
      </c>
      <c r="AF15" s="239">
        <f t="shared" ref="AF15:AF23" si="14">IF(C15 =0,0,AE15 / C15 )</f>
        <v>3.5334260001381734E-3</v>
      </c>
      <c r="AG15" s="238">
        <v>-20.196017298836697</v>
      </c>
      <c r="AH15" s="239">
        <f t="shared" ref="AH15:AH23" si="15">IF(C15 =0,0,AG15 / C15 )</f>
        <v>2.70864891938359E-4</v>
      </c>
      <c r="AI15" s="238">
        <v>-7.5786958979942147</v>
      </c>
      <c r="AJ15" s="239">
        <f t="shared" ref="AJ15:AJ23" si="16">IF(C15 =0,0,AI15 / C15 )</f>
        <v>1.0164393380481657E-4</v>
      </c>
      <c r="AK15" s="238">
        <v>-51.740218312182151</v>
      </c>
      <c r="AL15" s="239">
        <f t="shared" ref="AL15:AL23" si="17">IF(C15 =0,0,AK15 / C15 )</f>
        <v>6.93929324511104E-4</v>
      </c>
    </row>
    <row r="16" spans="1:42" x14ac:dyDescent="0.25">
      <c r="A16" s="233" t="s">
        <v>541</v>
      </c>
      <c r="B16" s="237" t="s">
        <v>742</v>
      </c>
      <c r="C16" s="238">
        <v>-318858.05253210204</v>
      </c>
      <c r="D16" s="239">
        <f t="shared" si="0"/>
        <v>1</v>
      </c>
      <c r="E16" s="238">
        <v>-6877.3085549970583</v>
      </c>
      <c r="F16" s="239">
        <f t="shared" si="1"/>
        <v>2.1568558486709893E-2</v>
      </c>
      <c r="G16" s="238">
        <v>-265.15878157965</v>
      </c>
      <c r="H16" s="239">
        <f t="shared" si="2"/>
        <v>8.3158878840908148E-4</v>
      </c>
      <c r="I16" s="238">
        <v>-3689.2109601099937</v>
      </c>
      <c r="J16" s="239">
        <f t="shared" si="3"/>
        <v>1.1570073049162121E-2</v>
      </c>
      <c r="K16" s="238">
        <v>-17830.893437854385</v>
      </c>
      <c r="L16" s="239">
        <f t="shared" si="4"/>
        <v>5.5921101243190975E-2</v>
      </c>
      <c r="M16" s="238">
        <v>-174.71113106277991</v>
      </c>
      <c r="N16" s="239">
        <f t="shared" si="5"/>
        <v>5.47927611284618E-4</v>
      </c>
      <c r="O16" s="238">
        <v>-72804.607288230894</v>
      </c>
      <c r="P16" s="239">
        <f t="shared" si="6"/>
        <v>0.22832921016131796</v>
      </c>
      <c r="Q16" s="238">
        <v>-29495.838906378427</v>
      </c>
      <c r="R16" s="239">
        <f t="shared" si="7"/>
        <v>9.2504607213609077E-2</v>
      </c>
      <c r="S16" s="238">
        <v>-6436.6102172328738</v>
      </c>
      <c r="T16" s="239">
        <f t="shared" si="8"/>
        <v>2.0186443986967673E-2</v>
      </c>
      <c r="U16" s="238">
        <v>-434.30951174078484</v>
      </c>
      <c r="V16" s="239">
        <f t="shared" si="9"/>
        <v>1.362077916150665E-3</v>
      </c>
      <c r="W16" s="238">
        <v>-252.78740273324092</v>
      </c>
      <c r="X16" s="239">
        <f t="shared" si="10"/>
        <v>7.9278977189321809E-4</v>
      </c>
      <c r="Y16" s="238">
        <v>-154.54712594632133</v>
      </c>
      <c r="Z16" s="239">
        <f t="shared" si="11"/>
        <v>4.8468942439759086E-4</v>
      </c>
      <c r="AA16" s="238">
        <v>-26.560836358840373</v>
      </c>
      <c r="AB16" s="239">
        <f t="shared" si="12"/>
        <v>8.3299876380466437E-5</v>
      </c>
      <c r="AC16" s="238">
        <v>-179209.99511793384</v>
      </c>
      <c r="AD16" s="239">
        <f t="shared" si="13"/>
        <v>0.5620369117066325</v>
      </c>
      <c r="AE16" s="238">
        <v>-887.84842935008612</v>
      </c>
      <c r="AF16" s="239">
        <f t="shared" si="14"/>
        <v>2.7844629367191507E-3</v>
      </c>
      <c r="AG16" s="238">
        <v>-81.463795005185318</v>
      </c>
      <c r="AH16" s="239">
        <f t="shared" si="15"/>
        <v>2.5548608341005813E-4</v>
      </c>
      <c r="AI16" s="238">
        <v>-31.468221940507551</v>
      </c>
      <c r="AJ16" s="239">
        <f t="shared" si="16"/>
        <v>9.869037865160827E-5</v>
      </c>
      <c r="AK16" s="238">
        <v>-204.73281364717323</v>
      </c>
      <c r="AL16" s="239">
        <f t="shared" si="17"/>
        <v>6.4208136511327747E-4</v>
      </c>
    </row>
    <row r="17" spans="1:38" x14ac:dyDescent="0.25">
      <c r="A17" s="233" t="s">
        <v>543</v>
      </c>
      <c r="B17" s="237" t="s">
        <v>743</v>
      </c>
      <c r="C17" s="238">
        <v>-167610.69669318644</v>
      </c>
      <c r="D17" s="239">
        <f t="shared" si="0"/>
        <v>1</v>
      </c>
      <c r="E17" s="238">
        <v>-3714.5149140696444</v>
      </c>
      <c r="F17" s="239">
        <f t="shared" si="1"/>
        <v>2.2161562402363329E-2</v>
      </c>
      <c r="G17" s="238">
        <v>-142.88187096934837</v>
      </c>
      <c r="H17" s="239">
        <f t="shared" si="2"/>
        <v>8.5246272337197843E-4</v>
      </c>
      <c r="I17" s="238">
        <v>-2001.7576319997547</v>
      </c>
      <c r="J17" s="239">
        <f t="shared" si="3"/>
        <v>1.1942899060099953E-2</v>
      </c>
      <c r="K17" s="238">
        <v>-9366.6311397410464</v>
      </c>
      <c r="L17" s="239">
        <f t="shared" si="4"/>
        <v>5.5883254019800335E-2</v>
      </c>
      <c r="M17" s="238">
        <v>-95.068094901031458</v>
      </c>
      <c r="N17" s="239">
        <f t="shared" si="5"/>
        <v>5.6719586981405395E-4</v>
      </c>
      <c r="O17" s="238">
        <v>-38651.263601022416</v>
      </c>
      <c r="P17" s="239">
        <f t="shared" si="6"/>
        <v>0.23060141365424938</v>
      </c>
      <c r="Q17" s="238">
        <v>-15669.372742958549</v>
      </c>
      <c r="R17" s="239">
        <f t="shared" si="7"/>
        <v>9.3486710884816249E-2</v>
      </c>
      <c r="S17" s="238">
        <v>-3477.1599389544067</v>
      </c>
      <c r="T17" s="239">
        <f t="shared" si="8"/>
        <v>2.0745453646788384E-2</v>
      </c>
      <c r="U17" s="238">
        <v>-234.41312888760871</v>
      </c>
      <c r="V17" s="239">
        <f t="shared" si="9"/>
        <v>1.3985570939825218E-3</v>
      </c>
      <c r="W17" s="238">
        <v>-134.10058407649987</v>
      </c>
      <c r="X17" s="239">
        <f t="shared" si="10"/>
        <v>8.0007175390466121E-4</v>
      </c>
      <c r="Y17" s="238">
        <v>-94.108386340661326</v>
      </c>
      <c r="Z17" s="239">
        <f t="shared" si="11"/>
        <v>5.6147005052385138E-4</v>
      </c>
      <c r="AA17" s="238">
        <v>-14.421817802681133</v>
      </c>
      <c r="AB17" s="239">
        <f t="shared" si="12"/>
        <v>8.6043540700033347E-5</v>
      </c>
      <c r="AC17" s="238">
        <v>-93300.947936681594</v>
      </c>
      <c r="AD17" s="239">
        <f t="shared" si="13"/>
        <v>0.5566527064049509</v>
      </c>
      <c r="AE17" s="238">
        <v>-540.18608711780382</v>
      </c>
      <c r="AF17" s="239">
        <f t="shared" si="14"/>
        <v>3.2228616536725068E-3</v>
      </c>
      <c r="AG17" s="238">
        <v>-44.331006063996526</v>
      </c>
      <c r="AH17" s="239">
        <f t="shared" si="15"/>
        <v>2.64487929103624E-4</v>
      </c>
      <c r="AI17" s="238">
        <v>-16.831334637208933</v>
      </c>
      <c r="AJ17" s="239">
        <f t="shared" si="16"/>
        <v>1.0041921529637758E-4</v>
      </c>
      <c r="AK17" s="238">
        <v>-112.70647696221015</v>
      </c>
      <c r="AL17" s="239">
        <f t="shared" si="17"/>
        <v>6.7243009656192058E-4</v>
      </c>
    </row>
    <row r="18" spans="1:38" x14ac:dyDescent="0.25">
      <c r="A18" s="233" t="s">
        <v>545</v>
      </c>
      <c r="B18" s="237" t="s">
        <v>744</v>
      </c>
      <c r="C18" s="238">
        <v>-59902.611163829715</v>
      </c>
      <c r="D18" s="239">
        <f t="shared" si="0"/>
        <v>1</v>
      </c>
      <c r="E18" s="238">
        <v>-1112.896212967674</v>
      </c>
      <c r="F18" s="239">
        <f t="shared" si="1"/>
        <v>1.8578425737134828E-2</v>
      </c>
      <c r="G18" s="238">
        <v>-43.505514542772715</v>
      </c>
      <c r="H18" s="239">
        <f t="shared" si="2"/>
        <v>7.2627075343657365E-4</v>
      </c>
      <c r="I18" s="238">
        <v>-604.40758852077704</v>
      </c>
      <c r="J18" s="239">
        <f t="shared" si="3"/>
        <v>1.0089837100218584E-2</v>
      </c>
      <c r="K18" s="238">
        <v>-3358.1988845974856</v>
      </c>
      <c r="L18" s="239">
        <f t="shared" si="4"/>
        <v>5.6060976631102641E-2</v>
      </c>
      <c r="M18" s="238">
        <v>-27.010465679868126</v>
      </c>
      <c r="N18" s="239">
        <f t="shared" si="5"/>
        <v>4.5090631535236873E-4</v>
      </c>
      <c r="O18" s="238">
        <v>-12983.434923774197</v>
      </c>
      <c r="P18" s="239">
        <f t="shared" si="6"/>
        <v>0.21674238687634756</v>
      </c>
      <c r="Q18" s="238">
        <v>-5241.5977536778701</v>
      </c>
      <c r="R18" s="239">
        <f t="shared" si="7"/>
        <v>8.7501991179356836E-2</v>
      </c>
      <c r="S18" s="238">
        <v>-1040.3796684866413</v>
      </c>
      <c r="T18" s="239">
        <f t="shared" si="8"/>
        <v>1.7367851722544635E-2</v>
      </c>
      <c r="U18" s="238">
        <v>-80.386441570994336</v>
      </c>
      <c r="V18" s="239">
        <f t="shared" si="9"/>
        <v>1.3419522122523622E-3</v>
      </c>
      <c r="W18" s="238">
        <v>-45.262527209827262</v>
      </c>
      <c r="X18" s="239">
        <f t="shared" si="10"/>
        <v>7.5560190666876302E-4</v>
      </c>
      <c r="Y18" s="238">
        <v>-5.965552330418987</v>
      </c>
      <c r="Z18" s="239">
        <f t="shared" si="11"/>
        <v>9.9587517380562797E-5</v>
      </c>
      <c r="AA18" s="238">
        <v>-4.162035330134823</v>
      </c>
      <c r="AB18" s="239">
        <f t="shared" si="12"/>
        <v>6.9480031826190831E-5</v>
      </c>
      <c r="AC18" s="238">
        <v>-35253.397460363711</v>
      </c>
      <c r="AD18" s="239">
        <f t="shared" si="13"/>
        <v>0.58851186576738668</v>
      </c>
      <c r="AE18" s="238">
        <v>-35.079538517691567</v>
      </c>
      <c r="AF18" s="239">
        <f t="shared" si="14"/>
        <v>5.8560950576513817E-4</v>
      </c>
      <c r="AG18" s="238">
        <v>-12.58910940296745</v>
      </c>
      <c r="AH18" s="239">
        <f t="shared" si="15"/>
        <v>2.1015961004666492E-4</v>
      </c>
      <c r="AI18" s="238">
        <v>-5.3877085268706759</v>
      </c>
      <c r="AJ18" s="239">
        <f t="shared" si="16"/>
        <v>8.9941129813784679E-5</v>
      </c>
      <c r="AK18" s="238">
        <v>-48.949778329811906</v>
      </c>
      <c r="AL18" s="239">
        <f t="shared" si="17"/>
        <v>8.1715600336582106E-4</v>
      </c>
    </row>
    <row r="19" spans="1:38" x14ac:dyDescent="0.25">
      <c r="A19" s="233" t="s">
        <v>547</v>
      </c>
      <c r="B19" s="237" t="s">
        <v>745</v>
      </c>
      <c r="C19" s="238">
        <v>-294242.69050779939</v>
      </c>
      <c r="D19" s="239">
        <f t="shared" si="0"/>
        <v>1</v>
      </c>
      <c r="E19" s="238">
        <v>-3609.1715957150527</v>
      </c>
      <c r="F19" s="239">
        <f t="shared" si="1"/>
        <v>1.2265968576777222E-2</v>
      </c>
      <c r="G19" s="238">
        <v>-154.61544451645983</v>
      </c>
      <c r="H19" s="239">
        <f t="shared" si="2"/>
        <v>5.254691093587641E-4</v>
      </c>
      <c r="I19" s="238">
        <v>-9.1165544289847578</v>
      </c>
      <c r="J19" s="239">
        <f t="shared" si="3"/>
        <v>3.0983112658640905E-5</v>
      </c>
      <c r="K19" s="238">
        <v>-18108.118495617098</v>
      </c>
      <c r="L19" s="239">
        <f t="shared" si="4"/>
        <v>6.154143868235569E-2</v>
      </c>
      <c r="M19" s="238">
        <v>-192.264702331829</v>
      </c>
      <c r="N19" s="239">
        <f t="shared" si="5"/>
        <v>6.5342218697097155E-4</v>
      </c>
      <c r="O19" s="238">
        <v>-49848.812793739191</v>
      </c>
      <c r="P19" s="239">
        <f t="shared" si="6"/>
        <v>0.16941393754832412</v>
      </c>
      <c r="Q19" s="238">
        <v>-19663.146346132729</v>
      </c>
      <c r="R19" s="239">
        <f t="shared" si="7"/>
        <v>6.6826286533060109E-2</v>
      </c>
      <c r="S19" s="238">
        <v>-3572.9645921959636</v>
      </c>
      <c r="T19" s="239">
        <f t="shared" si="8"/>
        <v>1.2142917079876471E-2</v>
      </c>
      <c r="U19" s="238">
        <v>-3.0013269983098851</v>
      </c>
      <c r="V19" s="239">
        <f t="shared" si="9"/>
        <v>1.0200175212951739E-5</v>
      </c>
      <c r="W19" s="238">
        <v>-156.58251736164718</v>
      </c>
      <c r="X19" s="239">
        <f t="shared" si="10"/>
        <v>5.3215431483249272E-4</v>
      </c>
      <c r="Y19" s="238">
        <v>-888.72497807630293</v>
      </c>
      <c r="Z19" s="239">
        <f t="shared" si="11"/>
        <v>3.0203808174216846E-3</v>
      </c>
      <c r="AA19" s="238">
        <v>-128.160483307547</v>
      </c>
      <c r="AB19" s="239">
        <f t="shared" si="12"/>
        <v>4.3556046570390468E-4</v>
      </c>
      <c r="AC19" s="238">
        <v>-181967.18665379935</v>
      </c>
      <c r="AD19" s="239">
        <f t="shared" si="13"/>
        <v>0.61842551242229082</v>
      </c>
      <c r="AE19" s="238">
        <v>-15818.787675579779</v>
      </c>
      <c r="AF19" s="239">
        <f t="shared" si="14"/>
        <v>5.3761021720811368E-2</v>
      </c>
      <c r="AG19" s="238">
        <v>-47.985551382429712</v>
      </c>
      <c r="AH19" s="239">
        <f t="shared" si="15"/>
        <v>1.6308154095388743E-4</v>
      </c>
      <c r="AI19" s="238">
        <v>-69.481327598229527</v>
      </c>
      <c r="AJ19" s="239">
        <f t="shared" si="16"/>
        <v>2.3613612109894643E-4</v>
      </c>
      <c r="AK19" s="238">
        <v>-4.5694690185458438</v>
      </c>
      <c r="AL19" s="239">
        <f t="shared" si="17"/>
        <v>1.5529592292199092E-5</v>
      </c>
    </row>
    <row r="20" spans="1:38" x14ac:dyDescent="0.25">
      <c r="A20" s="233" t="s">
        <v>549</v>
      </c>
      <c r="B20" s="237" t="s">
        <v>746</v>
      </c>
      <c r="C20" s="238">
        <v>-108616.04488312473</v>
      </c>
      <c r="D20" s="239">
        <f t="shared" si="0"/>
        <v>1</v>
      </c>
      <c r="E20" s="238">
        <v>-44.943096734467403</v>
      </c>
      <c r="F20" s="239">
        <f t="shared" si="1"/>
        <v>4.1377953674181378E-4</v>
      </c>
      <c r="G20" s="238">
        <v>-7.4317627662650496</v>
      </c>
      <c r="H20" s="239">
        <f t="shared" si="2"/>
        <v>6.8422329079114669E-5</v>
      </c>
      <c r="I20" s="238">
        <v>-2.8569473616540888</v>
      </c>
      <c r="J20" s="239">
        <f t="shared" si="3"/>
        <v>2.6303179836167668E-5</v>
      </c>
      <c r="K20" s="238">
        <v>-10949.32623416336</v>
      </c>
      <c r="L20" s="239">
        <f t="shared" si="4"/>
        <v>0.10080763156074481</v>
      </c>
      <c r="M20" s="238">
        <v>-209.75976064694032</v>
      </c>
      <c r="N20" s="239">
        <f t="shared" si="5"/>
        <v>1.9312041869380377E-3</v>
      </c>
      <c r="O20" s="238">
        <v>-4363.733993484776</v>
      </c>
      <c r="P20" s="239">
        <f t="shared" si="6"/>
        <v>4.0175776959843555E-2</v>
      </c>
      <c r="Q20" s="238">
        <v>-309.73726556220674</v>
      </c>
      <c r="R20" s="239">
        <f t="shared" si="7"/>
        <v>2.8516713704268702E-3</v>
      </c>
      <c r="S20" s="238">
        <v>-38.772308081844002</v>
      </c>
      <c r="T20" s="239">
        <f t="shared" si="8"/>
        <v>3.5696667212992866E-4</v>
      </c>
      <c r="U20" s="238">
        <v>-1.0613757293310624</v>
      </c>
      <c r="V20" s="239">
        <f t="shared" si="9"/>
        <v>9.7718134597254541E-6</v>
      </c>
      <c r="W20" s="238">
        <v>-5.077125979364788</v>
      </c>
      <c r="X20" s="239">
        <f t="shared" si="10"/>
        <v>4.6743793560407961E-5</v>
      </c>
      <c r="Y20" s="238">
        <v>-139.37405772351067</v>
      </c>
      <c r="Z20" s="239">
        <f t="shared" si="11"/>
        <v>1.2831811163210999E-3</v>
      </c>
      <c r="AA20" s="238">
        <v>-15.166368003096538</v>
      </c>
      <c r="AB20" s="239">
        <f t="shared" si="12"/>
        <v>1.3963285092378539E-4</v>
      </c>
      <c r="AC20" s="238">
        <v>-92170.591841509697</v>
      </c>
      <c r="AD20" s="239">
        <f t="shared" si="13"/>
        <v>0.84859094197997165</v>
      </c>
      <c r="AE20" s="238">
        <v>-339.34017113558446</v>
      </c>
      <c r="AF20" s="239">
        <f t="shared" si="14"/>
        <v>3.1242177111192753E-3</v>
      </c>
      <c r="AG20" s="238">
        <v>-16.556265267564228</v>
      </c>
      <c r="AH20" s="239">
        <f t="shared" si="15"/>
        <v>1.5242927769446439E-4</v>
      </c>
      <c r="AI20" s="238">
        <v>-0.61841783514663173</v>
      </c>
      <c r="AJ20" s="239">
        <f t="shared" si="16"/>
        <v>5.6936140126633628E-6</v>
      </c>
      <c r="AK20" s="238">
        <v>-1.697891139920473</v>
      </c>
      <c r="AL20" s="239">
        <f t="shared" si="17"/>
        <v>1.5632047196594874E-5</v>
      </c>
    </row>
    <row r="21" spans="1:38" x14ac:dyDescent="0.25">
      <c r="A21" s="233" t="s">
        <v>551</v>
      </c>
      <c r="B21" s="237" t="s">
        <v>747</v>
      </c>
      <c r="C21" s="238">
        <v>-28179.403429999995</v>
      </c>
      <c r="D21" s="239">
        <f t="shared" si="0"/>
        <v>1</v>
      </c>
      <c r="E21" s="238">
        <v>-1.5932128166152897</v>
      </c>
      <c r="F21" s="239">
        <f t="shared" si="1"/>
        <v>5.6538202470217804E-5</v>
      </c>
      <c r="G21" s="238">
        <v>-0.35532084399333796</v>
      </c>
      <c r="H21" s="239">
        <f t="shared" si="2"/>
        <v>1.2609239399832746E-5</v>
      </c>
      <c r="I21" s="238">
        <v>-9.742668303043138E-2</v>
      </c>
      <c r="J21" s="239">
        <f t="shared" si="3"/>
        <v>3.4573720935025273E-6</v>
      </c>
      <c r="K21" s="238">
        <v>-2466.9372203593161</v>
      </c>
      <c r="L21" s="239">
        <f t="shared" si="4"/>
        <v>8.754398319635813E-2</v>
      </c>
      <c r="M21" s="238">
        <v>-62.353554721255641</v>
      </c>
      <c r="N21" s="239">
        <f t="shared" si="5"/>
        <v>2.2127350877440364E-3</v>
      </c>
      <c r="O21" s="238">
        <v>-612.03585554250867</v>
      </c>
      <c r="P21" s="239">
        <f t="shared" si="6"/>
        <v>2.1719262335090136E-2</v>
      </c>
      <c r="Q21" s="238">
        <v>-17.730701147979389</v>
      </c>
      <c r="R21" s="239">
        <f t="shared" si="7"/>
        <v>6.2920782521262166E-4</v>
      </c>
      <c r="S21" s="238">
        <v>-0.90262956337017308</v>
      </c>
      <c r="T21" s="239">
        <f t="shared" si="8"/>
        <v>3.2031535572155769E-5</v>
      </c>
      <c r="U21" s="238">
        <v>-4.0116869483118808E-2</v>
      </c>
      <c r="V21" s="239">
        <f t="shared" si="9"/>
        <v>1.4236238032069232E-6</v>
      </c>
      <c r="W21" s="238">
        <v>-0.15473649657774394</v>
      </c>
      <c r="X21" s="239">
        <f t="shared" si="10"/>
        <v>5.4911203837981309E-6</v>
      </c>
      <c r="Y21" s="238">
        <v>-30.990281675709273</v>
      </c>
      <c r="Z21" s="239">
        <f t="shared" si="11"/>
        <v>1.0997493879773479E-3</v>
      </c>
      <c r="AA21" s="238">
        <v>-1.042561024781528</v>
      </c>
      <c r="AB21" s="239">
        <f t="shared" si="12"/>
        <v>3.6997270980960867E-5</v>
      </c>
      <c r="AC21" s="238">
        <v>-24927.636968017006</v>
      </c>
      <c r="AD21" s="239">
        <f t="shared" si="13"/>
        <v>0.88460485084218876</v>
      </c>
      <c r="AE21" s="238">
        <v>-52.175331835252933</v>
      </c>
      <c r="AF21" s="239">
        <f t="shared" si="14"/>
        <v>1.8515413913875373E-3</v>
      </c>
      <c r="AG21" s="238">
        <v>-5.2428927760199784</v>
      </c>
      <c r="AH21" s="239">
        <f t="shared" si="15"/>
        <v>1.8605407275720952E-4</v>
      </c>
      <c r="AI21" s="238">
        <v>-3.4385888128387547E-2</v>
      </c>
      <c r="AJ21" s="239">
        <f t="shared" si="16"/>
        <v>1.2202489741773625E-6</v>
      </c>
      <c r="AK21" s="238">
        <v>-8.0233738966237617E-2</v>
      </c>
      <c r="AL21" s="239">
        <f t="shared" si="17"/>
        <v>2.8472476064138465E-6</v>
      </c>
    </row>
    <row r="22" spans="1:38" x14ac:dyDescent="0.25">
      <c r="A22" s="233" t="s">
        <v>553</v>
      </c>
      <c r="B22" s="237" t="s">
        <v>748</v>
      </c>
      <c r="C22" s="238">
        <v>-302635.67125232052</v>
      </c>
      <c r="D22" s="239">
        <f t="shared" si="0"/>
        <v>1</v>
      </c>
      <c r="E22" s="238">
        <v>-4841.7059261546028</v>
      </c>
      <c r="F22" s="239">
        <f t="shared" si="1"/>
        <v>1.5998464114026605E-2</v>
      </c>
      <c r="G22" s="238">
        <v>-194.11040125940468</v>
      </c>
      <c r="H22" s="239">
        <f t="shared" si="2"/>
        <v>6.4139960916096501E-4</v>
      </c>
      <c r="I22" s="238">
        <v>-2116.44489652218</v>
      </c>
      <c r="J22" s="239">
        <f t="shared" si="3"/>
        <v>6.9933755256418794E-3</v>
      </c>
      <c r="K22" s="238">
        <v>-19233.683919940882</v>
      </c>
      <c r="L22" s="239">
        <f t="shared" si="4"/>
        <v>6.3553922247007441E-2</v>
      </c>
      <c r="M22" s="238">
        <v>-238.61844726220298</v>
      </c>
      <c r="N22" s="239">
        <f t="shared" si="5"/>
        <v>7.8846768550048553E-4</v>
      </c>
      <c r="O22" s="238">
        <v>-55784.713988215532</v>
      </c>
      <c r="P22" s="239">
        <f t="shared" si="6"/>
        <v>0.18432960581737037</v>
      </c>
      <c r="Q22" s="238">
        <v>-21845.22970156874</v>
      </c>
      <c r="R22" s="239">
        <f t="shared" si="7"/>
        <v>7.2183261183892039E-2</v>
      </c>
      <c r="S22" s="238">
        <v>-4573.2028078381791</v>
      </c>
      <c r="T22" s="239">
        <f t="shared" si="8"/>
        <v>1.5111248416004804E-2</v>
      </c>
      <c r="U22" s="238">
        <v>-252.58911368206515</v>
      </c>
      <c r="V22" s="239">
        <f t="shared" si="9"/>
        <v>8.3463100247515307E-4</v>
      </c>
      <c r="W22" s="238">
        <v>-188.24506318750366</v>
      </c>
      <c r="X22" s="239">
        <f t="shared" si="10"/>
        <v>6.2201875412946797E-4</v>
      </c>
      <c r="Y22" s="238">
        <v>-462.4575885706555</v>
      </c>
      <c r="Z22" s="239">
        <f t="shared" si="11"/>
        <v>1.5281000638721286E-3</v>
      </c>
      <c r="AA22" s="238">
        <v>-55.666155996282441</v>
      </c>
      <c r="AB22" s="239">
        <f t="shared" si="12"/>
        <v>1.8393785427188173E-4</v>
      </c>
      <c r="AC22" s="238">
        <v>-187157.32927308179</v>
      </c>
      <c r="AD22" s="239">
        <f t="shared" si="13"/>
        <v>0.61842455153622844</v>
      </c>
      <c r="AE22" s="238">
        <v>-5466.444898673004</v>
      </c>
      <c r="AF22" s="239">
        <f t="shared" si="14"/>
        <v>1.8062791065086941E-2</v>
      </c>
      <c r="AG22" s="238">
        <v>-65.051636344463077</v>
      </c>
      <c r="AH22" s="239">
        <f t="shared" si="15"/>
        <v>2.1495032649415178E-4</v>
      </c>
      <c r="AI22" s="238">
        <v>-35.277680850363957</v>
      </c>
      <c r="AJ22" s="239">
        <f t="shared" si="16"/>
        <v>1.1656815174623424E-4</v>
      </c>
      <c r="AK22" s="238">
        <v>-124.89975317260898</v>
      </c>
      <c r="AL22" s="239">
        <f t="shared" si="17"/>
        <v>4.1270664709076751E-4</v>
      </c>
    </row>
    <row r="23" spans="1:38" x14ac:dyDescent="0.25">
      <c r="A23" s="233" t="s">
        <v>555</v>
      </c>
      <c r="B23" s="240" t="s">
        <v>655</v>
      </c>
      <c r="C23" s="241">
        <v>-1354606.3923110503</v>
      </c>
      <c r="D23" s="242">
        <f t="shared" si="0"/>
        <v>1</v>
      </c>
      <c r="E23" s="241">
        <v>-21885.848930465039</v>
      </c>
      <c r="F23" s="242">
        <f t="shared" si="1"/>
        <v>1.615661128922203E-2</v>
      </c>
      <c r="G23" s="241">
        <v>-872.72231219212676</v>
      </c>
      <c r="H23" s="242">
        <f t="shared" si="2"/>
        <v>6.4426265603486732E-4</v>
      </c>
      <c r="I23" s="241">
        <v>-9334.0616831608913</v>
      </c>
      <c r="J23" s="242">
        <f t="shared" si="3"/>
        <v>6.8906080291237584E-3</v>
      </c>
      <c r="K23" s="241">
        <v>-85478.513956611001</v>
      </c>
      <c r="L23" s="242">
        <f t="shared" si="4"/>
        <v>6.3102104376444632E-2</v>
      </c>
      <c r="M23" s="241">
        <v>-1043.094715934064</v>
      </c>
      <c r="N23" s="242">
        <f t="shared" si="5"/>
        <v>7.7003528246642457E-4</v>
      </c>
      <c r="O23" s="241">
        <v>-252362.54254928988</v>
      </c>
      <c r="P23" s="242">
        <f t="shared" si="6"/>
        <v>0.1862995361469853</v>
      </c>
      <c r="Q23" s="241">
        <v>-99265.011158161491</v>
      </c>
      <c r="R23" s="242">
        <f t="shared" si="7"/>
        <v>7.3279597469497137E-2</v>
      </c>
      <c r="S23" s="241">
        <v>-20716.325216330468</v>
      </c>
      <c r="T23" s="242">
        <f t="shared" si="8"/>
        <v>1.5293243361259364E-2</v>
      </c>
      <c r="U23" s="241">
        <v>-1112.0059578330531</v>
      </c>
      <c r="V23" s="242">
        <f t="shared" si="9"/>
        <v>8.2090706506699385E-4</v>
      </c>
      <c r="W23" s="241">
        <v>-842.24891616319553</v>
      </c>
      <c r="X23" s="242">
        <f t="shared" si="10"/>
        <v>6.2176653007392187E-4</v>
      </c>
      <c r="Y23" s="241">
        <v>-1822.0873877699212</v>
      </c>
      <c r="Z23" s="242">
        <f t="shared" si="11"/>
        <v>1.3451046725545983E-3</v>
      </c>
      <c r="AA23" s="241">
        <v>-251.74068867879922</v>
      </c>
      <c r="AB23" s="242">
        <f t="shared" si="12"/>
        <v>1.8584047004924621E-4</v>
      </c>
      <c r="AC23" s="241">
        <v>-835207.39946533157</v>
      </c>
      <c r="AD23" s="242">
        <f t="shared" si="13"/>
        <v>0.61656832878251155</v>
      </c>
      <c r="AE23" s="241">
        <v>-23403.318692091423</v>
      </c>
      <c r="AF23" s="242">
        <f t="shared" si="14"/>
        <v>1.7276840582572311E-2</v>
      </c>
      <c r="AG23" s="241">
        <v>-293.41627354146289</v>
      </c>
      <c r="AH23" s="242">
        <f t="shared" si="15"/>
        <v>2.1660629626948301E-4</v>
      </c>
      <c r="AI23" s="241">
        <v>-166.67777317444987</v>
      </c>
      <c r="AJ23" s="242">
        <f t="shared" si="16"/>
        <v>1.2304516951974978E-4</v>
      </c>
      <c r="AK23" s="241">
        <v>-549.37663432141892</v>
      </c>
      <c r="AL23" s="242">
        <f t="shared" si="17"/>
        <v>4.0556182034852585E-4</v>
      </c>
    </row>
    <row r="24" spans="1:38" x14ac:dyDescent="0.25">
      <c r="A24" s="233" t="s">
        <v>557</v>
      </c>
    </row>
    <row r="25" spans="1:38" x14ac:dyDescent="0.25">
      <c r="A25" s="233" t="s">
        <v>559</v>
      </c>
      <c r="B25" s="237" t="s">
        <v>749</v>
      </c>
      <c r="C25" s="238">
        <v>-910658.41922825971</v>
      </c>
      <c r="D25" s="239">
        <f t="shared" ref="D25:D30" si="18">IF(C25 =0,0,C25 / C25 )</f>
        <v>1</v>
      </c>
      <c r="E25" s="238">
        <v>-15654.758554106993</v>
      </c>
      <c r="F25" s="239">
        <f t="shared" ref="F25:F30" si="19">IF(C25 =0,0,E25 / C25 )</f>
        <v>1.7190593337262139E-2</v>
      </c>
      <c r="G25" s="238">
        <v>-610.82461233178913</v>
      </c>
      <c r="H25" s="239">
        <f t="shared" ref="H25:H30" si="20">IF(C25 =0,0,G25 / C25 )</f>
        <v>6.7075052449351352E-4</v>
      </c>
      <c r="I25" s="238">
        <v>-7917.681894266957</v>
      </c>
      <c r="J25" s="239">
        <f t="shared" ref="J25:J30" si="21">IF(C25 =0,0,I25 / C25 )</f>
        <v>8.6944585665576137E-3</v>
      </c>
      <c r="K25" s="238">
        <v>-54390.303132046378</v>
      </c>
      <c r="L25" s="239">
        <f t="shared" ref="L25:L30" si="22">IF(C25 =0,0,K25 / C25 )</f>
        <v>5.9726349620903528E-2</v>
      </c>
      <c r="M25" s="238">
        <v>-367.87555221824562</v>
      </c>
      <c r="N25" s="239">
        <f t="shared" ref="N25:N30" si="23">IF(C25 =0,0,M25 / C25 )</f>
        <v>4.0396656358813755E-4</v>
      </c>
      <c r="O25" s="238">
        <v>-195101.3505699783</v>
      </c>
      <c r="P25" s="239">
        <f t="shared" ref="P25:P30" si="24">IF(C25 =0,0,O25 / C25 )</f>
        <v>0.21424207633781889</v>
      </c>
      <c r="Q25" s="238">
        <v>-75568.604377302268</v>
      </c>
      <c r="R25" s="239">
        <f t="shared" ref="R25:R30" si="25">IF(C25 =0,0,Q25 / C25 )</f>
        <v>8.2982381518355824E-2</v>
      </c>
      <c r="S25" s="238">
        <v>-14554.10202052649</v>
      </c>
      <c r="T25" s="239">
        <f t="shared" ref="T25:T30" si="26">IF(C25 =0,0,S25 / C25 )</f>
        <v>1.5981955158181495E-2</v>
      </c>
      <c r="U25" s="238">
        <v>-977.65137628043703</v>
      </c>
      <c r="V25" s="239">
        <f t="shared" ref="V25:V30" si="27">IF(C25 =0,0,U25 / C25 )</f>
        <v>1.0735654067844129E-3</v>
      </c>
      <c r="W25" s="238">
        <v>-647.61578516682118</v>
      </c>
      <c r="X25" s="239">
        <f t="shared" ref="X25:X30" si="28">IF(C25 =0,0,W25 / C25 )</f>
        <v>7.1115115337718523E-4</v>
      </c>
      <c r="Y25" s="238">
        <v>0</v>
      </c>
      <c r="Z25" s="239">
        <f t="shared" ref="Z25:Z30" si="29">IF(C25 =0,0,Y25 / C25 )</f>
        <v>0</v>
      </c>
      <c r="AA25" s="238">
        <v>-38.395780338455253</v>
      </c>
      <c r="AB25" s="239">
        <f t="shared" ref="AB25:AB30" si="30">IF(C25 =0,0,AA25 / C25 )</f>
        <v>4.2162658937468426E-5</v>
      </c>
      <c r="AC25" s="238">
        <v>-544247.94981567643</v>
      </c>
      <c r="AD25" s="239">
        <f t="shared" ref="AD25:AD30" si="31">IF(C25 =0,0,AC25 / C25 )</f>
        <v>0.5976422534773258</v>
      </c>
      <c r="AE25" s="238">
        <v>0</v>
      </c>
      <c r="AF25" s="239">
        <f t="shared" ref="AF25:AF30" si="32">IF(C25 =0,0,AE25 / C25 )</f>
        <v>0</v>
      </c>
      <c r="AG25" s="238">
        <v>-171.09639329504517</v>
      </c>
      <c r="AH25" s="239">
        <f t="shared" ref="AH25:AH30" si="33">IF(C25 =0,0,AG25 / C25 )</f>
        <v>1.8788207486187999E-4</v>
      </c>
      <c r="AI25" s="238">
        <v>-76.812389919926332</v>
      </c>
      <c r="AJ25" s="239">
        <f t="shared" ref="AJ25:AJ30" si="34">IF(C25 =0,0,AI25 / C25 )</f>
        <v>8.4348190603696644E-5</v>
      </c>
      <c r="AK25" s="238">
        <v>-333.39697480514013</v>
      </c>
      <c r="AL25" s="239">
        <f t="shared" ref="AL25:AL30" si="35">IF(C25 =0,0,AK25 / C25 )</f>
        <v>3.6610541094835367E-4</v>
      </c>
    </row>
    <row r="26" spans="1:38" x14ac:dyDescent="0.25">
      <c r="A26" s="233" t="s">
        <v>561</v>
      </c>
      <c r="B26" s="237" t="s">
        <v>750</v>
      </c>
      <c r="C26" s="238">
        <v>-122984.91512041359</v>
      </c>
      <c r="D26" s="239">
        <f t="shared" si="18"/>
        <v>1</v>
      </c>
      <c r="E26" s="238">
        <v>-2265.6750743952657</v>
      </c>
      <c r="F26" s="239">
        <f t="shared" si="19"/>
        <v>1.8422381900877523E-2</v>
      </c>
      <c r="G26" s="238">
        <v>-88.555361749664684</v>
      </c>
      <c r="H26" s="239">
        <f t="shared" si="20"/>
        <v>7.2005059858732117E-4</v>
      </c>
      <c r="I26" s="238">
        <v>-1295.5966145716261</v>
      </c>
      <c r="J26" s="239">
        <f t="shared" si="21"/>
        <v>1.0534597786266043E-2</v>
      </c>
      <c r="K26" s="238">
        <v>-6928.2789771475</v>
      </c>
      <c r="L26" s="239">
        <f t="shared" si="22"/>
        <v>5.6334380280411427E-2</v>
      </c>
      <c r="M26" s="238">
        <v>-54.834387629467081</v>
      </c>
      <c r="N26" s="239">
        <f t="shared" si="23"/>
        <v>4.4586271068918615E-4</v>
      </c>
      <c r="O26" s="238">
        <v>-26591.727725811015</v>
      </c>
      <c r="P26" s="239">
        <f t="shared" si="24"/>
        <v>0.2162194257708375</v>
      </c>
      <c r="Q26" s="238">
        <v>-10694.545927476736</v>
      </c>
      <c r="R26" s="239">
        <f t="shared" si="25"/>
        <v>8.6958192531220502E-2</v>
      </c>
      <c r="S26" s="238">
        <v>-2117.0117509624074</v>
      </c>
      <c r="T26" s="239">
        <f t="shared" si="26"/>
        <v>1.721358874695858E-2</v>
      </c>
      <c r="U26" s="238">
        <v>-191.58812174109678</v>
      </c>
      <c r="V26" s="239">
        <f t="shared" si="27"/>
        <v>1.5578180588531067E-3</v>
      </c>
      <c r="W26" s="238">
        <v>-92.286913017636351</v>
      </c>
      <c r="X26" s="239">
        <f t="shared" si="28"/>
        <v>7.5039213489946259E-4</v>
      </c>
      <c r="Y26" s="238">
        <v>-11.070844740717744</v>
      </c>
      <c r="Z26" s="239">
        <f t="shared" si="29"/>
        <v>9.0017907723710381E-5</v>
      </c>
      <c r="AA26" s="238">
        <v>-8.2153189188229643</v>
      </c>
      <c r="AB26" s="239">
        <f t="shared" si="30"/>
        <v>6.67994030876015E-5</v>
      </c>
      <c r="AC26" s="238">
        <v>-72388.996894933967</v>
      </c>
      <c r="AD26" s="239">
        <f t="shared" si="31"/>
        <v>0.588600616783436</v>
      </c>
      <c r="AE26" s="238">
        <v>-65.100447200018948</v>
      </c>
      <c r="AF26" s="239">
        <f t="shared" si="32"/>
        <v>5.2933684701314467E-4</v>
      </c>
      <c r="AG26" s="238">
        <v>-25.552697534730228</v>
      </c>
      <c r="AH26" s="239">
        <f t="shared" si="33"/>
        <v>2.0777098971619225E-4</v>
      </c>
      <c r="AI26" s="238">
        <v>-10.98161701161583</v>
      </c>
      <c r="AJ26" s="239">
        <f t="shared" si="34"/>
        <v>8.9292390053396495E-5</v>
      </c>
      <c r="AK26" s="238">
        <v>-154.89644557130589</v>
      </c>
      <c r="AL26" s="239">
        <f t="shared" si="35"/>
        <v>1.2594751593693256E-3</v>
      </c>
    </row>
    <row r="27" spans="1:38" x14ac:dyDescent="0.25">
      <c r="A27" s="233" t="s">
        <v>563</v>
      </c>
      <c r="B27" s="237" t="s">
        <v>751</v>
      </c>
      <c r="C27" s="238">
        <v>-485590.780713838</v>
      </c>
      <c r="D27" s="239">
        <f t="shared" si="18"/>
        <v>1</v>
      </c>
      <c r="E27" s="238">
        <v>-4389.3563578501389</v>
      </c>
      <c r="F27" s="239">
        <f t="shared" si="19"/>
        <v>9.0392085932883819E-3</v>
      </c>
      <c r="G27" s="238">
        <v>-207.84220733832109</v>
      </c>
      <c r="H27" s="239">
        <f t="shared" si="20"/>
        <v>4.2801926147111908E-4</v>
      </c>
      <c r="I27" s="238">
        <v>-39.283681942261275</v>
      </c>
      <c r="J27" s="239">
        <f t="shared" si="21"/>
        <v>8.0898739231648263E-5</v>
      </c>
      <c r="K27" s="238">
        <v>-32848.376226739754</v>
      </c>
      <c r="L27" s="239">
        <f t="shared" si="22"/>
        <v>6.7646210618849303E-2</v>
      </c>
      <c r="M27" s="238">
        <v>-445.23440982950933</v>
      </c>
      <c r="N27" s="239">
        <f t="shared" si="23"/>
        <v>9.1689222183130581E-4</v>
      </c>
      <c r="O27" s="238">
        <v>-65845.432149186934</v>
      </c>
      <c r="P27" s="239">
        <f t="shared" si="24"/>
        <v>0.13559860434827758</v>
      </c>
      <c r="Q27" s="238">
        <v>-24151.1231748684</v>
      </c>
      <c r="R27" s="239">
        <f t="shared" si="25"/>
        <v>4.9735547160440888E-2</v>
      </c>
      <c r="S27" s="238">
        <v>-4310.5675470847</v>
      </c>
      <c r="T27" s="239">
        <f t="shared" si="26"/>
        <v>8.8769550788175833E-3</v>
      </c>
      <c r="U27" s="238">
        <v>-12.932865823898476</v>
      </c>
      <c r="V27" s="239">
        <f t="shared" si="27"/>
        <v>2.6633260633339544E-5</v>
      </c>
      <c r="W27" s="238">
        <v>-215.62009176629584</v>
      </c>
      <c r="X27" s="239">
        <f t="shared" si="28"/>
        <v>4.4403662575579714E-4</v>
      </c>
      <c r="Y27" s="238">
        <v>-4381.9429478316897</v>
      </c>
      <c r="Z27" s="239">
        <f t="shared" si="29"/>
        <v>9.0239418083474677E-3</v>
      </c>
      <c r="AA27" s="238">
        <v>-193.50745710921134</v>
      </c>
      <c r="AB27" s="239">
        <f t="shared" si="30"/>
        <v>3.9849903415535933E-4</v>
      </c>
      <c r="AC27" s="238">
        <v>-327524.30803726171</v>
      </c>
      <c r="AD27" s="239">
        <f t="shared" si="31"/>
        <v>0.67448625683499963</v>
      </c>
      <c r="AE27" s="238">
        <v>-20867.515076869571</v>
      </c>
      <c r="AF27" s="239">
        <f t="shared" si="32"/>
        <v>4.297345811671606E-2</v>
      </c>
      <c r="AG27" s="238">
        <v>-58.346904058420556</v>
      </c>
      <c r="AH27" s="239">
        <f t="shared" si="33"/>
        <v>1.2015653174602751E-4</v>
      </c>
      <c r="AI27" s="238">
        <v>-79.701511271230089</v>
      </c>
      <c r="AJ27" s="239">
        <f t="shared" si="34"/>
        <v>1.6413308167437954E-4</v>
      </c>
      <c r="AK27" s="238">
        <v>-19.690067005892036</v>
      </c>
      <c r="AL27" s="239">
        <f t="shared" si="35"/>
        <v>4.0548683764026253E-5</v>
      </c>
    </row>
    <row r="28" spans="1:38" x14ac:dyDescent="0.25">
      <c r="A28" s="233" t="s">
        <v>565</v>
      </c>
      <c r="B28" s="237" t="s">
        <v>752</v>
      </c>
      <c r="C28" s="238">
        <v>-98174.091284603535</v>
      </c>
      <c r="D28" s="239">
        <f t="shared" si="18"/>
        <v>1</v>
      </c>
      <c r="E28" s="238">
        <v>-1576.522551953359</v>
      </c>
      <c r="F28" s="239">
        <f t="shared" si="19"/>
        <v>1.6058437937388904E-2</v>
      </c>
      <c r="G28" s="238">
        <v>-63.172350774794765</v>
      </c>
      <c r="H28" s="239">
        <f t="shared" si="20"/>
        <v>6.4347273245096964E-4</v>
      </c>
      <c r="I28" s="238">
        <v>-691.98507254483536</v>
      </c>
      <c r="J28" s="239">
        <f t="shared" si="21"/>
        <v>7.0485508293506166E-3</v>
      </c>
      <c r="K28" s="238">
        <v>-6250.5460302530264</v>
      </c>
      <c r="L28" s="239">
        <f t="shared" si="22"/>
        <v>6.3667979488935572E-2</v>
      </c>
      <c r="M28" s="238">
        <v>-78.516186827435035</v>
      </c>
      <c r="N28" s="239">
        <f t="shared" si="23"/>
        <v>7.997648442685263E-4</v>
      </c>
      <c r="O28" s="238">
        <v>-18063.608087469231</v>
      </c>
      <c r="P28" s="239">
        <f t="shared" si="24"/>
        <v>0.18399567392076399</v>
      </c>
      <c r="Q28" s="238">
        <v>-7077.7396224128006</v>
      </c>
      <c r="R28" s="239">
        <f t="shared" si="25"/>
        <v>7.2093762517186549E-2</v>
      </c>
      <c r="S28" s="238">
        <v>-1489.0070779445177</v>
      </c>
      <c r="T28" s="239">
        <f t="shared" si="26"/>
        <v>1.5167006472491138E-2</v>
      </c>
      <c r="U28" s="238">
        <v>-82.310981002608159</v>
      </c>
      <c r="V28" s="239">
        <f t="shared" si="27"/>
        <v>8.3841856772568716E-4</v>
      </c>
      <c r="W28" s="238">
        <v>-61.107210664939188</v>
      </c>
      <c r="X28" s="239">
        <f t="shared" si="28"/>
        <v>6.2243724250822291E-4</v>
      </c>
      <c r="Y28" s="238">
        <v>-145.18183685041473</v>
      </c>
      <c r="Z28" s="239">
        <f t="shared" si="29"/>
        <v>1.4788202768237218E-3</v>
      </c>
      <c r="AA28" s="238">
        <v>-18.160400098666869</v>
      </c>
      <c r="AB28" s="239">
        <f t="shared" si="30"/>
        <v>1.8498159607121246E-4</v>
      </c>
      <c r="AC28" s="238">
        <v>-60701.276552298594</v>
      </c>
      <c r="AD28" s="239">
        <f t="shared" si="31"/>
        <v>0.61830240298662453</v>
      </c>
      <c r="AE28" s="238">
        <v>-1801.3502283478922</v>
      </c>
      <c r="AF28" s="239">
        <f t="shared" si="32"/>
        <v>1.8348529686165731E-2</v>
      </c>
      <c r="AG28" s="238">
        <v>-21.321430687356674</v>
      </c>
      <c r="AH28" s="239">
        <f t="shared" si="33"/>
        <v>2.1717981198875099E-4</v>
      </c>
      <c r="AI28" s="238">
        <v>-11.443101094335503</v>
      </c>
      <c r="AJ28" s="239">
        <f t="shared" si="34"/>
        <v>1.1655927693959825E-4</v>
      </c>
      <c r="AK28" s="238">
        <v>-40.842563378733466</v>
      </c>
      <c r="AL28" s="239">
        <f t="shared" si="35"/>
        <v>4.1602181231636959E-4</v>
      </c>
    </row>
    <row r="29" spans="1:38" x14ac:dyDescent="0.25">
      <c r="A29" s="233" t="s">
        <v>567</v>
      </c>
      <c r="B29" s="237" t="s">
        <v>753</v>
      </c>
      <c r="C29" s="238">
        <v>-54699.091519925241</v>
      </c>
      <c r="D29" s="239">
        <f t="shared" si="18"/>
        <v>1</v>
      </c>
      <c r="E29" s="238">
        <v>-878.38196640427577</v>
      </c>
      <c r="F29" s="239">
        <f t="shared" si="19"/>
        <v>1.6058437937388915E-2</v>
      </c>
      <c r="G29" s="238">
        <v>-35.197373882911968</v>
      </c>
      <c r="H29" s="239">
        <f t="shared" si="20"/>
        <v>6.4347273245096985E-4</v>
      </c>
      <c r="I29" s="238">
        <v>-385.54932689749444</v>
      </c>
      <c r="J29" s="239">
        <f t="shared" si="21"/>
        <v>7.0485508293506183E-3</v>
      </c>
      <c r="K29" s="238">
        <v>-3482.5806369540114</v>
      </c>
      <c r="L29" s="239">
        <f t="shared" si="22"/>
        <v>6.36679794889356E-2</v>
      </c>
      <c r="M29" s="238">
        <v>-43.746410411062897</v>
      </c>
      <c r="N29" s="239">
        <f t="shared" si="23"/>
        <v>7.9976484426852663E-4</v>
      </c>
      <c r="O29" s="238">
        <v>-10064.396207062198</v>
      </c>
      <c r="P29" s="239">
        <f t="shared" si="24"/>
        <v>0.1839956739207641</v>
      </c>
      <c r="Q29" s="238">
        <v>-3943.4633139433436</v>
      </c>
      <c r="R29" s="239">
        <f t="shared" si="25"/>
        <v>7.2093762517186563E-2</v>
      </c>
      <c r="S29" s="238">
        <v>-829.62147512209151</v>
      </c>
      <c r="T29" s="239">
        <f t="shared" si="26"/>
        <v>1.5167006472491142E-2</v>
      </c>
      <c r="U29" s="238">
        <v>-45.860733968032015</v>
      </c>
      <c r="V29" s="239">
        <f t="shared" si="27"/>
        <v>8.3841856772568738E-4</v>
      </c>
      <c r="W29" s="238">
        <v>-34.046751693367199</v>
      </c>
      <c r="X29" s="239">
        <f t="shared" si="28"/>
        <v>6.2243724250822313E-4</v>
      </c>
      <c r="Y29" s="238">
        <v>-80.890125663501948</v>
      </c>
      <c r="Z29" s="239">
        <f t="shared" si="29"/>
        <v>1.478820276823722E-3</v>
      </c>
      <c r="AA29" s="238">
        <v>-10.118325253001096</v>
      </c>
      <c r="AB29" s="239">
        <f t="shared" si="30"/>
        <v>1.8498159607121251E-4</v>
      </c>
      <c r="AC29" s="238">
        <v>-33820.579727955075</v>
      </c>
      <c r="AD29" s="239">
        <f t="shared" si="31"/>
        <v>0.61830240298662453</v>
      </c>
      <c r="AE29" s="238">
        <v>-1003.6479045596446</v>
      </c>
      <c r="AF29" s="239">
        <f t="shared" si="32"/>
        <v>1.8348529686165734E-2</v>
      </c>
      <c r="AG29" s="238">
        <v>-11.879538412252849</v>
      </c>
      <c r="AH29" s="239">
        <f t="shared" si="33"/>
        <v>2.1717981198875102E-4</v>
      </c>
      <c r="AI29" s="238">
        <v>-6.3756865568153973</v>
      </c>
      <c r="AJ29" s="239">
        <f t="shared" si="34"/>
        <v>1.1655927693959827E-4</v>
      </c>
      <c r="AK29" s="238">
        <v>-22.756015186178267</v>
      </c>
      <c r="AL29" s="239">
        <f t="shared" si="35"/>
        <v>4.1602181231636969E-4</v>
      </c>
    </row>
    <row r="30" spans="1:38" x14ac:dyDescent="0.25">
      <c r="A30" s="233" t="s">
        <v>569</v>
      </c>
      <c r="B30" s="243" t="s">
        <v>656</v>
      </c>
      <c r="C30" s="244">
        <v>-1672107.2978670401</v>
      </c>
      <c r="D30" s="245">
        <f t="shared" si="18"/>
        <v>1</v>
      </c>
      <c r="E30" s="244">
        <v>-24764.694504710031</v>
      </c>
      <c r="F30" s="245">
        <f t="shared" si="19"/>
        <v>1.4810469720633459E-2</v>
      </c>
      <c r="G30" s="244">
        <v>-1005.5919060774818</v>
      </c>
      <c r="H30" s="245">
        <f t="shared" si="20"/>
        <v>6.0139197248898241E-4</v>
      </c>
      <c r="I30" s="244">
        <v>-10330.096590223176</v>
      </c>
      <c r="J30" s="245">
        <f t="shared" si="21"/>
        <v>6.1778909782885163E-3</v>
      </c>
      <c r="K30" s="244">
        <v>-103900.08500314066</v>
      </c>
      <c r="L30" s="245">
        <f t="shared" si="22"/>
        <v>6.2137211610568795E-2</v>
      </c>
      <c r="M30" s="244">
        <v>-990.2069469157201</v>
      </c>
      <c r="N30" s="245">
        <f t="shared" si="23"/>
        <v>5.9219103234513704E-4</v>
      </c>
      <c r="O30" s="244">
        <v>-315666.51473950769</v>
      </c>
      <c r="P30" s="245">
        <f t="shared" si="24"/>
        <v>0.18878364752200749</v>
      </c>
      <c r="Q30" s="244">
        <v>-121435.47641600353</v>
      </c>
      <c r="R30" s="245">
        <f t="shared" si="25"/>
        <v>7.2624212914391348E-2</v>
      </c>
      <c r="S30" s="244">
        <v>-23300.309871640209</v>
      </c>
      <c r="T30" s="245">
        <f t="shared" si="26"/>
        <v>1.393469779203904E-2</v>
      </c>
      <c r="U30" s="244">
        <v>-1310.3440788160726</v>
      </c>
      <c r="V30" s="245">
        <f t="shared" si="27"/>
        <v>7.8364832238192071E-4</v>
      </c>
      <c r="W30" s="244">
        <v>-1050.67675230906</v>
      </c>
      <c r="X30" s="245">
        <f t="shared" si="28"/>
        <v>6.2835486314144777E-4</v>
      </c>
      <c r="Y30" s="244">
        <v>-4619.0857550863229</v>
      </c>
      <c r="Z30" s="245">
        <f t="shared" si="29"/>
        <v>2.762433822864408E-3</v>
      </c>
      <c r="AA30" s="244">
        <v>-268.39728171815744</v>
      </c>
      <c r="AB30" s="245">
        <f t="shared" si="30"/>
        <v>1.6051438927425782E-4</v>
      </c>
      <c r="AC30" s="244">
        <v>-1038683.1110281259</v>
      </c>
      <c r="AD30" s="245">
        <f t="shared" si="31"/>
        <v>0.62118209301106597</v>
      </c>
      <c r="AE30" s="244">
        <v>-23737.61365697713</v>
      </c>
      <c r="AF30" s="245">
        <f t="shared" si="32"/>
        <v>1.4196226335030719E-2</v>
      </c>
      <c r="AG30" s="244">
        <v>-288.19696398780553</v>
      </c>
      <c r="AH30" s="245">
        <f t="shared" si="33"/>
        <v>1.7235554462051149E-4</v>
      </c>
      <c r="AI30" s="244">
        <v>-185.31430585392314</v>
      </c>
      <c r="AJ30" s="245">
        <f t="shared" si="34"/>
        <v>1.1082680285548198E-4</v>
      </c>
      <c r="AK30" s="244">
        <v>-571.58206594724982</v>
      </c>
      <c r="AL30" s="245">
        <f t="shared" si="35"/>
        <v>3.4183336600250873E-4</v>
      </c>
    </row>
    <row r="31" spans="1:38" x14ac:dyDescent="0.25">
      <c r="A31" s="233" t="s">
        <v>571</v>
      </c>
    </row>
    <row r="32" spans="1:38" x14ac:dyDescent="0.25">
      <c r="A32" s="233" t="s">
        <v>573</v>
      </c>
      <c r="B32" s="237" t="s">
        <v>754</v>
      </c>
      <c r="C32" s="238">
        <v>-47115.402563765354</v>
      </c>
      <c r="D32" s="239">
        <f>IF(C32 =0,0,C32 / C32 )</f>
        <v>1</v>
      </c>
      <c r="E32" s="238">
        <v>-756.59976796532021</v>
      </c>
      <c r="F32" s="239">
        <f>IF(C32 =0,0,E32 / C32 )</f>
        <v>1.6058437937388908E-2</v>
      </c>
      <c r="G32" s="238">
        <v>-30.317476828233524</v>
      </c>
      <c r="H32" s="239">
        <f>IF(C32 =0,0,G32 / C32 )</f>
        <v>6.4347273245096985E-4</v>
      </c>
      <c r="I32" s="238">
        <v>-332.09530981601648</v>
      </c>
      <c r="J32" s="239">
        <f>IF(C32 =0,0,I32 / C32 )</f>
        <v>7.0485508293506175E-3</v>
      </c>
      <c r="K32" s="238">
        <v>-2999.7424840427552</v>
      </c>
      <c r="L32" s="239">
        <f>IF(C32 =0,0,K32 / C32 )</f>
        <v>6.3667979488935572E-2</v>
      </c>
      <c r="M32" s="238">
        <v>-37.68124259405873</v>
      </c>
      <c r="N32" s="239">
        <f>IF(C32 =0,0,M32 / C32 )</f>
        <v>7.9976484426852641E-4</v>
      </c>
      <c r="O32" s="238">
        <v>-8669.0302467681013</v>
      </c>
      <c r="P32" s="239">
        <f>IF(C32 =0,0,O32 / C32 )</f>
        <v>0.18399567392076407</v>
      </c>
      <c r="Q32" s="238">
        <v>-3396.7266433337418</v>
      </c>
      <c r="R32" s="239">
        <f>IF(C32 =0,0,Q32 / C32 )</f>
        <v>7.2093762517186549E-2</v>
      </c>
      <c r="S32" s="238">
        <v>-714.59961563865477</v>
      </c>
      <c r="T32" s="239">
        <f>IF(C32 =0,0,S32 / C32 )</f>
        <v>1.516700647249114E-2</v>
      </c>
      <c r="U32" s="238">
        <v>-39.502428335331317</v>
      </c>
      <c r="V32" s="239">
        <f>IF(C32 =0,0,U32 / C32 )</f>
        <v>8.3841856772568716E-4</v>
      </c>
      <c r="W32" s="238">
        <v>-29.326381251454961</v>
      </c>
      <c r="X32" s="239">
        <f>IF(C32 =0,0,W32 / C32 )</f>
        <v>6.2243724250822291E-4</v>
      </c>
      <c r="Y32" s="238">
        <v>-69.675212662008576</v>
      </c>
      <c r="Z32" s="239">
        <f>IF(C32 =0,0,Y32 / C32 )</f>
        <v>1.478820276823722E-3</v>
      </c>
      <c r="AA32" s="238">
        <v>-8.7154823657830107</v>
      </c>
      <c r="AB32" s="239">
        <f>IF(C32 =0,0,AA32 / C32 )</f>
        <v>1.8498159607121246E-4</v>
      </c>
      <c r="AC32" s="238">
        <v>-29131.566622858281</v>
      </c>
      <c r="AD32" s="239">
        <f>IF(C32 =0,0,AC32 / C32 )</f>
        <v>0.61830240298662442</v>
      </c>
      <c r="AE32" s="238">
        <v>-864.49836261689757</v>
      </c>
      <c r="AF32" s="239">
        <f>IF(C32 =0,0,AE32 / C32 )</f>
        <v>1.8348529686165731E-2</v>
      </c>
      <c r="AG32" s="238">
        <v>-10.232514270572874</v>
      </c>
      <c r="AH32" s="239">
        <f>IF(C32 =0,0,AG32 / C32 )</f>
        <v>2.1717981198875097E-4</v>
      </c>
      <c r="AI32" s="238">
        <v>-5.4917372555505839</v>
      </c>
      <c r="AJ32" s="239">
        <f>IF(C32 =0,0,AI32 / C32 )</f>
        <v>1.1655927693959827E-4</v>
      </c>
      <c r="AK32" s="238">
        <v>-19.601035162592986</v>
      </c>
      <c r="AL32" s="239">
        <f>IF(C32 =0,0,AK32 / C32 )</f>
        <v>4.1602181231636953E-4</v>
      </c>
    </row>
    <row r="33" spans="1:42" x14ac:dyDescent="0.25">
      <c r="A33" s="233" t="s">
        <v>574</v>
      </c>
      <c r="B33" s="237" t="s">
        <v>755</v>
      </c>
      <c r="C33" s="238">
        <v>-526624.10944444069</v>
      </c>
      <c r="D33" s="239">
        <f>IF(C33 =0,0,C33 / C33 )</f>
        <v>1</v>
      </c>
      <c r="E33" s="238">
        <v>-7825.0151282586121</v>
      </c>
      <c r="F33" s="239">
        <f>IF(C33 =0,0,E33 / C33 )</f>
        <v>1.4858824326355985E-2</v>
      </c>
      <c r="G33" s="238">
        <v>-317.31542827802582</v>
      </c>
      <c r="H33" s="239">
        <f>IF(C33 =0,0,G33 / C33 )</f>
        <v>6.0254633729696892E-4</v>
      </c>
      <c r="I33" s="238">
        <v>-3075.6941862567614</v>
      </c>
      <c r="J33" s="239">
        <f>IF(C33 =0,0,I33 / C33 )</f>
        <v>5.8403976025735863E-3</v>
      </c>
      <c r="K33" s="238">
        <v>-32387.074913473443</v>
      </c>
      <c r="L33" s="239">
        <f>IF(C33 =0,0,K33 / C33 )</f>
        <v>6.1499415489427584E-2</v>
      </c>
      <c r="M33" s="238">
        <v>-303.16601603997697</v>
      </c>
      <c r="N33" s="239">
        <f>IF(C33 =0,0,M33 / C33 )</f>
        <v>5.7567819361669628E-4</v>
      </c>
      <c r="O33" s="238">
        <v>-100537.28952084381</v>
      </c>
      <c r="P33" s="239">
        <f>IF(C33 =0,0,O33 / C33 )</f>
        <v>0.19090901407249489</v>
      </c>
      <c r="Q33" s="238">
        <v>-38989.659402129633</v>
      </c>
      <c r="R33" s="239">
        <f>IF(C33 =0,0,Q33 / C33 )</f>
        <v>7.4036981412152911E-2</v>
      </c>
      <c r="S33" s="238">
        <v>-7405.4396349915078</v>
      </c>
      <c r="T33" s="239">
        <f>IF(C33 =0,0,S33 / C33 )</f>
        <v>1.4062097617983797E-2</v>
      </c>
      <c r="U33" s="238">
        <v>-395.12829046589775</v>
      </c>
      <c r="V33" s="239">
        <f>IF(C33 =0,0,U33 / C33 )</f>
        <v>7.5030421771372425E-4</v>
      </c>
      <c r="W33" s="238">
        <v>-323.78857668049159</v>
      </c>
      <c r="X33" s="239">
        <f>IF(C33 =0,0,W33 / C33 )</f>
        <v>6.1483811863849273E-4</v>
      </c>
      <c r="Y33" s="238">
        <v>-1221.1101586587952</v>
      </c>
      <c r="Z33" s="239">
        <f>IF(C33 =0,0,Y33 / C33 )</f>
        <v>2.3187509587189216E-3</v>
      </c>
      <c r="AA33" s="238">
        <v>-89.769686539912058</v>
      </c>
      <c r="AB33" s="239">
        <f>IF(C33 =0,0,AA33 / C33 )</f>
        <v>1.7046254611209144E-4</v>
      </c>
      <c r="AC33" s="238">
        <v>-326965.67168953008</v>
      </c>
      <c r="AD33" s="239">
        <f>IF(C33 =0,0,AC33 / C33 )</f>
        <v>0.62087106500775435</v>
      </c>
      <c r="AE33" s="238">
        <v>-6452.0036249694876</v>
      </c>
      <c r="AF33" s="239">
        <f>IF(C33 =0,0,AE33 / C33 )</f>
        <v>1.2251629785381446E-2</v>
      </c>
      <c r="AG33" s="238">
        <v>-90.776179482529685</v>
      </c>
      <c r="AH33" s="239">
        <f>IF(C33 =0,0,AG33 / C33 )</f>
        <v>1.7237376309697165E-4</v>
      </c>
      <c r="AI33" s="238">
        <v>-63.100098645957885</v>
      </c>
      <c r="AJ33" s="239">
        <f>IF(C33 =0,0,AI33 / C33 )</f>
        <v>1.1981999592180654E-4</v>
      </c>
      <c r="AK33" s="238">
        <v>-182.10690919576624</v>
      </c>
      <c r="AL33" s="239">
        <f>IF(C33 =0,0,AK33 / C33 )</f>
        <v>3.4580055475978672E-4</v>
      </c>
    </row>
    <row r="34" spans="1:42" x14ac:dyDescent="0.25">
      <c r="A34" s="233" t="s">
        <v>576</v>
      </c>
      <c r="B34" s="237" t="s">
        <v>756</v>
      </c>
      <c r="C34" s="238">
        <v>-4451.0803537645797</v>
      </c>
      <c r="D34" s="239">
        <f>IF(C34 =0,0,C34 / C34 )</f>
        <v>1</v>
      </c>
      <c r="E34" s="238">
        <v>-47.674246073337663</v>
      </c>
      <c r="F34" s="239">
        <f>IF(C34 =0,0,E34 / C34 )</f>
        <v>1.0710713418825686E-2</v>
      </c>
      <c r="G34" s="238">
        <v>-2.4859783982972701</v>
      </c>
      <c r="H34" s="239">
        <f>IF(C34 =0,0,G34 / C34 )</f>
        <v>5.5851123788289061E-4</v>
      </c>
      <c r="I34" s="238">
        <v>-17.421881738187849</v>
      </c>
      <c r="J34" s="239">
        <f>IF(C34 =0,0,I34 / C34 )</f>
        <v>3.9140793590600959E-3</v>
      </c>
      <c r="K34" s="238">
        <v>-290.20500870850498</v>
      </c>
      <c r="L34" s="239">
        <f>IF(C34 =0,0,K34 / C34 )</f>
        <v>6.5198779991257394E-2</v>
      </c>
      <c r="M34" s="238">
        <v>-3.2885905091304974</v>
      </c>
      <c r="N34" s="239">
        <f>IF(C34 =0,0,M34 / C34 )</f>
        <v>7.388297329544082E-4</v>
      </c>
      <c r="O34" s="238">
        <v>-889.54988869397334</v>
      </c>
      <c r="P34" s="239">
        <f>IF(C34 =0,0,O34 / C34 )</f>
        <v>0.19985033250222517</v>
      </c>
      <c r="Q34" s="238">
        <v>-290.41798028919942</v>
      </c>
      <c r="R34" s="239">
        <f>IF(C34 =0,0,Q34 / C34 )</f>
        <v>6.5246627157286269E-2</v>
      </c>
      <c r="S34" s="238">
        <v>-59.217617987300024</v>
      </c>
      <c r="T34" s="239">
        <f>IF(C34 =0,0,S34 / C34 )</f>
        <v>1.3304099966925036E-2</v>
      </c>
      <c r="U34" s="238">
        <v>-3.5862264847439183</v>
      </c>
      <c r="V34" s="239">
        <f>IF(C34 =0,0,U34 / C34 )</f>
        <v>8.0569798784036872E-4</v>
      </c>
      <c r="W34" s="238">
        <v>-3.2169118547091138</v>
      </c>
      <c r="X34" s="239">
        <f>IF(C34 =0,0,W34 / C34 )</f>
        <v>7.2272607974564057E-4</v>
      </c>
      <c r="Y34" s="238">
        <v>-11.045231454639197</v>
      </c>
      <c r="Z34" s="239">
        <f>IF(C34 =0,0,Y34 / C34 )</f>
        <v>2.4814720420172818E-3</v>
      </c>
      <c r="AA34" s="238">
        <v>-0.77972086202311552</v>
      </c>
      <c r="AB34" s="239">
        <f>IF(C34 =0,0,AA34 / C34 )</f>
        <v>1.7517564277707385E-4</v>
      </c>
      <c r="AC34" s="238">
        <v>-2755.1682463218517</v>
      </c>
      <c r="AD34" s="239">
        <f>IF(C34 =0,0,AC34 / C34 )</f>
        <v>0.61898865608921649</v>
      </c>
      <c r="AE34" s="238">
        <v>-71.749760064807319</v>
      </c>
      <c r="AF34" s="239">
        <f>IF(C34 =0,0,AE34 / C34 )</f>
        <v>1.6119628126713931E-2</v>
      </c>
      <c r="AG34" s="238">
        <v>-1.1850640125018865</v>
      </c>
      <c r="AH34" s="239">
        <f>IF(C34 =0,0,AG34 / C34 )</f>
        <v>2.6624188249030323E-4</v>
      </c>
      <c r="AI34" s="238">
        <v>-0.62973775388667297</v>
      </c>
      <c r="AJ34" s="239">
        <f>IF(C34 =0,0,AI34 / C34 )</f>
        <v>1.4147975409027635E-4</v>
      </c>
      <c r="AK34" s="238">
        <v>-3.4582625574851735</v>
      </c>
      <c r="AL34" s="239">
        <f>IF(C34 =0,0,AK34 / C34 )</f>
        <v>7.7694902869149219E-4</v>
      </c>
    </row>
    <row r="35" spans="1:42" x14ac:dyDescent="0.25">
      <c r="A35" s="233" t="s">
        <v>578</v>
      </c>
      <c r="B35" s="246" t="s">
        <v>657</v>
      </c>
      <c r="C35" s="247">
        <v>-578190.59236197069</v>
      </c>
      <c r="D35" s="248">
        <f>IF(C35 =0,0,C35 / C35 )</f>
        <v>1</v>
      </c>
      <c r="E35" s="247">
        <v>-8629.2891422972698</v>
      </c>
      <c r="F35" s="248">
        <f>IF(C35 =0,0,E35 / C35 )</f>
        <v>1.4924644669581525E-2</v>
      </c>
      <c r="G35" s="247">
        <v>-350.11888350455661</v>
      </c>
      <c r="H35" s="248">
        <f>IF(C35 =0,0,G35 / C35 )</f>
        <v>6.0554233868504045E-4</v>
      </c>
      <c r="I35" s="247">
        <v>-3425.211377810966</v>
      </c>
      <c r="J35" s="248">
        <f>IF(C35 =0,0,I35 / C35 )</f>
        <v>5.9240178291704981E-3</v>
      </c>
      <c r="K35" s="247">
        <v>-35677.0224062247</v>
      </c>
      <c r="L35" s="248">
        <f>IF(C35 =0,0,K35 / C35 )</f>
        <v>6.170460550124178E-2</v>
      </c>
      <c r="M35" s="247">
        <v>-344.13584914316618</v>
      </c>
      <c r="N35" s="248">
        <f>IF(C35 =0,0,M35 / C35 )</f>
        <v>5.9519448031372191E-4</v>
      </c>
      <c r="O35" s="247">
        <v>-110095.86965630588</v>
      </c>
      <c r="P35" s="248">
        <f>IF(C35 =0,0,O35 / C35 )</f>
        <v>0.1904144949964551</v>
      </c>
      <c r="Q35" s="247">
        <v>-42676.804025752572</v>
      </c>
      <c r="R35" s="248">
        <f>IF(C35 =0,0,Q35 / C35 )</f>
        <v>7.381096231852069E-2</v>
      </c>
      <c r="S35" s="247">
        <v>-8179.2568686174627</v>
      </c>
      <c r="T35" s="248">
        <f>IF(C35 =0,0,S35 / C35 )</f>
        <v>1.4146298775295392E-2</v>
      </c>
      <c r="U35" s="247">
        <v>-438.21694528597294</v>
      </c>
      <c r="V35" s="248">
        <f>IF(C35 =0,0,U35 / C35 )</f>
        <v>7.5791088799250373E-4</v>
      </c>
      <c r="W35" s="247">
        <v>-356.3318697866556</v>
      </c>
      <c r="X35" s="248">
        <f>IF(C35 =0,0,W35 / C35 )</f>
        <v>6.1628790660706121E-4</v>
      </c>
      <c r="Y35" s="247">
        <v>-1301.8306027754429</v>
      </c>
      <c r="Z35" s="248">
        <f>IF(C35 =0,0,Y35 / C35 )</f>
        <v>2.2515596413586131E-3</v>
      </c>
      <c r="AA35" s="247">
        <v>-99.264889767718202</v>
      </c>
      <c r="AB35" s="248">
        <f>IF(C35 =0,0,AA35 / C35 )</f>
        <v>1.7168195242023995E-4</v>
      </c>
      <c r="AC35" s="247">
        <v>-358852.40655871021</v>
      </c>
      <c r="AD35" s="248">
        <f>IF(C35 =0,0,AC35 / C35 )</f>
        <v>0.62064725939721632</v>
      </c>
      <c r="AE35" s="247">
        <v>-7388.251747651193</v>
      </c>
      <c r="AF35" s="248">
        <f>IF(C35 =0,0,AE35 / C35 )</f>
        <v>1.2778228918373422E-2</v>
      </c>
      <c r="AG35" s="247">
        <v>-102.19375776560446</v>
      </c>
      <c r="AH35" s="248">
        <f>IF(C35 =0,0,AG35 / C35 )</f>
        <v>1.7674752774536157E-4</v>
      </c>
      <c r="AI35" s="247">
        <v>-69.221573655395147</v>
      </c>
      <c r="AJ35" s="248">
        <f>IF(C35 =0,0,AI35 / C35 )</f>
        <v>1.197210306944248E-4</v>
      </c>
      <c r="AK35" s="247">
        <v>-205.16620691584436</v>
      </c>
      <c r="AL35" s="248">
        <f>IF(C35 =0,0,AK35 / C35 )</f>
        <v>3.5484182832812679E-4</v>
      </c>
    </row>
    <row r="36" spans="1:42" x14ac:dyDescent="0.25">
      <c r="A36" s="233" t="s">
        <v>580</v>
      </c>
    </row>
    <row r="37" spans="1:42" x14ac:dyDescent="0.25">
      <c r="A37" s="233" t="s">
        <v>582</v>
      </c>
      <c r="B37" s="249" t="s">
        <v>658</v>
      </c>
      <c r="C37" s="250">
        <v>6182.3416998108578</v>
      </c>
      <c r="D37" s="251">
        <f>IF(C37 =0,0,C37 / C37 )</f>
        <v>1</v>
      </c>
      <c r="E37" s="250">
        <v>75.876967388421804</v>
      </c>
      <c r="F37" s="251">
        <f>IF(C37 =0,0,E37 / C37 )</f>
        <v>1.227317593764563E-2</v>
      </c>
      <c r="G37" s="250">
        <v>3.193367736292291</v>
      </c>
      <c r="H37" s="251">
        <f>IF(C37 =0,0,G37 / C37 )</f>
        <v>5.1653044935869345E-4</v>
      </c>
      <c r="I37" s="250">
        <v>19.580308686323413</v>
      </c>
      <c r="J37" s="251">
        <f>IF(C37 =0,0,I37 / C37 )</f>
        <v>3.1671346614378258E-3</v>
      </c>
      <c r="K37" s="250">
        <v>404.64404530423809</v>
      </c>
      <c r="L37" s="251">
        <f>IF(C37 =0,0,K37 / C37 )</f>
        <v>6.5451582094955663E-2</v>
      </c>
      <c r="M37" s="250">
        <v>4.1845126103074533</v>
      </c>
      <c r="N37" s="251">
        <f>IF(C37 =0,0,M37 / C37 )</f>
        <v>6.7684913152494858E-4</v>
      </c>
      <c r="O37" s="250">
        <v>1063.5104141866238</v>
      </c>
      <c r="P37" s="251">
        <f>IF(C37 =0,0,O37 / C37 )</f>
        <v>0.17202388121302981</v>
      </c>
      <c r="Q37" s="250">
        <v>397.55313993525692</v>
      </c>
      <c r="R37" s="251">
        <f>IF(C37 =0,0,Q37 / C37 )</f>
        <v>6.4304621005891613E-2</v>
      </c>
      <c r="S37" s="250">
        <v>72.740237946783012</v>
      </c>
      <c r="T37" s="251">
        <f>IF(C37 =0,0,S37 / C37 )</f>
        <v>1.1765806789522557E-2</v>
      </c>
      <c r="U37" s="250">
        <v>2.7862381337480118</v>
      </c>
      <c r="V37" s="251">
        <f>IF(C37 =0,0,U37 / C37 )</f>
        <v>4.506768258754209E-4</v>
      </c>
      <c r="W37" s="250">
        <v>3.1826235593156791</v>
      </c>
      <c r="X37" s="251">
        <f>IF(C37 =0,0,W37 / C37 )</f>
        <v>5.1479256790562837E-4</v>
      </c>
      <c r="Y37" s="250">
        <v>23.784740345036511</v>
      </c>
      <c r="Z37" s="251">
        <f>IF(C37 =0,0,Y37 / C37 )</f>
        <v>3.8472057191151661E-3</v>
      </c>
      <c r="AA37" s="250">
        <v>1.5022441526955155</v>
      </c>
      <c r="AB37" s="251">
        <f>IF(C37 =0,0,AA37 / C37 )</f>
        <v>2.4298950553662782E-4</v>
      </c>
      <c r="AC37" s="250">
        <v>3977.352518473363</v>
      </c>
      <c r="AD37" s="251">
        <f>IF(C37 =0,0,AC37 / C37 )</f>
        <v>0.6433407779118786</v>
      </c>
      <c r="AE37" s="250">
        <v>129.13532260149319</v>
      </c>
      <c r="AF37" s="251">
        <f>IF(C37 =0,0,AE37 / C37 )</f>
        <v>2.0887768562750899E-2</v>
      </c>
      <c r="AG37" s="250">
        <v>0.91473399135995903</v>
      </c>
      <c r="AH37" s="251">
        <f>IF(C37 =0,0,AG37 / C37 )</f>
        <v>1.4795914489617169E-4</v>
      </c>
      <c r="AI37" s="250">
        <v>0.8704944909469382</v>
      </c>
      <c r="AJ37" s="251">
        <f>IF(C37 =0,0,AI37 / C37 )</f>
        <v>1.4080336112343484E-4</v>
      </c>
      <c r="AK37" s="250">
        <v>1.5297902686520715</v>
      </c>
      <c r="AL37" s="251">
        <f>IF(C37 =0,0,AK37 / C37 )</f>
        <v>2.474451175513113E-4</v>
      </c>
    </row>
    <row r="38" spans="1:42" x14ac:dyDescent="0.25">
      <c r="A38" s="233" t="s">
        <v>583</v>
      </c>
    </row>
    <row r="39" spans="1:42" x14ac:dyDescent="0.25">
      <c r="A39" s="233" t="s">
        <v>585</v>
      </c>
      <c r="B39" s="252" t="s">
        <v>659</v>
      </c>
      <c r="C39" s="253">
        <v>5759.2890000000007</v>
      </c>
      <c r="D39" s="254">
        <f>IF(C39 =0,0,C39 / C39 )</f>
        <v>1</v>
      </c>
      <c r="E39" s="253">
        <v>96.888822799578776</v>
      </c>
      <c r="F39" s="254">
        <f>IF(C39 =0,0,E39 / C39 )</f>
        <v>1.6823052776059468E-2</v>
      </c>
      <c r="G39" s="253">
        <v>3.7851083706357582</v>
      </c>
      <c r="H39" s="254">
        <f>IF(C39 =0,0,G39 / C39 )</f>
        <v>6.572179952483298E-4</v>
      </c>
      <c r="I39" s="253">
        <v>0</v>
      </c>
      <c r="J39" s="254">
        <f>IF(C39 =0,0,I39 / C39 )</f>
        <v>0</v>
      </c>
      <c r="K39" s="253">
        <v>339.72822217825569</v>
      </c>
      <c r="L39" s="254">
        <f>IF(C39 =0,0,K39 / C39 )</f>
        <v>5.8987875444044512E-2</v>
      </c>
      <c r="M39" s="253">
        <v>2.3165403005591503</v>
      </c>
      <c r="N39" s="254">
        <f>IF(C39 =0,0,M39 / C39 )</f>
        <v>4.0222678538256199E-4</v>
      </c>
      <c r="O39" s="253">
        <v>1221.7468868045094</v>
      </c>
      <c r="P39" s="254">
        <f>IF(C39 =0,0,O39 / C39 )</f>
        <v>0.21213501993119449</v>
      </c>
      <c r="Q39" s="253">
        <v>502.12759417536705</v>
      </c>
      <c r="R39" s="254">
        <f>IF(C39 =0,0,Q39 / C39 )</f>
        <v>8.7185691528132547E-2</v>
      </c>
      <c r="S39" s="253">
        <v>95.381277578160763</v>
      </c>
      <c r="T39" s="254">
        <f>IF(C39 =0,0,S39 / C39 )</f>
        <v>1.6561293864253167E-2</v>
      </c>
      <c r="U39" s="253">
        <v>0</v>
      </c>
      <c r="V39" s="254">
        <f>IF(C39 =0,0,U39 / C39 )</f>
        <v>0</v>
      </c>
      <c r="W39" s="253">
        <v>4.3461730772652691</v>
      </c>
      <c r="X39" s="254">
        <f>IF(C39 =0,0,W39 / C39 )</f>
        <v>7.5463708754071356E-4</v>
      </c>
      <c r="Y39" s="253">
        <v>6.8842670318266777</v>
      </c>
      <c r="Z39" s="254">
        <f>IF(C39 =0,0,Y39 / C39 )</f>
        <v>1.1953327974732085E-3</v>
      </c>
      <c r="AA39" s="253">
        <v>3.0479739511197037</v>
      </c>
      <c r="AB39" s="254">
        <f>IF(C39 =0,0,AA39 / C39 )</f>
        <v>5.2922747080754297E-4</v>
      </c>
      <c r="AC39" s="253">
        <v>3439.6828233469396</v>
      </c>
      <c r="AD39" s="254">
        <f>IF(C39 =0,0,AC39 / C39 )</f>
        <v>0.5972408787520368</v>
      </c>
      <c r="AE39" s="253">
        <v>40.209046744712666</v>
      </c>
      <c r="AF39" s="254">
        <f>IF(C39 =0,0,AE39 / C39 )</f>
        <v>6.9815990732037692E-3</v>
      </c>
      <c r="AG39" s="253">
        <v>1.0645826410850361</v>
      </c>
      <c r="AH39" s="254">
        <f>IF(C39 =0,0,AG39 / C39 )</f>
        <v>1.8484619214021662E-4</v>
      </c>
      <c r="AI39" s="253">
        <v>2.079680999985793</v>
      </c>
      <c r="AJ39" s="254">
        <f>IF(C39 =0,0,AI39 / C39 )</f>
        <v>3.6110030248278784E-4</v>
      </c>
      <c r="AK39" s="253">
        <v>0</v>
      </c>
      <c r="AL39" s="254">
        <f>IF(C39 =0,0,AK39 / C39 )</f>
        <v>0</v>
      </c>
    </row>
    <row r="40" spans="1:42" x14ac:dyDescent="0.25">
      <c r="A40" s="233" t="s">
        <v>586</v>
      </c>
    </row>
    <row r="41" spans="1:42" x14ac:dyDescent="0.25">
      <c r="A41" s="233" t="s">
        <v>587</v>
      </c>
      <c r="B41" s="237" t="s">
        <v>757</v>
      </c>
      <c r="C41" s="238">
        <v>-102433.56200834639</v>
      </c>
      <c r="D41" s="239">
        <f>IF(C41 =0,0,C41 / C41 )</f>
        <v>1</v>
      </c>
      <c r="E41" s="238">
        <v>-1475.1623435980389</v>
      </c>
      <c r="F41" s="239">
        <f>IF(C41 =0,0,E41 / C41 )</f>
        <v>1.4401162223352549E-2</v>
      </c>
      <c r="G41" s="238">
        <v>-91.481932287295251</v>
      </c>
      <c r="H41" s="239">
        <f>IF(C41 =0,0,G41 / C41 )</f>
        <v>8.9308553264838347E-4</v>
      </c>
      <c r="I41" s="238">
        <v>-571.14845913943338</v>
      </c>
      <c r="J41" s="239">
        <f>IF(C41 =0,0,I41 / C41 )</f>
        <v>5.5757941825052967E-3</v>
      </c>
      <c r="K41" s="238">
        <v>-7123.2717418440225</v>
      </c>
      <c r="L41" s="239">
        <f>IF(C41 =0,0,K41 / C41 )</f>
        <v>6.95404084577632E-2</v>
      </c>
      <c r="M41" s="238">
        <v>-93.696688962478717</v>
      </c>
      <c r="N41" s="239">
        <f>IF(C41 =0,0,M41 / C41 )</f>
        <v>9.1470692930549675E-4</v>
      </c>
      <c r="O41" s="238">
        <v>-21552.97150258442</v>
      </c>
      <c r="P41" s="239">
        <f>IF(C41 =0,0,O41 / C41 )</f>
        <v>0.21040927485103234</v>
      </c>
      <c r="Q41" s="238">
        <v>-4898.4148804632241</v>
      </c>
      <c r="R41" s="239">
        <f>IF(C41 =0,0,Q41 / C41 )</f>
        <v>4.7820409487118062E-2</v>
      </c>
      <c r="S41" s="238">
        <v>-1142.8236255422598</v>
      </c>
      <c r="T41" s="239">
        <f>IF(C41 =0,0,S41 / C41 )</f>
        <v>1.115673030533822E-2</v>
      </c>
      <c r="U41" s="238">
        <v>-77.015301416824329</v>
      </c>
      <c r="V41" s="239">
        <f>IF(C41 =0,0,U41 / C41 )</f>
        <v>7.5185612905415752E-4</v>
      </c>
      <c r="W41" s="238">
        <v>-88.967380059109246</v>
      </c>
      <c r="X41" s="239">
        <f>IF(C41 =0,0,W41 / C41 )</f>
        <v>8.6853740429196531E-4</v>
      </c>
      <c r="Y41" s="238">
        <v>-339.75749289035224</v>
      </c>
      <c r="Z41" s="239">
        <f>IF(C41 =0,0,Y41 / C41 )</f>
        <v>3.3168571533485135E-3</v>
      </c>
      <c r="AA41" s="238">
        <v>-17.294867025868843</v>
      </c>
      <c r="AB41" s="239">
        <f>IF(C41 =0,0,AA41 / C41 )</f>
        <v>1.6883984786606992E-4</v>
      </c>
      <c r="AC41" s="238">
        <v>-62954.365281578466</v>
      </c>
      <c r="AD41" s="239">
        <f>IF(C41 =0,0,AC41 / C41 )</f>
        <v>0.61458729001778623</v>
      </c>
      <c r="AE41" s="238">
        <v>-1782.2490685338689</v>
      </c>
      <c r="AF41" s="239">
        <f>IF(C41 =0,0,AE41 / C41 )</f>
        <v>1.7399073444196441E-2</v>
      </c>
      <c r="AG41" s="238">
        <v>-42.2604674822012</v>
      </c>
      <c r="AH41" s="239">
        <f>IF(C41 =0,0,AG41 / C41 )</f>
        <v>4.1256465804398928E-4</v>
      </c>
      <c r="AI41" s="238">
        <v>-18.780706890113862</v>
      </c>
      <c r="AJ41" s="239">
        <f>IF(C41 =0,0,AI41 / C41 )</f>
        <v>1.8334524858740724E-4</v>
      </c>
      <c r="AK41" s="238">
        <v>-163.90026804841864</v>
      </c>
      <c r="AL41" s="239">
        <f>IF(C41 =0,0,AK41 / C41 )</f>
        <v>1.6000641277617964E-3</v>
      </c>
    </row>
    <row r="42" spans="1:42" x14ac:dyDescent="0.25">
      <c r="A42" s="233" t="s">
        <v>588</v>
      </c>
      <c r="B42" s="237" t="s">
        <v>758</v>
      </c>
      <c r="C42" s="238">
        <v>-612284.0255675629</v>
      </c>
      <c r="D42" s="239">
        <f>IF(C42 =0,0,C42 / C42 )</f>
        <v>1</v>
      </c>
      <c r="E42" s="238">
        <v>-8817.6015789658122</v>
      </c>
      <c r="F42" s="239">
        <f>IF(C42 =0,0,E42 / C42 )</f>
        <v>1.4401162223352547E-2</v>
      </c>
      <c r="G42" s="238">
        <v>-546.82200510610369</v>
      </c>
      <c r="H42" s="239">
        <f>IF(C42 =0,0,G42 / C42 )</f>
        <v>8.9308553264838401E-4</v>
      </c>
      <c r="I42" s="238">
        <v>-3413.9697078005402</v>
      </c>
      <c r="J42" s="239">
        <f>IF(C42 =0,0,I42 / C42 )</f>
        <v>5.5757941825052941E-3</v>
      </c>
      <c r="K42" s="238">
        <v>-42578.481230131838</v>
      </c>
      <c r="L42" s="239">
        <f>IF(C42 =0,0,K42 / C42 )</f>
        <v>6.9540408457763173E-2</v>
      </c>
      <c r="M42" s="238">
        <v>-560.06044088971373</v>
      </c>
      <c r="N42" s="239">
        <f>IF(C42 =0,0,M42 / C42 )</f>
        <v>9.1470692930549675E-4</v>
      </c>
      <c r="O42" s="238">
        <v>-128830.23782254189</v>
      </c>
      <c r="P42" s="239">
        <f>IF(C42 =0,0,O42 / C42 )</f>
        <v>0.21040927485103239</v>
      </c>
      <c r="Q42" s="238">
        <v>-29279.67282506192</v>
      </c>
      <c r="R42" s="239">
        <f>IF(C42 =0,0,Q42 / C42 )</f>
        <v>4.7820409487118055E-2</v>
      </c>
      <c r="S42" s="238">
        <v>-6831.0877435241073</v>
      </c>
      <c r="T42" s="239">
        <f>IF(C42 =0,0,S42 / C42 )</f>
        <v>1.1156730305338215E-2</v>
      </c>
      <c r="U42" s="238">
        <v>-460.34949734492454</v>
      </c>
      <c r="V42" s="239">
        <f>IF(C42 =0,0,U42 / C42 )</f>
        <v>7.518561290541573E-4</v>
      </c>
      <c r="W42" s="238">
        <v>-531.79157825588641</v>
      </c>
      <c r="X42" s="239">
        <f>IF(C42 =0,0,W42 / C42 )</f>
        <v>8.6853740429196531E-4</v>
      </c>
      <c r="Y42" s="238">
        <v>-2030.858650084795</v>
      </c>
      <c r="Z42" s="239">
        <f>IF(C42 =0,0,Y42 / C42 )</f>
        <v>3.3168571533485135E-3</v>
      </c>
      <c r="AA42" s="238">
        <v>-103.37794172765224</v>
      </c>
      <c r="AB42" s="239">
        <f>IF(C42 =0,0,AA42 / C42 )</f>
        <v>1.6883984786607002E-4</v>
      </c>
      <c r="AC42" s="238">
        <v>-376301.97999474948</v>
      </c>
      <c r="AD42" s="239">
        <f>IF(C42 =0,0,AC42 / C42 )</f>
        <v>0.61458729001778634</v>
      </c>
      <c r="AE42" s="238">
        <v>-10653.174729558277</v>
      </c>
      <c r="AF42" s="239">
        <f>IF(C42 =0,0,AE42 / C42 )</f>
        <v>1.7399073444196438E-2</v>
      </c>
      <c r="AG42" s="238">
        <v>-252.60674963407888</v>
      </c>
      <c r="AH42" s="239">
        <f>IF(C42 =0,0,AG42 / C42 )</f>
        <v>4.1256465804398945E-4</v>
      </c>
      <c r="AI42" s="238">
        <v>-112.25936687378328</v>
      </c>
      <c r="AJ42" s="239">
        <f>IF(C42 =0,0,AI42 / C42 )</f>
        <v>1.8334524858740732E-4</v>
      </c>
      <c r="AK42" s="238">
        <v>-979.69370531224411</v>
      </c>
      <c r="AL42" s="239">
        <f>IF(C42 =0,0,AK42 / C42 )</f>
        <v>1.6000641277617966E-3</v>
      </c>
    </row>
    <row r="43" spans="1:42" x14ac:dyDescent="0.25">
      <c r="A43" s="233" t="s">
        <v>589</v>
      </c>
      <c r="B43" s="237" t="s">
        <v>759</v>
      </c>
      <c r="C43" s="238">
        <v>3666.7857063818842</v>
      </c>
      <c r="D43" s="239">
        <f>IF(C43 =0,0,C43 / C43 )</f>
        <v>1</v>
      </c>
      <c r="E43" s="238">
        <v>54.484124653521562</v>
      </c>
      <c r="F43" s="239">
        <f>IF(C43 =0,0,E43 / C43 )</f>
        <v>1.4858824326355987E-2</v>
      </c>
      <c r="G43" s="238">
        <v>2.209408297033284</v>
      </c>
      <c r="H43" s="239">
        <f>IF(C43 =0,0,G43 / C43 )</f>
        <v>6.0254633729696914E-4</v>
      </c>
      <c r="I43" s="238">
        <v>21.415486448703852</v>
      </c>
      <c r="J43" s="239">
        <f>IF(C43 =0,0,I43 / C43 )</f>
        <v>5.8403976025735872E-3</v>
      </c>
      <c r="K43" s="238">
        <v>225.5051776674737</v>
      </c>
      <c r="L43" s="239">
        <f>IF(C43 =0,0,K43 / C43 )</f>
        <v>6.1499415489427584E-2</v>
      </c>
      <c r="M43" s="238">
        <v>2.1108885718294448</v>
      </c>
      <c r="N43" s="239">
        <f>IF(C43 =0,0,M43 / C43 )</f>
        <v>5.7567819361669628E-4</v>
      </c>
      <c r="O43" s="238">
        <v>700.02244402048223</v>
      </c>
      <c r="P43" s="239">
        <f>IF(C43 =0,0,O43 / C43 )</f>
        <v>0.19090901407249489</v>
      </c>
      <c r="Q43" s="238">
        <v>271.47774518574357</v>
      </c>
      <c r="R43" s="239">
        <f>IF(C43 =0,0,Q43 / C43 )</f>
        <v>7.4036981412152925E-2</v>
      </c>
      <c r="S43" s="238">
        <v>51.56269854736972</v>
      </c>
      <c r="T43" s="239">
        <f>IF(C43 =0,0,S43 / C43 )</f>
        <v>1.4062097617983795E-2</v>
      </c>
      <c r="U43" s="238">
        <v>2.7512047809507254</v>
      </c>
      <c r="V43" s="239">
        <f>IF(C43 =0,0,U43 / C43 )</f>
        <v>7.5030421771372425E-4</v>
      </c>
      <c r="W43" s="238">
        <v>2.2544796251623547</v>
      </c>
      <c r="X43" s="239">
        <f>IF(C43 =0,0,W43 / C43 )</f>
        <v>6.1483811863849284E-4</v>
      </c>
      <c r="Y43" s="238">
        <v>8.5023628720898312</v>
      </c>
      <c r="Z43" s="239">
        <f>IF(C43 =0,0,Y43 / C43 )</f>
        <v>2.3187509587189212E-3</v>
      </c>
      <c r="AA43" s="238">
        <v>0.62504962755727977</v>
      </c>
      <c r="AB43" s="239">
        <f>IF(C43 =0,0,AA43 / C43 )</f>
        <v>1.7046254611209144E-4</v>
      </c>
      <c r="AC43" s="238">
        <v>2276.6011466765317</v>
      </c>
      <c r="AD43" s="239">
        <f>IF(C43 =0,0,AC43 / C43 )</f>
        <v>0.62087106500775446</v>
      </c>
      <c r="AE43" s="238">
        <v>44.924100976919242</v>
      </c>
      <c r="AF43" s="239">
        <f>IF(C43 =0,0,AE43 / C43 )</f>
        <v>1.2251629785381447E-2</v>
      </c>
      <c r="AG43" s="238">
        <v>0.63205765067923292</v>
      </c>
      <c r="AH43" s="239">
        <f>IF(C43 =0,0,AG43 / C43 )</f>
        <v>1.723737630969717E-4</v>
      </c>
      <c r="AI43" s="238">
        <v>0.43935424838481596</v>
      </c>
      <c r="AJ43" s="239">
        <f>IF(C43 =0,0,AI43 / C43 )</f>
        <v>1.1981999592180656E-4</v>
      </c>
      <c r="AK43" s="238">
        <v>1.2679765314521119</v>
      </c>
      <c r="AL43" s="239">
        <f>IF(C43 =0,0,AK43 / C43 )</f>
        <v>3.4580055475978667E-4</v>
      </c>
    </row>
    <row r="44" spans="1:42" x14ac:dyDescent="0.25">
      <c r="A44" s="233" t="s">
        <v>729</v>
      </c>
      <c r="B44" s="255" t="s">
        <v>661</v>
      </c>
      <c r="C44" s="256">
        <v>-711050.80186952744</v>
      </c>
      <c r="D44" s="257">
        <f>IF(C44 =0,0,C44 / C44 )</f>
        <v>1</v>
      </c>
      <c r="E44" s="256">
        <v>-10238.279797910331</v>
      </c>
      <c r="F44" s="257">
        <f>IF(C44 =0,0,E44 / C44 )</f>
        <v>1.4398802126361963E-2</v>
      </c>
      <c r="G44" s="256">
        <v>-636.09452909636582</v>
      </c>
      <c r="H44" s="257">
        <f>IF(C44 =0,0,G44 / C44 )</f>
        <v>8.9458380107851202E-4</v>
      </c>
      <c r="I44" s="256">
        <v>-3963.7026804912693</v>
      </c>
      <c r="J44" s="257">
        <f>IF(C44 =0,0,I44 / C44 )</f>
        <v>5.5744296611011761E-3</v>
      </c>
      <c r="K44" s="256">
        <v>-49476.24779430838</v>
      </c>
      <c r="L44" s="257">
        <f>IF(C44 =0,0,K44 / C44 )</f>
        <v>6.9581874690560999E-2</v>
      </c>
      <c r="M44" s="256">
        <v>-651.64624128036291</v>
      </c>
      <c r="N44" s="257">
        <f>IF(C44 =0,0,M44 / C44 )</f>
        <v>9.1645525125212527E-4</v>
      </c>
      <c r="O44" s="256">
        <v>-149683.18688110585</v>
      </c>
      <c r="P44" s="257">
        <f>IF(C44 =0,0,O44 / C44 )</f>
        <v>0.21050983486348929</v>
      </c>
      <c r="Q44" s="256">
        <v>-33906.609960339403</v>
      </c>
      <c r="R44" s="257">
        <f>IF(C44 =0,0,Q44 / C44 )</f>
        <v>4.7685214433610915E-2</v>
      </c>
      <c r="S44" s="256">
        <v>-7922.3486705189971</v>
      </c>
      <c r="T44" s="257">
        <f>IF(C44 =0,0,S44 / C44 )</f>
        <v>1.1141747748106315E-2</v>
      </c>
      <c r="U44" s="256">
        <v>-534.6135939807981</v>
      </c>
      <c r="V44" s="257">
        <f>IF(C44 =0,0,U44 / C44 )</f>
        <v>7.5186413203552757E-4</v>
      </c>
      <c r="W44" s="256">
        <v>-618.50447868983338</v>
      </c>
      <c r="X44" s="257">
        <f>IF(C44 =0,0,W44 / C44 )</f>
        <v>8.6984569465871212E-4</v>
      </c>
      <c r="Y44" s="256">
        <v>-2362.1137801030577</v>
      </c>
      <c r="Z44" s="257">
        <f>IF(C44 =0,0,Y44 / C44 )</f>
        <v>3.3220042420210759E-3</v>
      </c>
      <c r="AA44" s="256">
        <v>-120.04775912596381</v>
      </c>
      <c r="AB44" s="257">
        <f>IF(C44 =0,0,AA44 / C44 )</f>
        <v>1.6883147984690929E-4</v>
      </c>
      <c r="AC44" s="256">
        <v>-436979.7441296514</v>
      </c>
      <c r="AD44" s="257">
        <f>IF(C44 =0,0,AC44 / C44 )</f>
        <v>0.61455488550287007</v>
      </c>
      <c r="AE44" s="256">
        <v>-12390.499697115227</v>
      </c>
      <c r="AF44" s="257">
        <f>IF(C44 =0,0,AE44 / C44 )</f>
        <v>1.7425618063487948E-2</v>
      </c>
      <c r="AG44" s="256">
        <v>-294.23515946560087</v>
      </c>
      <c r="AH44" s="257">
        <f>IF(C44 =0,0,AG44 / C44 )</f>
        <v>4.1380328760193263E-4</v>
      </c>
      <c r="AI44" s="256">
        <v>-130.60071951551231</v>
      </c>
      <c r="AJ44" s="257">
        <f>IF(C44 =0,0,AI44 / C44 )</f>
        <v>1.8367283908847428E-4</v>
      </c>
      <c r="AK44" s="256">
        <v>-1142.3259968292105</v>
      </c>
      <c r="AL44" s="257">
        <f>IF(C44 =0,0,AK44 / C44 )</f>
        <v>1.6065321828282234E-3</v>
      </c>
    </row>
    <row r="45" spans="1:42" x14ac:dyDescent="0.25">
      <c r="A45" s="233" t="s">
        <v>730</v>
      </c>
    </row>
    <row r="46" spans="1:42" x14ac:dyDescent="0.25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</row>
    <row r="47" spans="1:42" x14ac:dyDescent="0.25">
      <c r="A47" s="233" t="s">
        <v>537</v>
      </c>
    </row>
    <row r="48" spans="1:42" x14ac:dyDescent="0.25">
      <c r="A48" s="233" t="s">
        <v>539</v>
      </c>
      <c r="B48" s="258" t="s">
        <v>627</v>
      </c>
      <c r="C48" s="259">
        <v>-4304013.4537097774</v>
      </c>
      <c r="D48" s="260">
        <f>IF(C48 =0,0,C48 / C48 )</f>
        <v>1</v>
      </c>
      <c r="E48" s="259">
        <v>-65345.346585194668</v>
      </c>
      <c r="F48" s="260">
        <f>IF(C48 =0,0,E48 / C48 )</f>
        <v>1.518242154398269E-2</v>
      </c>
      <c r="G48" s="259">
        <v>-2857.5491547636029</v>
      </c>
      <c r="H48" s="260">
        <f>IF(C48 =0,0,G48 / C48 )</f>
        <v>6.6392663161881683E-4</v>
      </c>
      <c r="I48" s="259">
        <v>-27033.492022999984</v>
      </c>
      <c r="J48" s="260">
        <f>IF(C48 =0,0,I48 / C48 )</f>
        <v>6.28099617107351E-3</v>
      </c>
      <c r="K48" s="259">
        <v>-273787.4968928023</v>
      </c>
      <c r="L48" s="260">
        <f>IF(C48 =0,0,K48 / C48 )</f>
        <v>6.3612137795901968E-2</v>
      </c>
      <c r="M48" s="259">
        <v>-3022.5827003624468</v>
      </c>
      <c r="N48" s="260">
        <f>IF(C48 =0,0,M48 / C48 )</f>
        <v>7.0227073703897896E-4</v>
      </c>
      <c r="O48" s="259">
        <v>-825522.85652521823</v>
      </c>
      <c r="P48" s="260">
        <f>IF(C48 =0,0,O48 / C48 )</f>
        <v>0.19180303811868238</v>
      </c>
      <c r="Q48" s="259">
        <v>-296384.22082614637</v>
      </c>
      <c r="R48" s="260">
        <f>IF(C48 =0,0,Q48 / C48 )</f>
        <v>6.8862289584778733E-2</v>
      </c>
      <c r="S48" s="259">
        <v>-59950.119111582193</v>
      </c>
      <c r="T48" s="260">
        <f>IF(C48 =0,0,S48 / C48 )</f>
        <v>1.3928887480569821E-2</v>
      </c>
      <c r="U48" s="259">
        <v>-3392.3943377821493</v>
      </c>
      <c r="V48" s="260">
        <f>IF(C48 =0,0,U48 / C48 )</f>
        <v>7.8819324666797399E-4</v>
      </c>
      <c r="W48" s="259">
        <v>-2860.2332203121632</v>
      </c>
      <c r="X48" s="260">
        <f>IF(C48 =0,0,W48 / C48 )</f>
        <v>6.6455025084710868E-4</v>
      </c>
      <c r="Y48" s="259">
        <v>-10074.448518357882</v>
      </c>
      <c r="Z48" s="260">
        <f>IF(C48 =0,0,Y48 / C48 )</f>
        <v>2.3407102758181129E-3</v>
      </c>
      <c r="AA48" s="259">
        <v>-734.90040118682339</v>
      </c>
      <c r="AB48" s="260">
        <f>IF(C48 =0,0,AA48 / C48 )</f>
        <v>1.7074770074275382E-4</v>
      </c>
      <c r="AC48" s="259">
        <v>-2662305.6258399989</v>
      </c>
      <c r="AD48" s="260">
        <f>IF(C48 =0,0,AC48 / C48 )</f>
        <v>0.61856349996891069</v>
      </c>
      <c r="AE48" s="259">
        <v>-66750.339424488746</v>
      </c>
      <c r="AF48" s="260">
        <f>IF(C48 =0,0,AE48 / C48 )</f>
        <v>1.550885938029639E-2</v>
      </c>
      <c r="AG48" s="259">
        <v>-976.06283812802872</v>
      </c>
      <c r="AH48" s="260">
        <f>IF(C48 =0,0,AG48 / C48 )</f>
        <v>2.2677969031131316E-4</v>
      </c>
      <c r="AI48" s="259">
        <v>-548.86419670834789</v>
      </c>
      <c r="AJ48" s="260">
        <f>IF(C48 =0,0,AI48 / C48 )</f>
        <v>1.2752381065055988E-4</v>
      </c>
      <c r="AK48" s="259">
        <v>-2466.921113745072</v>
      </c>
      <c r="AL48" s="260">
        <f>IF(C48 =0,0,AK48 / C48 )</f>
        <v>5.7316761210835616E-4</v>
      </c>
    </row>
    <row r="49" spans="1:38" x14ac:dyDescent="0.25">
      <c r="A49" s="233" t="s">
        <v>541</v>
      </c>
    </row>
    <row r="50" spans="1:38" x14ac:dyDescent="0.25">
      <c r="A50" s="233" t="s">
        <v>543</v>
      </c>
      <c r="B50" s="234" t="s">
        <v>538</v>
      </c>
      <c r="C50" s="235"/>
      <c r="D50" s="236"/>
      <c r="E50" s="235"/>
      <c r="F50" s="236"/>
      <c r="G50" s="235"/>
      <c r="H50" s="236"/>
      <c r="I50" s="235"/>
      <c r="J50" s="236"/>
      <c r="K50" s="235"/>
      <c r="L50" s="236"/>
      <c r="M50" s="235"/>
      <c r="N50" s="236"/>
      <c r="O50" s="235"/>
      <c r="P50" s="236"/>
      <c r="Q50" s="235"/>
      <c r="R50" s="236"/>
      <c r="S50" s="235"/>
      <c r="T50" s="236"/>
      <c r="U50" s="235"/>
      <c r="V50" s="236"/>
      <c r="W50" s="235"/>
      <c r="X50" s="236"/>
      <c r="Y50" s="235"/>
      <c r="Z50" s="236"/>
      <c r="AA50" s="235"/>
      <c r="AB50" s="236"/>
      <c r="AC50" s="235"/>
      <c r="AD50" s="236"/>
      <c r="AE50" s="235"/>
      <c r="AF50" s="236"/>
      <c r="AG50" s="235"/>
      <c r="AH50" s="236"/>
      <c r="AI50" s="235"/>
      <c r="AJ50" s="236"/>
      <c r="AK50" s="235"/>
      <c r="AL50" s="236"/>
    </row>
    <row r="51" spans="1:38" x14ac:dyDescent="0.25">
      <c r="A51" s="233" t="s">
        <v>545</v>
      </c>
      <c r="B51" s="237" t="s">
        <v>741</v>
      </c>
      <c r="C51" s="238">
        <v>-27283.504803889358</v>
      </c>
      <c r="D51" s="239">
        <f t="shared" ref="D51:D57" si="36">IF(C51 =0,0,C51 / C51 )</f>
        <v>1</v>
      </c>
      <c r="E51" s="238">
        <v>-507.33581868818374</v>
      </c>
      <c r="F51" s="239">
        <f t="shared" ref="F51:F57" si="37">IF(C51 =0,0,E51 / C51 )</f>
        <v>1.8594965065333587E-2</v>
      </c>
      <c r="G51" s="238">
        <v>-19.832851959439093</v>
      </c>
      <c r="H51" s="239">
        <f t="shared" ref="H51:H57" si="38">IF(C51 =0,0,G51 / C51 )</f>
        <v>7.2691731146695834E-4</v>
      </c>
      <c r="I51" s="238">
        <v>-264.66507223425305</v>
      </c>
      <c r="J51" s="239">
        <f t="shared" ref="J51:J57" si="39">IF(C51 =0,0,I51 / C51 )</f>
        <v>9.7005525549827502E-3</v>
      </c>
      <c r="K51" s="238">
        <v>-1530.9015886502063</v>
      </c>
      <c r="L51" s="239">
        <f t="shared" ref="L51:L57" si="40">IF(C51 =0,0,K51 / C51 )</f>
        <v>5.6110884567585721E-2</v>
      </c>
      <c r="M51" s="238">
        <v>-12.313256671350558</v>
      </c>
      <c r="N51" s="239">
        <f t="shared" ref="N51:N57" si="41">IF(C51 =0,0,M51 / C51 )</f>
        <v>4.5130773190089787E-4</v>
      </c>
      <c r="O51" s="238">
        <v>-5918.7564030546919</v>
      </c>
      <c r="P51" s="239">
        <f t="shared" ref="P51:P57" si="42">IF(C51 =0,0,O51 / C51 )</f>
        <v>0.21693534044097415</v>
      </c>
      <c r="Q51" s="238">
        <v>-2389.4863300011511</v>
      </c>
      <c r="R51" s="239">
        <f t="shared" ref="R51:R57" si="43">IF(C51 =0,0,Q51 / C51 )</f>
        <v>8.7579889283891474E-2</v>
      </c>
      <c r="S51" s="238">
        <v>-474.27771314874877</v>
      </c>
      <c r="T51" s="239">
        <f t="shared" ref="T51:T57" si="44">IF(C51 =0,0,S51 / C51 )</f>
        <v>1.7383313344740768E-2</v>
      </c>
      <c r="U51" s="238">
        <v>-32.171470171710929</v>
      </c>
      <c r="V51" s="239">
        <f t="shared" ref="V51:V57" si="45">IF(C51 =0,0,U51 / C51 )</f>
        <v>1.1791545991966829E-3</v>
      </c>
      <c r="W51" s="238">
        <v>-20.633821043077724</v>
      </c>
      <c r="X51" s="239">
        <f t="shared" ref="X51:X57" si="46">IF(C51 =0,0,W51 / C51 )</f>
        <v>7.5627457657625791E-4</v>
      </c>
      <c r="Y51" s="238">
        <v>-2.7195153871623692</v>
      </c>
      <c r="Z51" s="239">
        <f t="shared" ref="Z51:Z57" si="47">IF(C51 =0,0,Y51 / C51 )</f>
        <v>9.9676174549784849E-5</v>
      </c>
      <c r="AA51" s="238">
        <v>-1.897346380568939</v>
      </c>
      <c r="AB51" s="239">
        <f t="shared" ref="AB51:AB57" si="48">IF(C51 =0,0,AA51 / C51 )</f>
        <v>6.954188599327113E-5</v>
      </c>
      <c r="AC51" s="238">
        <v>-16070.96066433741</v>
      </c>
      <c r="AD51" s="239">
        <f t="shared" ref="AD51:AD57" si="49">IF(C51 =0,0,AC51 / C51 )</f>
        <v>0.58903578480307406</v>
      </c>
      <c r="AE51" s="238">
        <v>-15.991703615936084</v>
      </c>
      <c r="AF51" s="239">
        <f t="shared" ref="AF51:AF57" si="50">IF(C51 =0,0,AE51 / C51 )</f>
        <v>5.861308409928482E-4</v>
      </c>
      <c r="AG51" s="238">
        <v>-5.7389952909248683</v>
      </c>
      <c r="AH51" s="239">
        <f t="shared" ref="AH51:AH57" si="51">IF(C51 =0,0,AG51 / C51 )</f>
        <v>2.103467033350772E-4</v>
      </c>
      <c r="AI51" s="238">
        <v>-2.4560938248180011</v>
      </c>
      <c r="AJ51" s="239">
        <f t="shared" ref="AJ51:AJ57" si="52">IF(C51 =0,0,AI51 / C51 )</f>
        <v>9.002119934634924E-5</v>
      </c>
      <c r="AK51" s="238">
        <v>-13.366159429721172</v>
      </c>
      <c r="AL51" s="239">
        <f t="shared" ref="AL51:AL57" si="53">IF(C51 =0,0,AK51 / C51 )</f>
        <v>4.898989160591927E-4</v>
      </c>
    </row>
    <row r="52" spans="1:38" x14ac:dyDescent="0.25">
      <c r="A52" s="233" t="s">
        <v>547</v>
      </c>
      <c r="B52" s="237" t="s">
        <v>742</v>
      </c>
      <c r="C52" s="238">
        <v>-168054.85853094212</v>
      </c>
      <c r="D52" s="239">
        <f t="shared" si="36"/>
        <v>1</v>
      </c>
      <c r="E52" s="238">
        <v>-3124.9742234424466</v>
      </c>
      <c r="F52" s="239">
        <f t="shared" si="37"/>
        <v>1.8594965065333587E-2</v>
      </c>
      <c r="G52" s="238">
        <v>-122.16198594227248</v>
      </c>
      <c r="H52" s="239">
        <f t="shared" si="38"/>
        <v>7.2691731146695834E-4</v>
      </c>
      <c r="I52" s="238">
        <v>-1630.2249872995958</v>
      </c>
      <c r="J52" s="239">
        <f t="shared" si="39"/>
        <v>9.7005525549827536E-3</v>
      </c>
      <c r="K52" s="238">
        <v>-9429.7067680516429</v>
      </c>
      <c r="L52" s="239">
        <f t="shared" si="40"/>
        <v>5.6110884567585728E-2</v>
      </c>
      <c r="M52" s="238">
        <v>-75.844457038525746</v>
      </c>
      <c r="N52" s="239">
        <f t="shared" si="41"/>
        <v>4.5130773190089787E-4</v>
      </c>
      <c r="O52" s="238">
        <v>-36457.03794816968</v>
      </c>
      <c r="P52" s="239">
        <f t="shared" si="42"/>
        <v>0.21693534044097418</v>
      </c>
      <c r="Q52" s="238">
        <v>-14718.225903759956</v>
      </c>
      <c r="R52" s="239">
        <f t="shared" si="43"/>
        <v>8.7579889283891474E-2</v>
      </c>
      <c r="S52" s="238">
        <v>-2921.350264949449</v>
      </c>
      <c r="T52" s="239">
        <f t="shared" si="44"/>
        <v>1.7383313344740775E-2</v>
      </c>
      <c r="U52" s="238">
        <v>-198.16265935410831</v>
      </c>
      <c r="V52" s="239">
        <f t="shared" si="45"/>
        <v>1.1791545991966829E-3</v>
      </c>
      <c r="W52" s="238">
        <v>-127.09561697707122</v>
      </c>
      <c r="X52" s="239">
        <f t="shared" si="46"/>
        <v>7.5627457657625812E-4</v>
      </c>
      <c r="Y52" s="238">
        <v>-16.75106541286959</v>
      </c>
      <c r="Z52" s="239">
        <f t="shared" si="47"/>
        <v>9.9676174549784876E-5</v>
      </c>
      <c r="AA52" s="238">
        <v>-11.686851812574087</v>
      </c>
      <c r="AB52" s="239">
        <f t="shared" si="48"/>
        <v>6.9541885993271144E-5</v>
      </c>
      <c r="AC52" s="238">
        <v>-98990.325484743094</v>
      </c>
      <c r="AD52" s="239">
        <f t="shared" si="49"/>
        <v>0.58903578480307417</v>
      </c>
      <c r="AE52" s="238">
        <v>-98.502135563675239</v>
      </c>
      <c r="AF52" s="239">
        <f t="shared" si="50"/>
        <v>5.861308409928482E-4</v>
      </c>
      <c r="AG52" s="238">
        <v>-35.349785471426465</v>
      </c>
      <c r="AH52" s="239">
        <f t="shared" si="51"/>
        <v>2.1034670333507728E-4</v>
      </c>
      <c r="AI52" s="238">
        <v>-15.128499920936461</v>
      </c>
      <c r="AJ52" s="239">
        <f t="shared" si="52"/>
        <v>9.002119934634924E-5</v>
      </c>
      <c r="AK52" s="238">
        <v>-82.329893032789542</v>
      </c>
      <c r="AL52" s="239">
        <f t="shared" si="53"/>
        <v>4.8989891605919281E-4</v>
      </c>
    </row>
    <row r="53" spans="1:38" x14ac:dyDescent="0.25">
      <c r="A53" s="233" t="s">
        <v>549</v>
      </c>
      <c r="B53" s="237" t="s">
        <v>743</v>
      </c>
      <c r="C53" s="238">
        <v>-72531.090192910735</v>
      </c>
      <c r="D53" s="239">
        <f t="shared" si="36"/>
        <v>1</v>
      </c>
      <c r="E53" s="238">
        <v>-1348.713088287735</v>
      </c>
      <c r="F53" s="239">
        <f t="shared" si="37"/>
        <v>1.8594965065333591E-2</v>
      </c>
      <c r="G53" s="238">
        <v>-52.724105080798147</v>
      </c>
      <c r="H53" s="239">
        <f t="shared" si="38"/>
        <v>7.2691731146695845E-4</v>
      </c>
      <c r="I53" s="238">
        <v>-703.59165228652478</v>
      </c>
      <c r="J53" s="239">
        <f t="shared" si="39"/>
        <v>9.7005525549827536E-3</v>
      </c>
      <c r="K53" s="238">
        <v>-4069.7836293755636</v>
      </c>
      <c r="L53" s="239">
        <f t="shared" si="40"/>
        <v>5.6110884567585728E-2</v>
      </c>
      <c r="M53" s="238">
        <v>-32.733841807262003</v>
      </c>
      <c r="N53" s="239">
        <f t="shared" si="41"/>
        <v>4.5130773190089793E-4</v>
      </c>
      <c r="O53" s="238">
        <v>-15734.556743554094</v>
      </c>
      <c r="P53" s="239">
        <f t="shared" si="42"/>
        <v>0.21693534044097418</v>
      </c>
      <c r="Q53" s="238">
        <v>-6352.2648487350698</v>
      </c>
      <c r="R53" s="239">
        <f t="shared" si="43"/>
        <v>8.7579889283891488E-2</v>
      </c>
      <c r="S53" s="238">
        <v>-1260.8306680590217</v>
      </c>
      <c r="T53" s="239">
        <f t="shared" si="44"/>
        <v>1.7383313344740772E-2</v>
      </c>
      <c r="U53" s="238">
        <v>-85.525368585720116</v>
      </c>
      <c r="V53" s="239">
        <f t="shared" si="45"/>
        <v>1.1791545991966829E-3</v>
      </c>
      <c r="W53" s="238">
        <v>-54.853419524257966</v>
      </c>
      <c r="X53" s="239">
        <f t="shared" si="46"/>
        <v>7.5627457657625823E-4</v>
      </c>
      <c r="Y53" s="238">
        <v>-7.22962160635476</v>
      </c>
      <c r="Z53" s="239">
        <f t="shared" si="47"/>
        <v>9.9676174549784876E-5</v>
      </c>
      <c r="AA53" s="238">
        <v>-5.0439488051630645</v>
      </c>
      <c r="AB53" s="239">
        <f t="shared" si="48"/>
        <v>6.954188599327113E-5</v>
      </c>
      <c r="AC53" s="238">
        <v>-42723.407634403731</v>
      </c>
      <c r="AD53" s="239">
        <f t="shared" si="49"/>
        <v>0.58903578480307417</v>
      </c>
      <c r="AE53" s="238">
        <v>-42.512708892898885</v>
      </c>
      <c r="AF53" s="239">
        <f t="shared" si="50"/>
        <v>5.8613084099284809E-4</v>
      </c>
      <c r="AG53" s="238">
        <v>-15.256675711377923</v>
      </c>
      <c r="AH53" s="239">
        <f t="shared" si="51"/>
        <v>2.1034670333507723E-4</v>
      </c>
      <c r="AI53" s="238">
        <v>-6.5293357290640532</v>
      </c>
      <c r="AJ53" s="239">
        <f t="shared" si="52"/>
        <v>9.002119934634924E-5</v>
      </c>
      <c r="AK53" s="238">
        <v>-35.532902466098513</v>
      </c>
      <c r="AL53" s="239">
        <f t="shared" si="53"/>
        <v>4.898989160591927E-4</v>
      </c>
    </row>
    <row r="54" spans="1:38" x14ac:dyDescent="0.25">
      <c r="A54" s="233" t="s">
        <v>551</v>
      </c>
      <c r="B54" s="237" t="s">
        <v>744</v>
      </c>
      <c r="C54" s="238">
        <v>-59849.330668678456</v>
      </c>
      <c r="D54" s="239">
        <f t="shared" si="36"/>
        <v>1</v>
      </c>
      <c r="E54" s="238">
        <v>-1112.896212967674</v>
      </c>
      <c r="F54" s="239">
        <f t="shared" si="37"/>
        <v>1.8594965065333587E-2</v>
      </c>
      <c r="G54" s="238">
        <v>-43.505514542772715</v>
      </c>
      <c r="H54" s="239">
        <f t="shared" si="38"/>
        <v>7.2691731146695823E-4</v>
      </c>
      <c r="I54" s="238">
        <v>-580.57157753205649</v>
      </c>
      <c r="J54" s="239">
        <f t="shared" si="39"/>
        <v>9.7005525549827536E-3</v>
      </c>
      <c r="K54" s="238">
        <v>-3358.1988845974856</v>
      </c>
      <c r="L54" s="239">
        <f t="shared" si="40"/>
        <v>5.6110884567585735E-2</v>
      </c>
      <c r="M54" s="238">
        <v>-27.010465679868126</v>
      </c>
      <c r="N54" s="239">
        <f t="shared" si="41"/>
        <v>4.5130773190089793E-4</v>
      </c>
      <c r="O54" s="238">
        <v>-12983.434923774197</v>
      </c>
      <c r="P54" s="239">
        <f t="shared" si="42"/>
        <v>0.21693534044097418</v>
      </c>
      <c r="Q54" s="238">
        <v>-5241.5977536778701</v>
      </c>
      <c r="R54" s="239">
        <f t="shared" si="43"/>
        <v>8.7579889283891474E-2</v>
      </c>
      <c r="S54" s="238">
        <v>-1040.3796684866413</v>
      </c>
      <c r="T54" s="239">
        <f t="shared" si="44"/>
        <v>1.7383313344740772E-2</v>
      </c>
      <c r="U54" s="238">
        <v>-70.57161351681529</v>
      </c>
      <c r="V54" s="239">
        <f t="shared" si="45"/>
        <v>1.1791545991966829E-3</v>
      </c>
      <c r="W54" s="238">
        <v>-45.262527209827262</v>
      </c>
      <c r="X54" s="239">
        <f t="shared" si="46"/>
        <v>7.5627457657625812E-4</v>
      </c>
      <c r="Y54" s="238">
        <v>-5.965552330418987</v>
      </c>
      <c r="Z54" s="239">
        <f t="shared" si="47"/>
        <v>9.9676174549784876E-5</v>
      </c>
      <c r="AA54" s="238">
        <v>-4.162035330134823</v>
      </c>
      <c r="AB54" s="239">
        <f t="shared" si="48"/>
        <v>6.954188599327113E-5</v>
      </c>
      <c r="AC54" s="238">
        <v>-35253.397460363711</v>
      </c>
      <c r="AD54" s="239">
        <f t="shared" si="49"/>
        <v>0.58903578480307417</v>
      </c>
      <c r="AE54" s="238">
        <v>-35.079538517691567</v>
      </c>
      <c r="AF54" s="239">
        <f t="shared" si="50"/>
        <v>5.861308409928482E-4</v>
      </c>
      <c r="AG54" s="238">
        <v>-12.58910940296745</v>
      </c>
      <c r="AH54" s="239">
        <f t="shared" si="51"/>
        <v>2.1034670333507728E-4</v>
      </c>
      <c r="AI54" s="238">
        <v>-5.3877085268706759</v>
      </c>
      <c r="AJ54" s="239">
        <f t="shared" si="52"/>
        <v>9.0021199346349226E-5</v>
      </c>
      <c r="AK54" s="238">
        <v>-29.320122221453776</v>
      </c>
      <c r="AL54" s="239">
        <f t="shared" si="53"/>
        <v>4.898989160591927E-4</v>
      </c>
    </row>
    <row r="55" spans="1:38" x14ac:dyDescent="0.25">
      <c r="A55" s="233" t="s">
        <v>553</v>
      </c>
      <c r="B55" s="237" t="s">
        <v>745</v>
      </c>
      <c r="C55" s="238">
        <v>-227871.34906431267</v>
      </c>
      <c r="D55" s="239">
        <f t="shared" si="36"/>
        <v>1</v>
      </c>
      <c r="E55" s="238">
        <v>-3546.0430817619249</v>
      </c>
      <c r="F55" s="239">
        <f t="shared" si="37"/>
        <v>1.5561601299692647E-2</v>
      </c>
      <c r="G55" s="238">
        <v>-147.71084451406813</v>
      </c>
      <c r="H55" s="239">
        <f t="shared" si="38"/>
        <v>6.4822034503503702E-4</v>
      </c>
      <c r="I55" s="238">
        <v>0</v>
      </c>
      <c r="J55" s="239">
        <f t="shared" si="39"/>
        <v>0</v>
      </c>
      <c r="K55" s="238">
        <v>-13387.509905817538</v>
      </c>
      <c r="L55" s="239">
        <f t="shared" si="40"/>
        <v>5.875029906475495E-2</v>
      </c>
      <c r="M55" s="238">
        <v>-90.329181539876231</v>
      </c>
      <c r="N55" s="239">
        <f t="shared" si="41"/>
        <v>3.9640429527795708E-4</v>
      </c>
      <c r="O55" s="238">
        <v>-47858.731035765297</v>
      </c>
      <c r="P55" s="239">
        <f t="shared" si="42"/>
        <v>0.21002522358463771</v>
      </c>
      <c r="Q55" s="238">
        <v>-19500.935802039185</v>
      </c>
      <c r="R55" s="239">
        <f t="shared" si="43"/>
        <v>8.557870869731582E-2</v>
      </c>
      <c r="S55" s="238">
        <v>-3534.4384257254119</v>
      </c>
      <c r="T55" s="239">
        <f t="shared" si="44"/>
        <v>1.5510674949872171E-2</v>
      </c>
      <c r="U55" s="238">
        <v>0</v>
      </c>
      <c r="V55" s="239">
        <f t="shared" si="45"/>
        <v>0</v>
      </c>
      <c r="W55" s="238">
        <v>-141.7856359565522</v>
      </c>
      <c r="X55" s="239">
        <f t="shared" si="46"/>
        <v>6.222179161125504E-4</v>
      </c>
      <c r="Y55" s="238">
        <v>-268.2275851172559</v>
      </c>
      <c r="Z55" s="239">
        <f t="shared" si="47"/>
        <v>1.1771009660435784E-3</v>
      </c>
      <c r="AA55" s="238">
        <v>-114.41004628002402</v>
      </c>
      <c r="AB55" s="239">
        <f t="shared" si="48"/>
        <v>5.0208175248804012E-4</v>
      </c>
      <c r="AC55" s="238">
        <v>-137605.26210659146</v>
      </c>
      <c r="AD55" s="239">
        <f t="shared" si="49"/>
        <v>0.60387259158129092</v>
      </c>
      <c r="AE55" s="238">
        <v>-1566.6410757078656</v>
      </c>
      <c r="AF55" s="239">
        <f t="shared" si="50"/>
        <v>6.8751121285796609E-3</v>
      </c>
      <c r="AG55" s="238">
        <v>-41.478697682100439</v>
      </c>
      <c r="AH55" s="239">
        <f t="shared" si="51"/>
        <v>1.8202682282094976E-4</v>
      </c>
      <c r="AI55" s="238">
        <v>-67.845639814069173</v>
      </c>
      <c r="AJ55" s="239">
        <f t="shared" si="52"/>
        <v>2.9773659607781991E-4</v>
      </c>
      <c r="AK55" s="238">
        <v>0</v>
      </c>
      <c r="AL55" s="239">
        <f t="shared" si="53"/>
        <v>0</v>
      </c>
    </row>
    <row r="56" spans="1:38" x14ac:dyDescent="0.25">
      <c r="A56" s="233" t="s">
        <v>555</v>
      </c>
      <c r="B56" s="237" t="s">
        <v>748</v>
      </c>
      <c r="C56" s="238">
        <v>-153412.8755006998</v>
      </c>
      <c r="D56" s="239">
        <f t="shared" si="36"/>
        <v>1</v>
      </c>
      <c r="E56" s="238">
        <v>-2647.1954778471313</v>
      </c>
      <c r="F56" s="239">
        <f t="shared" si="37"/>
        <v>1.7255367055779201E-2</v>
      </c>
      <c r="G56" s="238">
        <v>-106.15279418283303</v>
      </c>
      <c r="H56" s="239">
        <f t="shared" si="38"/>
        <v>6.919418845150896E-4</v>
      </c>
      <c r="I56" s="238">
        <v>-926.89470715458936</v>
      </c>
      <c r="J56" s="239">
        <f t="shared" si="39"/>
        <v>6.041831261746745E-3</v>
      </c>
      <c r="K56" s="238">
        <v>-8770.0445127657676</v>
      </c>
      <c r="L56" s="239">
        <f t="shared" si="40"/>
        <v>5.7166287276362034E-2</v>
      </c>
      <c r="M56" s="238">
        <v>-65.417056402684892</v>
      </c>
      <c r="N56" s="239">
        <f t="shared" si="41"/>
        <v>4.2641177403904729E-4</v>
      </c>
      <c r="O56" s="238">
        <v>-32748.302698785381</v>
      </c>
      <c r="P56" s="239">
        <f t="shared" si="42"/>
        <v>0.21346515142163539</v>
      </c>
      <c r="Q56" s="238">
        <v>-13221.549958846423</v>
      </c>
      <c r="R56" s="239">
        <f t="shared" si="43"/>
        <v>8.6182792126767174E-2</v>
      </c>
      <c r="S56" s="238">
        <v>-2530.1552349669269</v>
      </c>
      <c r="T56" s="239">
        <f t="shared" si="44"/>
        <v>1.6492456886093538E-2</v>
      </c>
      <c r="U56" s="238">
        <v>-112.80093118913736</v>
      </c>
      <c r="V56" s="239">
        <f t="shared" si="45"/>
        <v>7.3527681963449546E-4</v>
      </c>
      <c r="W56" s="238">
        <v>-106.32654127613094</v>
      </c>
      <c r="X56" s="239">
        <f t="shared" si="46"/>
        <v>6.930744302204669E-4</v>
      </c>
      <c r="Y56" s="238">
        <v>-74.988958374420704</v>
      </c>
      <c r="Z56" s="239">
        <f t="shared" si="47"/>
        <v>4.8880485506627919E-4</v>
      </c>
      <c r="AA56" s="238">
        <v>-34.592076428295151</v>
      </c>
      <c r="AB56" s="239">
        <f t="shared" si="48"/>
        <v>2.2548352812888485E-4</v>
      </c>
      <c r="AC56" s="238">
        <v>-91528.750935400691</v>
      </c>
      <c r="AD56" s="239">
        <f t="shared" si="49"/>
        <v>0.59661713944592076</v>
      </c>
      <c r="AE56" s="238">
        <v>-438.33872672841034</v>
      </c>
      <c r="AF56" s="239">
        <f t="shared" si="50"/>
        <v>2.8572486194381437E-3</v>
      </c>
      <c r="AG56" s="238">
        <v>-30.326180729015004</v>
      </c>
      <c r="AH56" s="239">
        <f t="shared" si="51"/>
        <v>1.9767689400278969E-4</v>
      </c>
      <c r="AI56" s="238">
        <v>-24.804583426576645</v>
      </c>
      <c r="AJ56" s="239">
        <f t="shared" si="52"/>
        <v>1.6168514764892402E-4</v>
      </c>
      <c r="AK56" s="238">
        <v>-46.234126195409964</v>
      </c>
      <c r="AL56" s="239">
        <f t="shared" si="53"/>
        <v>3.0137057300121502E-4</v>
      </c>
    </row>
    <row r="57" spans="1:38" x14ac:dyDescent="0.25">
      <c r="A57" s="233" t="s">
        <v>557</v>
      </c>
      <c r="B57" s="240" t="s">
        <v>655</v>
      </c>
      <c r="C57" s="241">
        <v>-709003.00876143307</v>
      </c>
      <c r="D57" s="242">
        <f t="shared" si="36"/>
        <v>1</v>
      </c>
      <c r="E57" s="241">
        <v>-12287.157902995095</v>
      </c>
      <c r="F57" s="242">
        <f t="shared" si="37"/>
        <v>1.7330191481781859E-2</v>
      </c>
      <c r="G57" s="241">
        <v>-492.08809622218359</v>
      </c>
      <c r="H57" s="242">
        <f t="shared" si="38"/>
        <v>6.9405642873338286E-4</v>
      </c>
      <c r="I57" s="241">
        <v>-4105.9479965070177</v>
      </c>
      <c r="J57" s="242">
        <f t="shared" si="39"/>
        <v>5.7911573657208502E-3</v>
      </c>
      <c r="K57" s="241">
        <v>-40546.145289258217</v>
      </c>
      <c r="L57" s="242">
        <f t="shared" si="40"/>
        <v>5.7187550388663126E-2</v>
      </c>
      <c r="M57" s="241">
        <v>-303.64825913956759</v>
      </c>
      <c r="N57" s="242">
        <f t="shared" si="41"/>
        <v>4.2827499374087965E-4</v>
      </c>
      <c r="O57" s="241">
        <v>-151700.81975310337</v>
      </c>
      <c r="P57" s="242">
        <f t="shared" si="42"/>
        <v>0.2139635768515448</v>
      </c>
      <c r="Q57" s="241">
        <v>-61424.060597059659</v>
      </c>
      <c r="R57" s="242">
        <f t="shared" si="43"/>
        <v>8.6634414576550495E-2</v>
      </c>
      <c r="S57" s="241">
        <v>-11761.431975336202</v>
      </c>
      <c r="T57" s="242">
        <f t="shared" si="44"/>
        <v>1.6588691204403216E-2</v>
      </c>
      <c r="U57" s="241">
        <v>-499.23204281749202</v>
      </c>
      <c r="V57" s="242">
        <f t="shared" si="45"/>
        <v>7.0413247426073301E-4</v>
      </c>
      <c r="W57" s="241">
        <v>-495.95756198691726</v>
      </c>
      <c r="X57" s="242">
        <f t="shared" si="46"/>
        <v>6.995140441693079E-4</v>
      </c>
      <c r="Y57" s="241">
        <v>-375.8822982284824</v>
      </c>
      <c r="Z57" s="242">
        <f t="shared" si="47"/>
        <v>5.3015613979567769E-4</v>
      </c>
      <c r="AA57" s="241">
        <v>-171.7923050367601</v>
      </c>
      <c r="AB57" s="242">
        <f t="shared" si="48"/>
        <v>2.4230123555733055E-4</v>
      </c>
      <c r="AC57" s="241">
        <v>-422172.10428584012</v>
      </c>
      <c r="AD57" s="242">
        <f t="shared" si="49"/>
        <v>0.59544472882186816</v>
      </c>
      <c r="AE57" s="241">
        <v>-2197.0658890264781</v>
      </c>
      <c r="AF57" s="242">
        <f t="shared" si="50"/>
        <v>3.0988103884982974E-3</v>
      </c>
      <c r="AG57" s="241">
        <v>-140.73944428781209</v>
      </c>
      <c r="AH57" s="242">
        <f t="shared" si="51"/>
        <v>1.9850331035078643E-4</v>
      </c>
      <c r="AI57" s="241">
        <v>-122.15186124233502</v>
      </c>
      <c r="AJ57" s="242">
        <f t="shared" si="52"/>
        <v>1.7228680235888385E-4</v>
      </c>
      <c r="AK57" s="241">
        <v>-206.78320334547288</v>
      </c>
      <c r="AL57" s="242">
        <f t="shared" si="53"/>
        <v>2.9165349200238974E-4</v>
      </c>
    </row>
    <row r="58" spans="1:38" x14ac:dyDescent="0.25">
      <c r="A58" s="233" t="s">
        <v>559</v>
      </c>
    </row>
    <row r="59" spans="1:38" x14ac:dyDescent="0.25">
      <c r="A59" s="233" t="s">
        <v>561</v>
      </c>
      <c r="B59" s="237" t="s">
        <v>749</v>
      </c>
      <c r="C59" s="238">
        <v>-910658.41922825971</v>
      </c>
      <c r="D59" s="239">
        <f t="shared" ref="D59:D64" si="54">IF(C59 =0,0,C59 / C59 )</f>
        <v>1</v>
      </c>
      <c r="E59" s="238">
        <v>-15654.758554106993</v>
      </c>
      <c r="F59" s="239">
        <f t="shared" ref="F59:F64" si="55">IF(C59 =0,0,E59 / C59 )</f>
        <v>1.7190593337262139E-2</v>
      </c>
      <c r="G59" s="238">
        <v>-610.82461233178913</v>
      </c>
      <c r="H59" s="239">
        <f t="shared" ref="H59:H64" si="56">IF(C59 =0,0,G59 / C59 )</f>
        <v>6.7075052449351352E-4</v>
      </c>
      <c r="I59" s="238">
        <v>-7917.681894266957</v>
      </c>
      <c r="J59" s="239">
        <f t="shared" ref="J59:J64" si="57">IF(C59 =0,0,I59 / C59 )</f>
        <v>8.6944585665576137E-3</v>
      </c>
      <c r="K59" s="238">
        <v>-54390.303132046378</v>
      </c>
      <c r="L59" s="239">
        <f t="shared" ref="L59:L64" si="58">IF(C59 =0,0,K59 / C59 )</f>
        <v>5.9726349620903528E-2</v>
      </c>
      <c r="M59" s="238">
        <v>-367.87555221824562</v>
      </c>
      <c r="N59" s="239">
        <f t="shared" ref="N59:N64" si="59">IF(C59 =0,0,M59 / C59 )</f>
        <v>4.0396656358813755E-4</v>
      </c>
      <c r="O59" s="238">
        <v>-195101.3505699783</v>
      </c>
      <c r="P59" s="239">
        <f t="shared" ref="P59:P64" si="60">IF(C59 =0,0,O59 / C59 )</f>
        <v>0.21424207633781889</v>
      </c>
      <c r="Q59" s="238">
        <v>-75568.604377302268</v>
      </c>
      <c r="R59" s="239">
        <f t="shared" ref="R59:R64" si="61">IF(C59 =0,0,Q59 / C59 )</f>
        <v>8.2982381518355824E-2</v>
      </c>
      <c r="S59" s="238">
        <v>-14554.10202052649</v>
      </c>
      <c r="T59" s="239">
        <f t="shared" ref="T59:T64" si="62">IF(C59 =0,0,S59 / C59 )</f>
        <v>1.5981955158181495E-2</v>
      </c>
      <c r="U59" s="238">
        <v>-977.65137628043703</v>
      </c>
      <c r="V59" s="239">
        <f t="shared" ref="V59:V64" si="63">IF(C59 =0,0,U59 / C59 )</f>
        <v>1.0735654067844129E-3</v>
      </c>
      <c r="W59" s="238">
        <v>-647.61578516682118</v>
      </c>
      <c r="X59" s="239">
        <f t="shared" ref="X59:X64" si="64">IF(C59 =0,0,W59 / C59 )</f>
        <v>7.1115115337718523E-4</v>
      </c>
      <c r="Y59" s="238">
        <v>0</v>
      </c>
      <c r="Z59" s="239">
        <f t="shared" ref="Z59:Z64" si="65">IF(C59 =0,0,Y59 / C59 )</f>
        <v>0</v>
      </c>
      <c r="AA59" s="238">
        <v>-38.395780338455253</v>
      </c>
      <c r="AB59" s="239">
        <f t="shared" ref="AB59:AB64" si="66">IF(C59 =0,0,AA59 / C59 )</f>
        <v>4.2162658937468426E-5</v>
      </c>
      <c r="AC59" s="238">
        <v>-544247.94981567643</v>
      </c>
      <c r="AD59" s="239">
        <f t="shared" ref="AD59:AD64" si="67">IF(C59 =0,0,AC59 / C59 )</f>
        <v>0.5976422534773258</v>
      </c>
      <c r="AE59" s="238">
        <v>0</v>
      </c>
      <c r="AF59" s="239">
        <f t="shared" ref="AF59:AF64" si="68">IF(C59 =0,0,AE59 / C59 )</f>
        <v>0</v>
      </c>
      <c r="AG59" s="238">
        <v>-171.09639329504517</v>
      </c>
      <c r="AH59" s="239">
        <f t="shared" ref="AH59:AH64" si="69">IF(C59 =0,0,AG59 / C59 )</f>
        <v>1.8788207486187999E-4</v>
      </c>
      <c r="AI59" s="238">
        <v>-76.812389919926332</v>
      </c>
      <c r="AJ59" s="239">
        <f t="shared" ref="AJ59:AJ64" si="70">IF(C59 =0,0,AI59 / C59 )</f>
        <v>8.4348190603696644E-5</v>
      </c>
      <c r="AK59" s="238">
        <v>-333.39697480514013</v>
      </c>
      <c r="AL59" s="239">
        <f t="shared" ref="AL59:AL64" si="71">IF(C59 =0,0,AK59 / C59 )</f>
        <v>3.6610541094835367E-4</v>
      </c>
    </row>
    <row r="60" spans="1:38" x14ac:dyDescent="0.25">
      <c r="A60" s="233" t="s">
        <v>563</v>
      </c>
      <c r="B60" s="237" t="s">
        <v>750</v>
      </c>
      <c r="C60" s="238">
        <v>-122723.75440992671</v>
      </c>
      <c r="D60" s="239">
        <f t="shared" si="54"/>
        <v>1</v>
      </c>
      <c r="E60" s="238">
        <v>-2265.6750743952657</v>
      </c>
      <c r="F60" s="239">
        <f t="shared" si="55"/>
        <v>1.8461585414241557E-2</v>
      </c>
      <c r="G60" s="238">
        <v>-88.555361749664684</v>
      </c>
      <c r="H60" s="239">
        <f t="shared" si="56"/>
        <v>7.2158289302223094E-4</v>
      </c>
      <c r="I60" s="238">
        <v>-1178.7615598801306</v>
      </c>
      <c r="J60" s="239">
        <f t="shared" si="57"/>
        <v>9.6049991751620059E-3</v>
      </c>
      <c r="K60" s="238">
        <v>-6928.2789771475</v>
      </c>
      <c r="L60" s="239">
        <f t="shared" si="58"/>
        <v>5.6454261935349449E-2</v>
      </c>
      <c r="M60" s="238">
        <v>-54.834387629467081</v>
      </c>
      <c r="N60" s="239">
        <f t="shared" si="59"/>
        <v>4.4681152310829006E-4</v>
      </c>
      <c r="O60" s="238">
        <v>-26591.727725811015</v>
      </c>
      <c r="P60" s="239">
        <f t="shared" si="60"/>
        <v>0.21667954874480355</v>
      </c>
      <c r="Q60" s="238">
        <v>-10694.545927476736</v>
      </c>
      <c r="R60" s="239">
        <f t="shared" si="61"/>
        <v>8.7143242796780762E-2</v>
      </c>
      <c r="S60" s="238">
        <v>-2117.0117509624074</v>
      </c>
      <c r="T60" s="239">
        <f t="shared" si="62"/>
        <v>1.7250219903565542E-2</v>
      </c>
      <c r="U60" s="238">
        <v>-143.47956980930451</v>
      </c>
      <c r="V60" s="239">
        <f t="shared" si="63"/>
        <v>1.1691263072839868E-3</v>
      </c>
      <c r="W60" s="238">
        <v>-92.286913017636351</v>
      </c>
      <c r="X60" s="239">
        <f t="shared" si="64"/>
        <v>7.5198899725130615E-4</v>
      </c>
      <c r="Y60" s="238">
        <v>-11.070844740717744</v>
      </c>
      <c r="Z60" s="239">
        <f t="shared" si="65"/>
        <v>9.0209469176916424E-5</v>
      </c>
      <c r="AA60" s="238">
        <v>-8.2153189188229643</v>
      </c>
      <c r="AB60" s="239">
        <f t="shared" si="66"/>
        <v>6.6941554700012128E-5</v>
      </c>
      <c r="AC60" s="238">
        <v>-72388.996894933967</v>
      </c>
      <c r="AD60" s="239">
        <f t="shared" si="67"/>
        <v>0.58985318077164905</v>
      </c>
      <c r="AE60" s="238">
        <v>-65.100447200018948</v>
      </c>
      <c r="AF60" s="239">
        <f t="shared" si="68"/>
        <v>5.3046329549671272E-4</v>
      </c>
      <c r="AG60" s="238">
        <v>-25.552697534730228</v>
      </c>
      <c r="AH60" s="239">
        <f t="shared" si="69"/>
        <v>2.082131341042428E-4</v>
      </c>
      <c r="AI60" s="238">
        <v>-10.98161701161583</v>
      </c>
      <c r="AJ60" s="239">
        <f t="shared" si="70"/>
        <v>8.9482407578035796E-5</v>
      </c>
      <c r="AK60" s="238">
        <v>-58.679341707721363</v>
      </c>
      <c r="AL60" s="239">
        <f t="shared" si="71"/>
        <v>4.7814167672640063E-4</v>
      </c>
    </row>
    <row r="61" spans="1:38" x14ac:dyDescent="0.25">
      <c r="A61" s="233" t="s">
        <v>565</v>
      </c>
      <c r="B61" s="237" t="s">
        <v>751</v>
      </c>
      <c r="C61" s="238">
        <v>-286793.86446186819</v>
      </c>
      <c r="D61" s="239">
        <f t="shared" si="54"/>
        <v>1</v>
      </c>
      <c r="E61" s="238">
        <v>-4119.27616584511</v>
      </c>
      <c r="F61" s="239">
        <f t="shared" si="55"/>
        <v>1.4363194880665953E-2</v>
      </c>
      <c r="G61" s="238">
        <v>-178.66577484932208</v>
      </c>
      <c r="H61" s="239">
        <f t="shared" si="56"/>
        <v>6.2297628013962376E-4</v>
      </c>
      <c r="I61" s="238">
        <v>0</v>
      </c>
      <c r="J61" s="239">
        <f t="shared" si="57"/>
        <v>0</v>
      </c>
      <c r="K61" s="238">
        <v>-16559.978727145448</v>
      </c>
      <c r="L61" s="239">
        <f t="shared" si="58"/>
        <v>5.7741746875297068E-2</v>
      </c>
      <c r="M61" s="238">
        <v>-108.43004314077032</v>
      </c>
      <c r="N61" s="239">
        <f t="shared" si="59"/>
        <v>3.7807657895410474E-4</v>
      </c>
      <c r="O61" s="238">
        <v>-58274.252060742874</v>
      </c>
      <c r="P61" s="239">
        <f t="shared" si="60"/>
        <v>0.20319211559873157</v>
      </c>
      <c r="Q61" s="238">
        <v>-23480.430730460961</v>
      </c>
      <c r="R61" s="239">
        <f t="shared" si="61"/>
        <v>8.1872151534758145E-2</v>
      </c>
      <c r="S61" s="238">
        <v>-4145.5886162733714</v>
      </c>
      <c r="T61" s="239">
        <f t="shared" si="62"/>
        <v>1.4454941789121031E-2</v>
      </c>
      <c r="U61" s="238">
        <v>0</v>
      </c>
      <c r="V61" s="239">
        <f t="shared" si="63"/>
        <v>0</v>
      </c>
      <c r="W61" s="238">
        <v>-151.80939837826469</v>
      </c>
      <c r="X61" s="239">
        <f t="shared" si="64"/>
        <v>5.2933279679157541E-4</v>
      </c>
      <c r="Y61" s="238">
        <v>-321.23913981140419</v>
      </c>
      <c r="Z61" s="239">
        <f t="shared" si="65"/>
        <v>1.1201046452446537E-3</v>
      </c>
      <c r="AA61" s="238">
        <v>-135.34062911445727</v>
      </c>
      <c r="AB61" s="239">
        <f t="shared" si="66"/>
        <v>4.7190908134804962E-4</v>
      </c>
      <c r="AC61" s="238">
        <v>-177320.26818179555</v>
      </c>
      <c r="AD61" s="239">
        <f t="shared" si="67"/>
        <v>0.61828473393081207</v>
      </c>
      <c r="AE61" s="238">
        <v>-1876.2664971002298</v>
      </c>
      <c r="AF61" s="239">
        <f t="shared" si="68"/>
        <v>6.5422128211173646E-3</v>
      </c>
      <c r="AG61" s="238">
        <v>-49.676401321923606</v>
      </c>
      <c r="AH61" s="239">
        <f t="shared" si="69"/>
        <v>1.7321291518957349E-4</v>
      </c>
      <c r="AI61" s="238">
        <v>-72.642095888460943</v>
      </c>
      <c r="AJ61" s="239">
        <f t="shared" si="70"/>
        <v>2.5329027182908705E-4</v>
      </c>
      <c r="AK61" s="238">
        <v>0</v>
      </c>
      <c r="AL61" s="239">
        <f t="shared" si="71"/>
        <v>0</v>
      </c>
    </row>
    <row r="62" spans="1:38" x14ac:dyDescent="0.25">
      <c r="A62" s="233" t="s">
        <v>567</v>
      </c>
      <c r="B62" s="237" t="s">
        <v>752</v>
      </c>
      <c r="C62" s="238">
        <v>-47914.647903574602</v>
      </c>
      <c r="D62" s="239">
        <f t="shared" si="54"/>
        <v>1</v>
      </c>
      <c r="E62" s="238">
        <v>-829.66153927649896</v>
      </c>
      <c r="F62" s="239">
        <f t="shared" si="55"/>
        <v>1.7315405112568995E-2</v>
      </c>
      <c r="G62" s="238">
        <v>-33.272225545808404</v>
      </c>
      <c r="H62" s="239">
        <f t="shared" si="56"/>
        <v>6.944061367781892E-4</v>
      </c>
      <c r="I62" s="238">
        <v>-287.47038111660635</v>
      </c>
      <c r="J62" s="239">
        <f t="shared" si="57"/>
        <v>5.9996346356363407E-3</v>
      </c>
      <c r="K62" s="238">
        <v>-2732.0510147843174</v>
      </c>
      <c r="L62" s="239">
        <f t="shared" si="58"/>
        <v>5.701911908613852E-2</v>
      </c>
      <c r="M62" s="238">
        <v>-20.534260846274091</v>
      </c>
      <c r="N62" s="239">
        <f t="shared" si="59"/>
        <v>4.2855915142271477E-4</v>
      </c>
      <c r="O62" s="238">
        <v>-10235.885381570164</v>
      </c>
      <c r="P62" s="239">
        <f t="shared" si="60"/>
        <v>0.21362747780531077</v>
      </c>
      <c r="Q62" s="238">
        <v>-4142.2115845459248</v>
      </c>
      <c r="R62" s="239">
        <f t="shared" si="61"/>
        <v>8.6449796999069697E-2</v>
      </c>
      <c r="S62" s="238">
        <v>-793.53621609072241</v>
      </c>
      <c r="T62" s="239">
        <f t="shared" si="62"/>
        <v>1.6561453559831373E-2</v>
      </c>
      <c r="U62" s="238">
        <v>-34.943578739991914</v>
      </c>
      <c r="V62" s="239">
        <f t="shared" si="63"/>
        <v>7.2928802086397052E-4</v>
      </c>
      <c r="W62" s="238">
        <v>-33.323529448331186</v>
      </c>
      <c r="X62" s="239">
        <f t="shared" si="64"/>
        <v>6.9547687202862931E-4</v>
      </c>
      <c r="Y62" s="238">
        <v>-24.202959439583299</v>
      </c>
      <c r="Z62" s="239">
        <f t="shared" si="65"/>
        <v>5.0512652181625801E-4</v>
      </c>
      <c r="AA62" s="238">
        <v>-11.092596891307416</v>
      </c>
      <c r="AB62" s="239">
        <f t="shared" si="66"/>
        <v>2.3150742782521562E-4</v>
      </c>
      <c r="AC62" s="238">
        <v>-28563.056512443156</v>
      </c>
      <c r="AD62" s="239">
        <f t="shared" si="67"/>
        <v>0.59612368580740949</v>
      </c>
      <c r="AE62" s="238">
        <v>-141.47968090938616</v>
      </c>
      <c r="AF62" s="239">
        <f t="shared" si="68"/>
        <v>2.9527438288622231E-3</v>
      </c>
      <c r="AG62" s="238">
        <v>-9.5194669013057531</v>
      </c>
      <c r="AH62" s="239">
        <f t="shared" si="69"/>
        <v>1.9867550567131617E-4</v>
      </c>
      <c r="AI62" s="238">
        <v>-7.8890980991569464</v>
      </c>
      <c r="AJ62" s="239">
        <f t="shared" si="70"/>
        <v>1.6464898406502517E-4</v>
      </c>
      <c r="AK62" s="238">
        <v>-14.517876926073605</v>
      </c>
      <c r="AL62" s="239">
        <f t="shared" si="71"/>
        <v>3.0299454470144444E-4</v>
      </c>
    </row>
    <row r="63" spans="1:38" x14ac:dyDescent="0.25">
      <c r="A63" s="233" t="s">
        <v>569</v>
      </c>
      <c r="B63" s="237" t="s">
        <v>753</v>
      </c>
      <c r="C63" s="238">
        <v>-26696.327682063824</v>
      </c>
      <c r="D63" s="239">
        <f t="shared" si="54"/>
        <v>1</v>
      </c>
      <c r="E63" s="238">
        <v>-462.25772883282519</v>
      </c>
      <c r="F63" s="239">
        <f t="shared" si="55"/>
        <v>1.7315405112568998E-2</v>
      </c>
      <c r="G63" s="238">
        <v>-18.538093771866567</v>
      </c>
      <c r="H63" s="239">
        <f t="shared" si="56"/>
        <v>6.9440613677818909E-4</v>
      </c>
      <c r="I63" s="238">
        <v>-160.16821220560729</v>
      </c>
      <c r="J63" s="239">
        <f t="shared" si="57"/>
        <v>5.9996346356363389E-3</v>
      </c>
      <c r="K63" s="238">
        <v>-1522.2010872661738</v>
      </c>
      <c r="L63" s="239">
        <f t="shared" si="58"/>
        <v>5.7019119086138527E-2</v>
      </c>
      <c r="M63" s="238">
        <v>-11.440955537528</v>
      </c>
      <c r="N63" s="239">
        <f t="shared" si="59"/>
        <v>4.2855915142271466E-4</v>
      </c>
      <c r="O63" s="238">
        <v>-5703.0691493833938</v>
      </c>
      <c r="P63" s="239">
        <f t="shared" si="60"/>
        <v>0.2136274778053108</v>
      </c>
      <c r="Q63" s="238">
        <v>-2307.8921087350623</v>
      </c>
      <c r="R63" s="239">
        <f t="shared" si="61"/>
        <v>8.6449796999069684E-2</v>
      </c>
      <c r="S63" s="238">
        <v>-442.12999112454071</v>
      </c>
      <c r="T63" s="239">
        <f t="shared" si="62"/>
        <v>1.6561453559831373E-2</v>
      </c>
      <c r="U63" s="238">
        <v>-19.469311979588355</v>
      </c>
      <c r="V63" s="239">
        <f t="shared" si="63"/>
        <v>7.2928802086397052E-4</v>
      </c>
      <c r="W63" s="238">
        <v>-18.566678470973059</v>
      </c>
      <c r="X63" s="239">
        <f t="shared" si="64"/>
        <v>6.9547687202862942E-4</v>
      </c>
      <c r="Y63" s="238">
        <v>-13.485023147307984</v>
      </c>
      <c r="Z63" s="239">
        <f t="shared" si="65"/>
        <v>5.0512652181625801E-4</v>
      </c>
      <c r="AA63" s="238">
        <v>-6.1803981540536954</v>
      </c>
      <c r="AB63" s="239">
        <f t="shared" si="66"/>
        <v>2.3150742782521557E-4</v>
      </c>
      <c r="AC63" s="238">
        <v>-15914.31325535426</v>
      </c>
      <c r="AD63" s="239">
        <f t="shared" si="67"/>
        <v>0.59612368580740938</v>
      </c>
      <c r="AE63" s="238">
        <v>-78.827416816497689</v>
      </c>
      <c r="AF63" s="239">
        <f t="shared" si="68"/>
        <v>2.9527438288622231E-3</v>
      </c>
      <c r="AG63" s="238">
        <v>-5.3039064018011848</v>
      </c>
      <c r="AH63" s="239">
        <f t="shared" si="69"/>
        <v>1.9867550567131612E-4</v>
      </c>
      <c r="AI63" s="238">
        <v>-4.3955232311188155</v>
      </c>
      <c r="AJ63" s="239">
        <f t="shared" si="70"/>
        <v>1.6464898406502512E-4</v>
      </c>
      <c r="AK63" s="238">
        <v>-8.0888416512274954</v>
      </c>
      <c r="AL63" s="239">
        <f t="shared" si="71"/>
        <v>3.0299454470144444E-4</v>
      </c>
    </row>
    <row r="64" spans="1:38" x14ac:dyDescent="0.25">
      <c r="A64" s="233" t="s">
        <v>571</v>
      </c>
      <c r="B64" s="243" t="s">
        <v>656</v>
      </c>
      <c r="C64" s="244">
        <v>-1394787.0136856928</v>
      </c>
      <c r="D64" s="245">
        <f t="shared" si="54"/>
        <v>1</v>
      </c>
      <c r="E64" s="244">
        <v>-23331.62906245669</v>
      </c>
      <c r="F64" s="245">
        <f t="shared" si="55"/>
        <v>1.6727736086962406E-2</v>
      </c>
      <c r="G64" s="244">
        <v>-929.85606824845104</v>
      </c>
      <c r="H64" s="245">
        <f t="shared" si="56"/>
        <v>6.6666527514572108E-4</v>
      </c>
      <c r="I64" s="244">
        <v>-9544.0820474693028</v>
      </c>
      <c r="J64" s="245">
        <f t="shared" si="57"/>
        <v>6.8426806055852819E-3</v>
      </c>
      <c r="K64" s="244">
        <v>-82132.812938389805</v>
      </c>
      <c r="L64" s="245">
        <f t="shared" si="58"/>
        <v>5.8885558965275801E-2</v>
      </c>
      <c r="M64" s="244">
        <v>-563.11519937228525</v>
      </c>
      <c r="N64" s="245">
        <f t="shared" si="59"/>
        <v>4.0372845018413688E-4</v>
      </c>
      <c r="O64" s="244">
        <v>-295906.28488748573</v>
      </c>
      <c r="P64" s="245">
        <f t="shared" si="60"/>
        <v>0.21215159159358685</v>
      </c>
      <c r="Q64" s="244">
        <v>-116193.68472852091</v>
      </c>
      <c r="R64" s="245">
        <f t="shared" si="61"/>
        <v>8.3305682938272951E-2</v>
      </c>
      <c r="S64" s="244">
        <v>-22052.368594977535</v>
      </c>
      <c r="T64" s="245">
        <f t="shared" si="62"/>
        <v>1.5810563461373685E-2</v>
      </c>
      <c r="U64" s="244">
        <v>-1175.5438368093221</v>
      </c>
      <c r="V64" s="245">
        <f t="shared" si="63"/>
        <v>8.4281243320653983E-4</v>
      </c>
      <c r="W64" s="244">
        <v>-943.60230448202674</v>
      </c>
      <c r="X64" s="245">
        <f t="shared" si="64"/>
        <v>6.7652071264169523E-4</v>
      </c>
      <c r="Y64" s="244">
        <v>-369.99796713901316</v>
      </c>
      <c r="Z64" s="245">
        <f t="shared" si="65"/>
        <v>2.6527201895958438E-4</v>
      </c>
      <c r="AA64" s="244">
        <v>-199.22472341709656</v>
      </c>
      <c r="AB64" s="245">
        <f t="shared" si="66"/>
        <v>1.4283522965319973E-4</v>
      </c>
      <c r="AC64" s="244">
        <v>-838434.58466020343</v>
      </c>
      <c r="AD64" s="245">
        <f t="shared" si="67"/>
        <v>0.60112015414070941</v>
      </c>
      <c r="AE64" s="244">
        <v>-2161.6740420261326</v>
      </c>
      <c r="AF64" s="245">
        <f t="shared" si="68"/>
        <v>1.5498237514514552E-3</v>
      </c>
      <c r="AG64" s="244">
        <v>-261.14886545480601</v>
      </c>
      <c r="AH64" s="245">
        <f t="shared" si="69"/>
        <v>1.872320740675138E-4</v>
      </c>
      <c r="AI64" s="244">
        <v>-172.72072415027887</v>
      </c>
      <c r="AJ64" s="245">
        <f t="shared" si="70"/>
        <v>1.2383304580236112E-4</v>
      </c>
      <c r="AK64" s="244">
        <v>-414.68303509016255</v>
      </c>
      <c r="AL64" s="245">
        <f t="shared" si="71"/>
        <v>2.9730921712152459E-4</v>
      </c>
    </row>
    <row r="65" spans="1:42" x14ac:dyDescent="0.25">
      <c r="A65" s="233" t="s">
        <v>573</v>
      </c>
    </row>
    <row r="66" spans="1:42" x14ac:dyDescent="0.25">
      <c r="A66" s="233" t="s">
        <v>574</v>
      </c>
      <c r="B66" s="237" t="s">
        <v>754</v>
      </c>
      <c r="C66" s="238">
        <v>-22995.047829202944</v>
      </c>
      <c r="D66" s="239">
        <f>IF(C66 =0,0,C66 / C66 )</f>
        <v>1</v>
      </c>
      <c r="E66" s="238">
        <v>-398.16856874554907</v>
      </c>
      <c r="F66" s="239">
        <f>IF(C66 =0,0,E66 / C66 )</f>
        <v>1.7315405112568988E-2</v>
      </c>
      <c r="G66" s="238">
        <v>-15.967902328106501</v>
      </c>
      <c r="H66" s="239">
        <f>IF(C66 =0,0,G66 / C66 )</f>
        <v>6.9440613677818909E-4</v>
      </c>
      <c r="I66" s="238">
        <v>-137.96188540420016</v>
      </c>
      <c r="J66" s="239">
        <f>IF(C66 =0,0,I66 / C66 )</f>
        <v>5.9996346356363372E-3</v>
      </c>
      <c r="K66" s="238">
        <v>-1311.1573705647734</v>
      </c>
      <c r="L66" s="239">
        <f>IF(C66 =0,0,K66 / C66 )</f>
        <v>5.7019119086138506E-2</v>
      </c>
      <c r="M66" s="238">
        <v>-9.854738184607946</v>
      </c>
      <c r="N66" s="239">
        <f>IF(C66 =0,0,M66 / C66 )</f>
        <v>4.2855915142271444E-4</v>
      </c>
      <c r="O66" s="238">
        <v>-4912.374069765111</v>
      </c>
      <c r="P66" s="239">
        <f>IF(C66 =0,0,O66 / C66 )</f>
        <v>0.21362747780531074</v>
      </c>
      <c r="Q66" s="238">
        <v>-1987.9172168184919</v>
      </c>
      <c r="R66" s="239">
        <f>IF(C66 =0,0,Q66 / C66 )</f>
        <v>8.6449796999069656E-2</v>
      </c>
      <c r="S66" s="238">
        <v>-380.83141672944561</v>
      </c>
      <c r="T66" s="239">
        <f>IF(C66 =0,0,S66 / C66 )</f>
        <v>1.6561453559831366E-2</v>
      </c>
      <c r="U66" s="238">
        <v>-16.770012921031746</v>
      </c>
      <c r="V66" s="239">
        <f>IF(C66 =0,0,U66 / C66 )</f>
        <v>7.2928802086397009E-4</v>
      </c>
      <c r="W66" s="238">
        <v>-15.992523936402776</v>
      </c>
      <c r="X66" s="239">
        <f>IF(C66 =0,0,W66 / C66 )</f>
        <v>6.9547687202862888E-4</v>
      </c>
      <c r="Y66" s="238">
        <v>-11.615408528963773</v>
      </c>
      <c r="Z66" s="239">
        <f>IF(C66 =0,0,Y66 / C66 )</f>
        <v>5.0512652181625779E-4</v>
      </c>
      <c r="AA66" s="238">
        <v>-5.3235243756565787</v>
      </c>
      <c r="AB66" s="239">
        <f>IF(C66 =0,0,AA66 / C66 )</f>
        <v>2.3150742782521549E-4</v>
      </c>
      <c r="AC66" s="238">
        <v>-13707.892667262122</v>
      </c>
      <c r="AD66" s="239">
        <f>IF(C66 =0,0,AC66 / C66 )</f>
        <v>0.59612368580740915</v>
      </c>
      <c r="AE66" s="238">
        <v>-67.898485572070626</v>
      </c>
      <c r="AF66" s="239">
        <f>IF(C66 =0,0,AE66 / C66 )</f>
        <v>2.9527438288622218E-3</v>
      </c>
      <c r="AG66" s="238">
        <v>-4.5685527554029939</v>
      </c>
      <c r="AH66" s="239">
        <f>IF(C66 =0,0,AG66 / C66 )</f>
        <v>1.9867550567131606E-4</v>
      </c>
      <c r="AI66" s="238">
        <v>-3.786111263604925</v>
      </c>
      <c r="AJ66" s="239">
        <f>IF(C66 =0,0,AI66 / C66 )</f>
        <v>1.6464898406502509E-4</v>
      </c>
      <c r="AK66" s="238">
        <v>-6.9673740473972812</v>
      </c>
      <c r="AL66" s="239">
        <f>IF(C66 =0,0,AK66 / C66 )</f>
        <v>3.0299454470144433E-4</v>
      </c>
    </row>
    <row r="67" spans="1:42" x14ac:dyDescent="0.25">
      <c r="A67" s="233" t="s">
        <v>576</v>
      </c>
      <c r="B67" s="237" t="s">
        <v>755</v>
      </c>
      <c r="C67" s="238">
        <v>-456420.69914326299</v>
      </c>
      <c r="D67" s="239">
        <f>IF(C67 =0,0,C67 / C67 )</f>
        <v>1</v>
      </c>
      <c r="E67" s="238">
        <v>-7590.220517047117</v>
      </c>
      <c r="F67" s="239">
        <f>IF(C67 =0,0,E67 / C67 )</f>
        <v>1.6629877942202335E-2</v>
      </c>
      <c r="G67" s="238">
        <v>-304.26045901665185</v>
      </c>
      <c r="H67" s="239">
        <f>IF(C67 =0,0,G67 / C67 )</f>
        <v>6.6662283193503775E-4</v>
      </c>
      <c r="I67" s="238">
        <v>-2915.2330953359487</v>
      </c>
      <c r="J67" s="239">
        <f>IF(C67 =0,0,I67 / C67 )</f>
        <v>6.3871623281066504E-3</v>
      </c>
      <c r="K67" s="238">
        <v>-26835.405839275569</v>
      </c>
      <c r="L67" s="239">
        <f>IF(C67 =0,0,K67 / C67 )</f>
        <v>5.8795330469559565E-2</v>
      </c>
      <c r="M67" s="238">
        <v>-184.53790891438018</v>
      </c>
      <c r="N67" s="239">
        <f>IF(C67 =0,0,M67 / C67 )</f>
        <v>4.0431538109637037E-4</v>
      </c>
      <c r="O67" s="238">
        <v>-96791.055401748585</v>
      </c>
      <c r="P67" s="239">
        <f>IF(C67 =0,0,O67 / C67 )</f>
        <v>0.21206543783713774</v>
      </c>
      <c r="Q67" s="238">
        <v>-38132.551405926846</v>
      </c>
      <c r="R67" s="239">
        <f>IF(C67 =0,0,Q67 / C67 )</f>
        <v>8.3546937019956802E-2</v>
      </c>
      <c r="S67" s="238">
        <v>-7203.4479098629563</v>
      </c>
      <c r="T67" s="239">
        <f>IF(C67 =0,0,S67 / C67 )</f>
        <v>1.5782474202822937E-2</v>
      </c>
      <c r="U67" s="238">
        <v>-358.87288219202753</v>
      </c>
      <c r="V67" s="239">
        <f>IF(C67 =0,0,U67 / C67 )</f>
        <v>7.8627652704108236E-4</v>
      </c>
      <c r="W67" s="238">
        <v>-304.91708780890536</v>
      </c>
      <c r="X67" s="239">
        <f>IF(C67 =0,0,W67 / C67 )</f>
        <v>6.6806148008023822E-4</v>
      </c>
      <c r="Y67" s="238">
        <v>-151.26428069650393</v>
      </c>
      <c r="Z67" s="239">
        <f>IF(C67 =0,0,Y67 / C67 )</f>
        <v>3.3141415580064336E-4</v>
      </c>
      <c r="AA67" s="238">
        <v>-76.517761400109563</v>
      </c>
      <c r="AB67" s="239">
        <f>IF(C67 =0,0,AA67 / C67 )</f>
        <v>1.676474391799919E-4</v>
      </c>
      <c r="AC67" s="238">
        <v>-274414.7522208817</v>
      </c>
      <c r="AD67" s="239">
        <f>IF(C67 =0,0,AC67 / C67 )</f>
        <v>0.60123204915109996</v>
      </c>
      <c r="AE67" s="238">
        <v>-883.72294896211542</v>
      </c>
      <c r="AF67" s="239">
        <f>IF(C67 =0,0,AE67 / C67 )</f>
        <v>1.9362026100501837E-3</v>
      </c>
      <c r="AG67" s="238">
        <v>-85.527921543743957</v>
      </c>
      <c r="AH67" s="239">
        <f>IF(C67 =0,0,AG67 / C67 )</f>
        <v>1.8738834961754911E-4</v>
      </c>
      <c r="AI67" s="238">
        <v>-60.889994600896735</v>
      </c>
      <c r="AJ67" s="239">
        <f>IF(C67 =0,0,AI67 / C67 )</f>
        <v>1.3340760994230098E-4</v>
      </c>
      <c r="AK67" s="238">
        <v>-127.52150804901024</v>
      </c>
      <c r="AL67" s="239">
        <f>IF(C67 =0,0,AK67 / C67 )</f>
        <v>2.7939466437078335E-4</v>
      </c>
    </row>
    <row r="68" spans="1:42" x14ac:dyDescent="0.25">
      <c r="A68" s="233" t="s">
        <v>578</v>
      </c>
      <c r="B68" s="237" t="s">
        <v>756</v>
      </c>
      <c r="C68" s="238">
        <v>-3472.9855986782945</v>
      </c>
      <c r="D68" s="239">
        <f>IF(C68 =0,0,C68 / C68 )</f>
        <v>1</v>
      </c>
      <c r="E68" s="238">
        <v>-40.06921547828366</v>
      </c>
      <c r="F68" s="239">
        <f>IF(C68 =0,0,E68 / C68 )</f>
        <v>1.1537397532985078E-2</v>
      </c>
      <c r="G68" s="238">
        <v>-2.0983946063105559</v>
      </c>
      <c r="H68" s="239">
        <f>IF(C68 =0,0,G68 / C68 )</f>
        <v>6.0420481072801934E-4</v>
      </c>
      <c r="I68" s="238">
        <v>-13.632097249364767</v>
      </c>
      <c r="J68" s="239">
        <f>IF(C68 =0,0,I68 / C68 )</f>
        <v>3.9251810472674294E-3</v>
      </c>
      <c r="K68" s="238">
        <v>-215.9315580111664</v>
      </c>
      <c r="L68" s="239">
        <f>IF(C68 =0,0,K68 / C68 )</f>
        <v>6.2174619466704079E-2</v>
      </c>
      <c r="M68" s="238">
        <v>-1.7179674711043291</v>
      </c>
      <c r="N68" s="239">
        <f>IF(C68 =0,0,M68 / C68 )</f>
        <v>4.9466587818795783E-4</v>
      </c>
      <c r="O68" s="238">
        <v>-767.26259233623136</v>
      </c>
      <c r="P68" s="239">
        <f>IF(C68 =0,0,O68 / C68 )</f>
        <v>0.22092305612445573</v>
      </c>
      <c r="Q68" s="238">
        <v>-251.23649791927517</v>
      </c>
      <c r="R68" s="239">
        <f>IF(C68 =0,0,Q68 / C68 )</f>
        <v>7.2340207231175277E-2</v>
      </c>
      <c r="S68" s="238">
        <v>-49.782873141395093</v>
      </c>
      <c r="T68" s="239">
        <f>IF(C68 =0,0,S68 / C68 )</f>
        <v>1.4334316030662734E-2</v>
      </c>
      <c r="U68" s="238">
        <v>-2.7512036380258054</v>
      </c>
      <c r="V68" s="239">
        <f>IF(C68 =0,0,U68 / C68 )</f>
        <v>7.9217248671368634E-4</v>
      </c>
      <c r="W68" s="238">
        <v>-2.6961354034258682</v>
      </c>
      <c r="X68" s="239">
        <f>IF(C68 =0,0,W68 / C68 )</f>
        <v>7.7631632116526191E-4</v>
      </c>
      <c r="Y68" s="238">
        <v>-1.3876982812206897</v>
      </c>
      <c r="Z68" s="239">
        <f>IF(C68 =0,0,Y68 / C68 )</f>
        <v>3.9956925872333091E-4</v>
      </c>
      <c r="AA68" s="238">
        <v>-0.60153173041920194</v>
      </c>
      <c r="AB68" s="239">
        <f>IF(C68 =0,0,AA68 / C68 )</f>
        <v>1.7320305924911563E-4</v>
      </c>
      <c r="AC68" s="238">
        <v>-2112.1108508363122</v>
      </c>
      <c r="AD68" s="239">
        <f>IF(C68 =0,0,AC68 / C68 )</f>
        <v>0.60815422086406379</v>
      </c>
      <c r="AE68" s="238">
        <v>-8.0244445872064087</v>
      </c>
      <c r="AF68" s="239">
        <f>IF(C68 =0,0,AE68 / C68 )</f>
        <v>2.3105320650509613E-3</v>
      </c>
      <c r="AG68" s="238">
        <v>-0.96512466738973557</v>
      </c>
      <c r="AH68" s="239">
        <f>IF(C68 =0,0,AG68 / C68 )</f>
        <v>2.7789480836230092E-4</v>
      </c>
      <c r="AI68" s="238">
        <v>-0.56439871110323392</v>
      </c>
      <c r="AJ68" s="239">
        <f>IF(C68 =0,0,AI68 / C68 )</f>
        <v>1.6251110033915076E-4</v>
      </c>
      <c r="AK68" s="238">
        <v>-2.1530146100599161</v>
      </c>
      <c r="AL68" s="239">
        <f>IF(C68 =0,0,AK68 / C68 )</f>
        <v>6.1993191416609493E-4</v>
      </c>
    </row>
    <row r="69" spans="1:42" x14ac:dyDescent="0.25">
      <c r="A69" s="233" t="s">
        <v>580</v>
      </c>
      <c r="B69" s="246" t="s">
        <v>657</v>
      </c>
      <c r="C69" s="247">
        <v>-482888.73257114436</v>
      </c>
      <c r="D69" s="248">
        <f>IF(C69 =0,0,C69 / C69 )</f>
        <v>1</v>
      </c>
      <c r="E69" s="247">
        <v>-8028.45830127095</v>
      </c>
      <c r="F69" s="248">
        <f>IF(C69 =0,0,E69 / C69 )</f>
        <v>1.6625896940115726E-2</v>
      </c>
      <c r="G69" s="247">
        <v>-322.32675595106889</v>
      </c>
      <c r="H69" s="248">
        <f>IF(C69 =0,0,G69 / C69 )</f>
        <v>6.6749694952466143E-4</v>
      </c>
      <c r="I69" s="247">
        <v>-3066.8270779895138</v>
      </c>
      <c r="J69" s="248">
        <f>IF(C69 =0,0,I69 / C69 )</f>
        <v>6.3510015271223495E-3</v>
      </c>
      <c r="K69" s="247">
        <v>-28362.494767851509</v>
      </c>
      <c r="L69" s="248">
        <f>IF(C69 =0,0,K69 / C69 )</f>
        <v>5.8735051896604031E-2</v>
      </c>
      <c r="M69" s="247">
        <v>-196.11061457009248</v>
      </c>
      <c r="N69" s="248">
        <f>IF(C69 =0,0,M69 / C69 )</f>
        <v>4.0611967383438454E-4</v>
      </c>
      <c r="O69" s="247">
        <v>-102470.69206384993</v>
      </c>
      <c r="P69" s="248">
        <f>IF(C69 =0,0,O69 / C69 )</f>
        <v>0.21220352671772652</v>
      </c>
      <c r="Q69" s="247">
        <v>-40371.705120664621</v>
      </c>
      <c r="R69" s="248">
        <f>IF(C69 =0,0,Q69 / C69 )</f>
        <v>8.3604570571993261E-2</v>
      </c>
      <c r="S69" s="247">
        <v>-7634.0621997337967</v>
      </c>
      <c r="T69" s="248">
        <f>IF(C69 =0,0,S69 / C69 )</f>
        <v>1.5809153713498718E-2</v>
      </c>
      <c r="U69" s="247">
        <v>-378.39409875108504</v>
      </c>
      <c r="V69" s="248">
        <f>IF(C69 =0,0,U69 / C69 )</f>
        <v>7.8360515213582037E-4</v>
      </c>
      <c r="W69" s="247">
        <v>-323.60574714873394</v>
      </c>
      <c r="X69" s="248">
        <f>IF(C69 =0,0,W69 / C69 )</f>
        <v>6.7014557458338882E-4</v>
      </c>
      <c r="Y69" s="247">
        <v>-164.26738750668835</v>
      </c>
      <c r="Z69" s="248">
        <f>IF(C69 =0,0,Y69 / C69 )</f>
        <v>3.401764763324369E-4</v>
      </c>
      <c r="AA69" s="247">
        <v>-82.442817506185349</v>
      </c>
      <c r="AB69" s="248">
        <f>IF(C69 =0,0,AA69 / C69 )</f>
        <v>1.7072839340694077E-4</v>
      </c>
      <c r="AC69" s="247">
        <v>-290234.7557389802</v>
      </c>
      <c r="AD69" s="248">
        <f>IF(C69 =0,0,AC69 / C69 )</f>
        <v>0.60103857506391434</v>
      </c>
      <c r="AE69" s="247">
        <v>-959.64587912139234</v>
      </c>
      <c r="AF69" s="248">
        <f>IF(C69 =0,0,AE69 / C69 )</f>
        <v>1.9873022797855548E-3</v>
      </c>
      <c r="AG69" s="247">
        <v>-91.061598966536693</v>
      </c>
      <c r="AH69" s="248">
        <f>IF(C69 =0,0,AG69 / C69 )</f>
        <v>1.8857677312468773E-4</v>
      </c>
      <c r="AI69" s="247">
        <v>-65.240504575604902</v>
      </c>
      <c r="AJ69" s="248">
        <f>IF(C69 =0,0,AI69 / C69 )</f>
        <v>1.351046321338487E-4</v>
      </c>
      <c r="AK69" s="247">
        <v>-136.64189670646741</v>
      </c>
      <c r="AL69" s="248">
        <f>IF(C69 =0,0,AK69 / C69 )</f>
        <v>2.8296766416337091E-4</v>
      </c>
    </row>
    <row r="70" spans="1:42" x14ac:dyDescent="0.25">
      <c r="A70" s="233" t="s">
        <v>582</v>
      </c>
    </row>
    <row r="71" spans="1:42" x14ac:dyDescent="0.25">
      <c r="A71" s="233" t="s">
        <v>583</v>
      </c>
      <c r="B71" s="249" t="s">
        <v>658</v>
      </c>
      <c r="C71" s="250">
        <v>4638.8137434338432</v>
      </c>
      <c r="D71" s="251">
        <f>IF(C71 =0,0,C71 / C71 )</f>
        <v>1</v>
      </c>
      <c r="E71" s="250">
        <v>68.630345966496535</v>
      </c>
      <c r="F71" s="251">
        <f>IF(C71 =0,0,E71 / C71 )</f>
        <v>1.479480525891809E-2</v>
      </c>
      <c r="G71" s="250">
        <v>2.8323141462487227</v>
      </c>
      <c r="H71" s="251">
        <f>IF(C71 =0,0,G71 / C71 )</f>
        <v>6.1056862872707748E-4</v>
      </c>
      <c r="I71" s="250">
        <v>15.00925977877468</v>
      </c>
      <c r="J71" s="251">
        <f>IF(C71 =0,0,I71 / C71 )</f>
        <v>3.2355814673568251E-3</v>
      </c>
      <c r="K71" s="250">
        <v>284.22443816154731</v>
      </c>
      <c r="L71" s="251">
        <f>IF(C71 =0,0,K71 / C71 )</f>
        <v>6.1270931294420225E-2</v>
      </c>
      <c r="M71" s="250">
        <v>1.6733322007257714</v>
      </c>
      <c r="N71" s="251">
        <f>IF(C71 =0,0,M71 / C71 )</f>
        <v>3.6072416209733424E-4</v>
      </c>
      <c r="O71" s="250">
        <v>962.61252517369326</v>
      </c>
      <c r="P71" s="251">
        <f>IF(C71 =0,0,O71 / C71 )</f>
        <v>0.20751264836538302</v>
      </c>
      <c r="Q71" s="250">
        <v>370.34646715910452</v>
      </c>
      <c r="R71" s="251">
        <f>IF(C71 =0,0,Q71 / C71 )</f>
        <v>7.9836459845649813E-2</v>
      </c>
      <c r="S71" s="250">
        <v>66.315335414166029</v>
      </c>
      <c r="T71" s="251">
        <f>IF(C71 =0,0,S71 / C71 )</f>
        <v>1.4295752983838634E-2</v>
      </c>
      <c r="U71" s="250">
        <v>1.9119986516042178</v>
      </c>
      <c r="V71" s="251">
        <f>IF(C71 =0,0,U71 / C71 )</f>
        <v>4.1217405081430943E-4</v>
      </c>
      <c r="W71" s="250">
        <v>2.7163030430111714</v>
      </c>
      <c r="X71" s="251">
        <f>IF(C71 =0,0,W71 / C71 )</f>
        <v>5.8555984207299741E-4</v>
      </c>
      <c r="Y71" s="250">
        <v>2.5851587048165272</v>
      </c>
      <c r="Z71" s="251">
        <f>IF(C71 =0,0,Y71 / C71 )</f>
        <v>5.5728874833049129E-4</v>
      </c>
      <c r="AA71" s="250">
        <v>1.2195935239782882</v>
      </c>
      <c r="AB71" s="251">
        <f>IF(C71 =0,0,AA71 / C71 )</f>
        <v>2.6291064729740458E-4</v>
      </c>
      <c r="AC71" s="250">
        <v>2841.6891851258711</v>
      </c>
      <c r="AD71" s="251">
        <f>IF(C71 =0,0,AC71 / C71 )</f>
        <v>0.61258962792981952</v>
      </c>
      <c r="AE71" s="250">
        <v>15.086735998053651</v>
      </c>
      <c r="AF71" s="251">
        <f>IF(C71 =0,0,AE71 / C71 )</f>
        <v>3.2522831983518743E-3</v>
      </c>
      <c r="AG71" s="250">
        <v>0.77037200718779886</v>
      </c>
      <c r="AH71" s="251">
        <f>IF(C71 =0,0,AG71 / C71 )</f>
        <v>1.6607090730431814E-4</v>
      </c>
      <c r="AI71" s="250">
        <v>0.81480114778385249</v>
      </c>
      <c r="AJ71" s="251">
        <f>IF(C71 =0,0,AI71 / C71 )</f>
        <v>1.7564860174375157E-4</v>
      </c>
      <c r="AK71" s="250">
        <v>0.37557723077975319</v>
      </c>
      <c r="AL71" s="251">
        <f>IF(C71 =0,0,AK71 / C71 )</f>
        <v>8.0964067874330145E-5</v>
      </c>
    </row>
    <row r="72" spans="1:42" x14ac:dyDescent="0.25">
      <c r="A72" s="233" t="s">
        <v>585</v>
      </c>
    </row>
    <row r="73" spans="1:42" x14ac:dyDescent="0.25">
      <c r="A73" s="233" t="s">
        <v>586</v>
      </c>
      <c r="B73" s="252" t="s">
        <v>659</v>
      </c>
      <c r="C73" s="253">
        <v>5759.2890000000007</v>
      </c>
      <c r="D73" s="254">
        <f>IF(C73 =0,0,C73 / C73 )</f>
        <v>1</v>
      </c>
      <c r="E73" s="253">
        <v>96.888822799578776</v>
      </c>
      <c r="F73" s="254">
        <f>IF(C73 =0,0,E73 / C73 )</f>
        <v>1.6823052776059468E-2</v>
      </c>
      <c r="G73" s="253">
        <v>3.7851083706357582</v>
      </c>
      <c r="H73" s="254">
        <f>IF(C73 =0,0,G73 / C73 )</f>
        <v>6.572179952483298E-4</v>
      </c>
      <c r="I73" s="253">
        <v>0</v>
      </c>
      <c r="J73" s="254">
        <f>IF(C73 =0,0,I73 / C73 )</f>
        <v>0</v>
      </c>
      <c r="K73" s="253">
        <v>339.72822217825569</v>
      </c>
      <c r="L73" s="254">
        <f>IF(C73 =0,0,K73 / C73 )</f>
        <v>5.8987875444044512E-2</v>
      </c>
      <c r="M73" s="253">
        <v>2.3165403005591503</v>
      </c>
      <c r="N73" s="254">
        <f>IF(C73 =0,0,M73 / C73 )</f>
        <v>4.0222678538256199E-4</v>
      </c>
      <c r="O73" s="253">
        <v>1221.7468868045094</v>
      </c>
      <c r="P73" s="254">
        <f>IF(C73 =0,0,O73 / C73 )</f>
        <v>0.21213501993119449</v>
      </c>
      <c r="Q73" s="253">
        <v>502.12759417536705</v>
      </c>
      <c r="R73" s="254">
        <f>IF(C73 =0,0,Q73 / C73 )</f>
        <v>8.7185691528132547E-2</v>
      </c>
      <c r="S73" s="253">
        <v>95.381277578160763</v>
      </c>
      <c r="T73" s="254">
        <f>IF(C73 =0,0,S73 / C73 )</f>
        <v>1.6561293864253167E-2</v>
      </c>
      <c r="U73" s="253">
        <v>0</v>
      </c>
      <c r="V73" s="254">
        <f>IF(C73 =0,0,U73 / C73 )</f>
        <v>0</v>
      </c>
      <c r="W73" s="253">
        <v>4.3461730772652691</v>
      </c>
      <c r="X73" s="254">
        <f>IF(C73 =0,0,W73 / C73 )</f>
        <v>7.5463708754071356E-4</v>
      </c>
      <c r="Y73" s="253">
        <v>6.8842670318266777</v>
      </c>
      <c r="Z73" s="254">
        <f>IF(C73 =0,0,Y73 / C73 )</f>
        <v>1.1953327974732085E-3</v>
      </c>
      <c r="AA73" s="253">
        <v>3.0479739511197037</v>
      </c>
      <c r="AB73" s="254">
        <f>IF(C73 =0,0,AA73 / C73 )</f>
        <v>5.2922747080754297E-4</v>
      </c>
      <c r="AC73" s="253">
        <v>3439.6828233469396</v>
      </c>
      <c r="AD73" s="254">
        <f>IF(C73 =0,0,AC73 / C73 )</f>
        <v>0.5972408787520368</v>
      </c>
      <c r="AE73" s="253">
        <v>40.209046744712666</v>
      </c>
      <c r="AF73" s="254">
        <f>IF(C73 =0,0,AE73 / C73 )</f>
        <v>6.9815990732037692E-3</v>
      </c>
      <c r="AG73" s="253">
        <v>1.0645826410850361</v>
      </c>
      <c r="AH73" s="254">
        <f>IF(C73 =0,0,AG73 / C73 )</f>
        <v>1.8484619214021662E-4</v>
      </c>
      <c r="AI73" s="253">
        <v>2.079680999985793</v>
      </c>
      <c r="AJ73" s="254">
        <f>IF(C73 =0,0,AI73 / C73 )</f>
        <v>3.6110030248278784E-4</v>
      </c>
      <c r="AK73" s="253">
        <v>0</v>
      </c>
      <c r="AL73" s="254">
        <f>IF(C73 =0,0,AK73 / C73 )</f>
        <v>0</v>
      </c>
    </row>
    <row r="74" spans="1:42" x14ac:dyDescent="0.25">
      <c r="A74" s="233" t="s">
        <v>587</v>
      </c>
    </row>
    <row r="75" spans="1:42" x14ac:dyDescent="0.25">
      <c r="A75" s="233" t="s">
        <v>588</v>
      </c>
      <c r="B75" s="237" t="s">
        <v>757</v>
      </c>
      <c r="C75" s="238">
        <v>-85238.674658461503</v>
      </c>
      <c r="D75" s="239">
        <f>IF(C75 =0,0,C75 / C75 )</f>
        <v>1</v>
      </c>
      <c r="E75" s="238">
        <v>-1351.4616567067355</v>
      </c>
      <c r="F75" s="239">
        <f>IF(C75 =0,0,E75 / C75 )</f>
        <v>1.5855028977419444E-2</v>
      </c>
      <c r="G75" s="238">
        <v>-83.117662390211137</v>
      </c>
      <c r="H75" s="239">
        <f>IF(C75 =0,0,G75 / C75 )</f>
        <v>9.7511678499520387E-4</v>
      </c>
      <c r="I75" s="238">
        <v>-500.06945122976077</v>
      </c>
      <c r="J75" s="239">
        <f>IF(C75 =0,0,I75 / C75 )</f>
        <v>5.8666966988102937E-3</v>
      </c>
      <c r="K75" s="238">
        <v>-5730.0445641514661</v>
      </c>
      <c r="L75" s="239">
        <f>IF(C75 =0,0,K75 / C75 )</f>
        <v>6.7223529543495239E-2</v>
      </c>
      <c r="M75" s="238">
        <v>-54.661456129360083</v>
      </c>
      <c r="N75" s="239">
        <f>IF(C75 =0,0,M75 / C75 )</f>
        <v>6.4127529373703054E-4</v>
      </c>
      <c r="O75" s="238">
        <v>-19887.586319736358</v>
      </c>
      <c r="P75" s="239">
        <f>IF(C75 =0,0,O75 / C75 )</f>
        <v>0.23331646578765933</v>
      </c>
      <c r="Q75" s="238">
        <v>-4577.8425339579617</v>
      </c>
      <c r="R75" s="239">
        <f>IF(C75 =0,0,Q75 / C75 )</f>
        <v>5.3706167444539529E-2</v>
      </c>
      <c r="S75" s="238">
        <v>-1050.1208978491886</v>
      </c>
      <c r="T75" s="239">
        <f>IF(C75 =0,0,S75 / C75 )</f>
        <v>1.2319770363122895E-2</v>
      </c>
      <c r="U75" s="238">
        <v>-64.615481289550431</v>
      </c>
      <c r="V75" s="239">
        <f>IF(C75 =0,0,U75 / C75 )</f>
        <v>7.5805356604211538E-4</v>
      </c>
      <c r="W75" s="238">
        <v>-79.985341540997041</v>
      </c>
      <c r="X75" s="239">
        <f>IF(C75 =0,0,W75 / C75 )</f>
        <v>9.3836913656255476E-4</v>
      </c>
      <c r="Y75" s="238">
        <v>-41.99293366935315</v>
      </c>
      <c r="Z75" s="239">
        <f>IF(C75 =0,0,Y75 / C75 )</f>
        <v>4.926511802020913E-4</v>
      </c>
      <c r="AA75" s="238">
        <v>-14.427853492077569</v>
      </c>
      <c r="AB75" s="239">
        <f>IF(C75 =0,0,AA75 / C75 )</f>
        <v>1.6926416969630041E-4</v>
      </c>
      <c r="AC75" s="238">
        <v>-51403.15157090014</v>
      </c>
      <c r="AD75" s="239">
        <f>IF(C75 =0,0,AC75 / C75 )</f>
        <v>0.60304963418148871</v>
      </c>
      <c r="AE75" s="238">
        <v>-239.52881854755483</v>
      </c>
      <c r="AF75" s="239">
        <f>IF(C75 =0,0,AE75 / C75 )</f>
        <v>2.8100955289052845E-3</v>
      </c>
      <c r="AG75" s="238">
        <v>-37.406931859204086</v>
      </c>
      <c r="AH75" s="239">
        <f>IF(C75 =0,0,AG75 / C75 )</f>
        <v>4.3884929005628037E-4</v>
      </c>
      <c r="AI75" s="238">
        <v>-17.564298851269864</v>
      </c>
      <c r="AJ75" s="239">
        <f>IF(C75 =0,0,AI75 / C75 )</f>
        <v>2.0606020590591487E-4</v>
      </c>
      <c r="AK75" s="238">
        <v>-105.09688616029527</v>
      </c>
      <c r="AL75" s="239">
        <f>IF(C75 =0,0,AK75 / C75 )</f>
        <v>1.2329718473615718E-3</v>
      </c>
    </row>
    <row r="76" spans="1:42" x14ac:dyDescent="0.25">
      <c r="A76" s="233" t="s">
        <v>589</v>
      </c>
      <c r="B76" s="237" t="s">
        <v>758</v>
      </c>
      <c r="C76" s="238">
        <v>-509503.70006340416</v>
      </c>
      <c r="D76" s="239">
        <f>IF(C76 =0,0,C76 / C76 )</f>
        <v>1</v>
      </c>
      <c r="E76" s="238">
        <v>-8078.1959286076963</v>
      </c>
      <c r="F76" s="239">
        <f>IF(C76 =0,0,E76 / C76 )</f>
        <v>1.5855028977419441E-2</v>
      </c>
      <c r="G76" s="238">
        <v>-496.82560994898756</v>
      </c>
      <c r="H76" s="239">
        <f>IF(C76 =0,0,G76 / C76 )</f>
        <v>9.751167849952043E-4</v>
      </c>
      <c r="I76" s="238">
        <v>-2989.1036751936017</v>
      </c>
      <c r="J76" s="239">
        <f>IF(C76 =0,0,I76 / C76 )</f>
        <v>5.8666966988102911E-3</v>
      </c>
      <c r="K76" s="238">
        <v>-34250.637033732361</v>
      </c>
      <c r="L76" s="239">
        <f>IF(C76 =0,0,K76 / C76 )</f>
        <v>6.7223529543495184E-2</v>
      </c>
      <c r="M76" s="238">
        <v>-326.73213491826334</v>
      </c>
      <c r="N76" s="239">
        <f>IF(C76 =0,0,M76 / C76 )</f>
        <v>6.4127529373703043E-4</v>
      </c>
      <c r="O76" s="238">
        <v>-118875.60260452908</v>
      </c>
      <c r="P76" s="239">
        <f>IF(C76 =0,0,O76 / C76 )</f>
        <v>0.23331646578765933</v>
      </c>
      <c r="Q76" s="238">
        <v>-27363.491029217625</v>
      </c>
      <c r="R76" s="239">
        <f>IF(C76 =0,0,Q76 / C76 )</f>
        <v>5.3706167444539522E-2</v>
      </c>
      <c r="S76" s="238">
        <v>-6276.9685839425792</v>
      </c>
      <c r="T76" s="239">
        <f>IF(C76 =0,0,S76 / C76 )</f>
        <v>1.2319770363122887E-2</v>
      </c>
      <c r="U76" s="238">
        <v>-386.23109674471584</v>
      </c>
      <c r="V76" s="239">
        <f>IF(C76 =0,0,U76 / C76 )</f>
        <v>7.5805356604211527E-4</v>
      </c>
      <c r="W76" s="238">
        <v>-478.10254710392348</v>
      </c>
      <c r="X76" s="239">
        <f>IF(C76 =0,0,W76 / C76 )</f>
        <v>9.3836913656255487E-4</v>
      </c>
      <c r="Y76" s="238">
        <v>-251.00759915356829</v>
      </c>
      <c r="Z76" s="239">
        <f>IF(C76 =0,0,Y76 / C76 )</f>
        <v>4.9265118020209108E-4</v>
      </c>
      <c r="AA76" s="238">
        <v>-86.240720748425019</v>
      </c>
      <c r="AB76" s="239">
        <f>IF(C76 =0,0,AA76 / C76 )</f>
        <v>1.6926416969630047E-4</v>
      </c>
      <c r="AC76" s="238">
        <v>-307256.01993735088</v>
      </c>
      <c r="AD76" s="239">
        <f>IF(C76 =0,0,AC76 / C76 )</f>
        <v>0.60304963418148883</v>
      </c>
      <c r="AE76" s="238">
        <v>-1431.754069508871</v>
      </c>
      <c r="AF76" s="239">
        <f>IF(C76 =0,0,AE76 / C76 )</f>
        <v>2.810095528905284E-3</v>
      </c>
      <c r="AG76" s="238">
        <v>-223.59533705387298</v>
      </c>
      <c r="AH76" s="239">
        <f>IF(C76 =0,0,AG76 / C76 )</f>
        <v>4.3884929005628048E-4</v>
      </c>
      <c r="AI76" s="238">
        <v>-104.98843734489058</v>
      </c>
      <c r="AJ76" s="239">
        <f>IF(C76 =0,0,AI76 / C76 )</f>
        <v>2.0606020590591492E-4</v>
      </c>
      <c r="AK76" s="238">
        <v>-628.20371830473152</v>
      </c>
      <c r="AL76" s="239">
        <f>IF(C76 =0,0,AK76 / C76 )</f>
        <v>1.2329718473615716E-3</v>
      </c>
    </row>
    <row r="77" spans="1:42" x14ac:dyDescent="0.25">
      <c r="A77" s="233" t="s">
        <v>729</v>
      </c>
      <c r="B77" s="237" t="s">
        <v>759</v>
      </c>
      <c r="C77" s="238">
        <v>3177.972420368098</v>
      </c>
      <c r="D77" s="239">
        <f>IF(C77 =0,0,C77 / C77 )</f>
        <v>1</v>
      </c>
      <c r="E77" s="238">
        <v>52.849293454406798</v>
      </c>
      <c r="F77" s="239">
        <f>IF(C77 =0,0,E77 / C77 )</f>
        <v>1.6629877942202335E-2</v>
      </c>
      <c r="G77" s="238">
        <v>2.1185089746772277</v>
      </c>
      <c r="H77" s="239">
        <f>IF(C77 =0,0,G77 / C77 )</f>
        <v>6.6662283193503775E-4</v>
      </c>
      <c r="I77" s="238">
        <v>20.298225723137023</v>
      </c>
      <c r="J77" s="239">
        <f>IF(C77 =0,0,I77 / C77 )</f>
        <v>6.3871623281066487E-3</v>
      </c>
      <c r="K77" s="238">
        <v>186.84993867868837</v>
      </c>
      <c r="L77" s="239">
        <f>IF(C77 =0,0,K77 / C77 )</f>
        <v>5.8795330469559558E-2</v>
      </c>
      <c r="M77" s="238">
        <v>1.2849031302548819</v>
      </c>
      <c r="N77" s="239">
        <f>IF(C77 =0,0,M77 / C77 )</f>
        <v>4.0431538109637032E-4</v>
      </c>
      <c r="O77" s="238">
        <v>673.93811275970893</v>
      </c>
      <c r="P77" s="239">
        <f>IF(C77 =0,0,O77 / C77 )</f>
        <v>0.21206543783713769</v>
      </c>
      <c r="Q77" s="238">
        <v>265.50986165565314</v>
      </c>
      <c r="R77" s="239">
        <f>IF(C77 =0,0,Q77 / C77 )</f>
        <v>8.3546937019956788E-2</v>
      </c>
      <c r="S77" s="238">
        <v>50.156267741742255</v>
      </c>
      <c r="T77" s="239">
        <f>IF(C77 =0,0,S77 / C77 )</f>
        <v>1.578247420282293E-2</v>
      </c>
      <c r="U77" s="238">
        <v>2.4987651177193704</v>
      </c>
      <c r="V77" s="239">
        <f>IF(C77 =0,0,U77 / C77 )</f>
        <v>7.8627652704108225E-4</v>
      </c>
      <c r="W77" s="238">
        <v>2.1230809588052884</v>
      </c>
      <c r="X77" s="239">
        <f>IF(C77 =0,0,W77 / C77 )</f>
        <v>6.6806148008023811E-4</v>
      </c>
      <c r="Y77" s="238">
        <v>1.0532250468540201</v>
      </c>
      <c r="Z77" s="239">
        <f>IF(C77 =0,0,Y77 / C77 )</f>
        <v>3.314141558006432E-4</v>
      </c>
      <c r="AA77" s="238">
        <v>0.53277893805935239</v>
      </c>
      <c r="AB77" s="239">
        <f>IF(C77 =0,0,AA77 / C77 )</f>
        <v>1.676474391799919E-4</v>
      </c>
      <c r="AC77" s="238">
        <v>1910.6988704435923</v>
      </c>
      <c r="AD77" s="239">
        <f>IF(C77 =0,0,AC77 / C77 )</f>
        <v>0.60123204915109996</v>
      </c>
      <c r="AE77" s="238">
        <v>6.1531984949842089</v>
      </c>
      <c r="AF77" s="239">
        <f>IF(C77 =0,0,AE77 / C77 )</f>
        <v>1.936202610050183E-3</v>
      </c>
      <c r="AG77" s="238">
        <v>0.59551500698286586</v>
      </c>
      <c r="AH77" s="239">
        <f>IF(C77 =0,0,AG77 / C77 )</f>
        <v>1.8738834961754911E-4</v>
      </c>
      <c r="AI77" s="238">
        <v>0.42396570506385739</v>
      </c>
      <c r="AJ77" s="239">
        <f>IF(C77 =0,0,AI77 / C77 )</f>
        <v>1.3340760994230098E-4</v>
      </c>
      <c r="AK77" s="238">
        <v>0.88790853776835044</v>
      </c>
      <c r="AL77" s="239">
        <f>IF(C77 =0,0,AK77 / C77 )</f>
        <v>2.7939466437078324E-4</v>
      </c>
    </row>
    <row r="78" spans="1:42" x14ac:dyDescent="0.25">
      <c r="A78" s="233" t="s">
        <v>730</v>
      </c>
      <c r="B78" s="255" t="s">
        <v>661</v>
      </c>
      <c r="C78" s="256">
        <v>-591564.40230149752</v>
      </c>
      <c r="D78" s="257">
        <f>IF(C78 =0,0,C78 / C78 )</f>
        <v>1</v>
      </c>
      <c r="E78" s="256">
        <v>-9376.8082918600248</v>
      </c>
      <c r="F78" s="257">
        <f>IF(C78 =0,0,E78 / C78 )</f>
        <v>1.5850866372924561E-2</v>
      </c>
      <c r="G78" s="256">
        <v>-577.82476336452157</v>
      </c>
      <c r="H78" s="257">
        <f>IF(C78 =0,0,G78 / C78 )</f>
        <v>9.7677406063731778E-4</v>
      </c>
      <c r="I78" s="256">
        <v>-3468.8749007002257</v>
      </c>
      <c r="J78" s="257">
        <f>IF(C78 =0,0,I78 / C78 )</f>
        <v>5.8639006796292557E-3</v>
      </c>
      <c r="K78" s="256">
        <v>-39793.831659205141</v>
      </c>
      <c r="L78" s="257">
        <f>IF(C78 =0,0,K78 / C78 )</f>
        <v>6.726880708911176E-2</v>
      </c>
      <c r="M78" s="256">
        <v>-380.10868791736857</v>
      </c>
      <c r="N78" s="257">
        <f>IF(C78 =0,0,M78 / C78 )</f>
        <v>6.4254827781818063E-4</v>
      </c>
      <c r="O78" s="256">
        <v>-138089.25081150574</v>
      </c>
      <c r="P78" s="257">
        <f>IF(C78 =0,0,O78 / C78 )</f>
        <v>0.23343062948728105</v>
      </c>
      <c r="Q78" s="256">
        <v>-31675.823701519934</v>
      </c>
      <c r="R78" s="257">
        <f>IF(C78 =0,0,Q78 / C78 )</f>
        <v>5.3545858368563549E-2</v>
      </c>
      <c r="S78" s="256">
        <v>-7276.9332140500255</v>
      </c>
      <c r="T78" s="257">
        <f>IF(C78 =0,0,S78 / C78 )</f>
        <v>1.2301168200349644E-2</v>
      </c>
      <c r="U78" s="256">
        <v>-448.3478129165469</v>
      </c>
      <c r="V78" s="257">
        <f>IF(C78 =0,0,U78 / C78 )</f>
        <v>7.5790194807570817E-4</v>
      </c>
      <c r="W78" s="256">
        <v>-555.96480768611525</v>
      </c>
      <c r="X78" s="257">
        <f>IF(C78 =0,0,W78 / C78 )</f>
        <v>9.3982126970980492E-4</v>
      </c>
      <c r="Y78" s="256">
        <v>-291.94730777606748</v>
      </c>
      <c r="Z78" s="257">
        <f>IF(C78 =0,0,Y78 / C78 )</f>
        <v>4.9351736960547064E-4</v>
      </c>
      <c r="AA78" s="256">
        <v>-100.13579530244326</v>
      </c>
      <c r="AB78" s="257">
        <f>IF(C78 =0,0,AA78 / C78 )</f>
        <v>1.6927285501436903E-4</v>
      </c>
      <c r="AC78" s="256">
        <v>-356748.47263780743</v>
      </c>
      <c r="AD78" s="257">
        <f>IF(C78 =0,0,AC78 / C78 )</f>
        <v>0.60305939852003887</v>
      </c>
      <c r="AE78" s="256">
        <v>-1665.1296895614416</v>
      </c>
      <c r="AF78" s="257">
        <f>IF(C78 =0,0,AE78 / C78 )</f>
        <v>2.8147902123305747E-3</v>
      </c>
      <c r="AG78" s="256">
        <v>-260.4067539060942</v>
      </c>
      <c r="AH78" s="257">
        <f>IF(C78 =0,0,AG78 / C78 )</f>
        <v>4.4020017582696759E-4</v>
      </c>
      <c r="AI78" s="256">
        <v>-122.12877049109659</v>
      </c>
      <c r="AJ78" s="257">
        <f>IF(C78 =0,0,AI78 / C78 )</f>
        <v>2.064505065145084E-4</v>
      </c>
      <c r="AK78" s="256">
        <v>-732.41269592725848</v>
      </c>
      <c r="AL78" s="257">
        <f>IF(C78 =0,0,AK78 / C78 )</f>
        <v>1.2380946065682567E-3</v>
      </c>
    </row>
    <row r="79" spans="1:42" x14ac:dyDescent="0.25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</row>
    <row r="80" spans="1:42" x14ac:dyDescent="0.25">
      <c r="A80" s="233" t="s">
        <v>537</v>
      </c>
    </row>
    <row r="81" spans="1:38" x14ac:dyDescent="0.25">
      <c r="A81" s="233" t="s">
        <v>539</v>
      </c>
      <c r="B81" s="258" t="s">
        <v>627</v>
      </c>
      <c r="C81" s="259">
        <v>-3167845.0545763341</v>
      </c>
      <c r="D81" s="260">
        <f>IF(C81 =0,0,C81 / C81 )</f>
        <v>1</v>
      </c>
      <c r="E81" s="259">
        <v>-52858.534389816683</v>
      </c>
      <c r="F81" s="260">
        <f>IF(C81 =0,0,E81 / C81 )</f>
        <v>1.6685959533739241E-2</v>
      </c>
      <c r="G81" s="259">
        <v>-2315.4782612693407</v>
      </c>
      <c r="H81" s="260">
        <f>IF(C81 =0,0,G81 / C81 )</f>
        <v>7.3093166533645746E-4</v>
      </c>
      <c r="I81" s="259">
        <v>-20170.722762887286</v>
      </c>
      <c r="J81" s="260">
        <f>IF(C81 =0,0,I81 / C81 )</f>
        <v>6.3673324974490922E-3</v>
      </c>
      <c r="K81" s="259">
        <v>-190211.33199436491</v>
      </c>
      <c r="L81" s="260">
        <f>IF(C81 =0,0,K81 / C81 )</f>
        <v>6.004439254993918E-2</v>
      </c>
      <c r="M81" s="259">
        <v>-1438.9928884980288</v>
      </c>
      <c r="N81" s="260">
        <f>IF(C81 =0,0,M81 / C81 )</f>
        <v>4.542497703349569E-4</v>
      </c>
      <c r="O81" s="259">
        <v>-685982.68810396665</v>
      </c>
      <c r="P81" s="260">
        <f>IF(C81 =0,0,O81 / C81 )</f>
        <v>0.21654553056911099</v>
      </c>
      <c r="Q81" s="259">
        <v>-248792.80008643065</v>
      </c>
      <c r="R81" s="260">
        <f>IF(C81 =0,0,Q81 / C81 )</f>
        <v>7.8536922040116655E-2</v>
      </c>
      <c r="S81" s="259">
        <v>-48563.099371105222</v>
      </c>
      <c r="T81" s="260">
        <f>IF(C81 =0,0,S81 / C81 )</f>
        <v>1.5330010948909881E-2</v>
      </c>
      <c r="U81" s="259">
        <v>-2499.6057926428421</v>
      </c>
      <c r="V81" s="260">
        <f>IF(C81 =0,0,U81 / C81 )</f>
        <v>7.8905557234621056E-4</v>
      </c>
      <c r="W81" s="259">
        <v>-2312.0679451835163</v>
      </c>
      <c r="X81" s="260">
        <f>IF(C81 =0,0,W81 / C81 )</f>
        <v>7.2985512401986183E-4</v>
      </c>
      <c r="Y81" s="259">
        <v>-1192.6255349136084</v>
      </c>
      <c r="Z81" s="260">
        <f>IF(C81 =0,0,Y81 / C81 )</f>
        <v>3.764784938552209E-4</v>
      </c>
      <c r="AA81" s="259">
        <v>-549.32807378738721</v>
      </c>
      <c r="AB81" s="260">
        <f>IF(C81 =0,0,AA81 / C81 )</f>
        <v>1.7340749447130205E-4</v>
      </c>
      <c r="AC81" s="259">
        <v>-1901308.5453143581</v>
      </c>
      <c r="AD81" s="260">
        <f>IF(C81 =0,0,AC81 / C81 )</f>
        <v>0.60018988067856682</v>
      </c>
      <c r="AE81" s="259">
        <v>-6928.2197169926803</v>
      </c>
      <c r="AF81" s="260">
        <f>IF(C81 =0,0,AE81 / C81 )</f>
        <v>2.1870450093460321E-3</v>
      </c>
      <c r="AG81" s="259">
        <v>-751.52170796697612</v>
      </c>
      <c r="AH81" s="260">
        <f>IF(C81 =0,0,AG81 / C81 )</f>
        <v>2.3723436437691686E-4</v>
      </c>
      <c r="AI81" s="259">
        <v>-479.34737831154581</v>
      </c>
      <c r="AJ81" s="260">
        <f>IF(C81 =0,0,AI81 / C81 )</f>
        <v>1.5131654801710416E-4</v>
      </c>
      <c r="AK81" s="259">
        <v>-1490.1452538385818</v>
      </c>
      <c r="AL81" s="260">
        <f>IF(C81 =0,0,AK81 / C81 )</f>
        <v>4.7039714006399627E-4</v>
      </c>
    </row>
    <row r="82" spans="1:38" x14ac:dyDescent="0.25">
      <c r="A82" s="233" t="s">
        <v>541</v>
      </c>
    </row>
    <row r="83" spans="1:38" x14ac:dyDescent="0.25">
      <c r="A83" s="233" t="s">
        <v>543</v>
      </c>
      <c r="B83" s="234" t="s">
        <v>591</v>
      </c>
      <c r="C83" s="235"/>
      <c r="D83" s="236"/>
      <c r="E83" s="235"/>
      <c r="F83" s="236"/>
      <c r="G83" s="235"/>
      <c r="H83" s="236"/>
      <c r="I83" s="235"/>
      <c r="J83" s="236"/>
      <c r="K83" s="235"/>
      <c r="L83" s="236"/>
      <c r="M83" s="235"/>
      <c r="N83" s="236"/>
      <c r="O83" s="235"/>
      <c r="P83" s="236"/>
      <c r="Q83" s="235"/>
      <c r="R83" s="236"/>
      <c r="S83" s="235"/>
      <c r="T83" s="236"/>
      <c r="U83" s="235"/>
      <c r="V83" s="236"/>
      <c r="W83" s="235"/>
      <c r="X83" s="236"/>
      <c r="Y83" s="235"/>
      <c r="Z83" s="236"/>
      <c r="AA83" s="235"/>
      <c r="AB83" s="236"/>
      <c r="AC83" s="235"/>
      <c r="AD83" s="236"/>
      <c r="AE83" s="235"/>
      <c r="AF83" s="236"/>
      <c r="AG83" s="235"/>
      <c r="AH83" s="236"/>
      <c r="AI83" s="235"/>
      <c r="AJ83" s="236"/>
      <c r="AK83" s="235"/>
      <c r="AL83" s="236"/>
    </row>
    <row r="84" spans="1:38" x14ac:dyDescent="0.25">
      <c r="A84" s="233" t="s">
        <v>545</v>
      </c>
      <c r="B84" s="237" t="s">
        <v>741</v>
      </c>
      <c r="C84" s="238">
        <v>-47277.717044797952</v>
      </c>
      <c r="D84" s="239">
        <f t="shared" ref="D84:D89" si="72">IF(C84 =0,0,C84 / C84 )</f>
        <v>1</v>
      </c>
      <c r="E84" s="238">
        <v>-1176.3795983217408</v>
      </c>
      <c r="F84" s="239">
        <f t="shared" ref="F84:F89" si="73">IF(C84 =0,0,E84 / C84 )</f>
        <v>2.4882326640414204E-2</v>
      </c>
      <c r="G84" s="238">
        <v>-44.830363754793758</v>
      </c>
      <c r="H84" s="239">
        <f t="shared" ref="H84:H89" si="74">IF(C84 =0,0,G84 / C84 )</f>
        <v>9.4823452901320916E-4</v>
      </c>
      <c r="I84" s="238">
        <v>-645.50460530026521</v>
      </c>
      <c r="J84" s="239">
        <f t="shared" ref="J84:J89" si="75">IF(C84 =0,0,I84 / C84 )</f>
        <v>1.365346394980574E-2</v>
      </c>
      <c r="K84" s="238">
        <v>-2633.8230356872114</v>
      </c>
      <c r="L84" s="239">
        <f t="shared" ref="L84:L89" si="76">IF(C84 =0,0,K84 / C84 )</f>
        <v>5.5709606984439101E-2</v>
      </c>
      <c r="M84" s="238">
        <v>-30.995302656805872</v>
      </c>
      <c r="N84" s="239">
        <f t="shared" ref="N84:N89" si="77">IF(C84 =0,0,M84 / C84 )</f>
        <v>6.5560066336190273E-4</v>
      </c>
      <c r="O84" s="238">
        <v>-11395.18370222563</v>
      </c>
      <c r="P84" s="239">
        <f t="shared" ref="P84:P89" si="78">IF(C84 =0,0,O84 / C84 )</f>
        <v>0.24102652189038939</v>
      </c>
      <c r="Q84" s="238">
        <v>-4632.871410733841</v>
      </c>
      <c r="R84" s="239">
        <f t="shared" ref="R84:R89" si="79">IF(C84 =0,0,Q84 / C84 )</f>
        <v>9.7992705661823068E-2</v>
      </c>
      <c r="S84" s="238">
        <v>-1102.0553408284404</v>
      </c>
      <c r="T84" s="239">
        <f t="shared" ref="T84:T89" si="80">IF(C84 =0,0,S84 / C84 )</f>
        <v>2.3310248669244943E-2</v>
      </c>
      <c r="U84" s="238">
        <v>-74.033472182764825</v>
      </c>
      <c r="V84" s="239">
        <f t="shared" ref="V84:V89" si="81">IF(C84 =0,0,U84 / C84 )</f>
        <v>1.5659273926576125E-3</v>
      </c>
      <c r="W84" s="238">
        <v>-39.405138075456478</v>
      </c>
      <c r="X84" s="239">
        <f t="shared" ref="X84:X89" si="82">IF(C84 =0,0,W84 / C84 )</f>
        <v>8.3348225207486605E-4</v>
      </c>
      <c r="Y84" s="238">
        <v>-43.199901719178918</v>
      </c>
      <c r="Z84" s="239">
        <f t="shared" ref="Z84:Z89" si="83">IF(C84 =0,0,Y84 / C84 )</f>
        <v>9.137476261437264E-4</v>
      </c>
      <c r="AA84" s="238">
        <v>-4.6630844748664009</v>
      </c>
      <c r="AB84" s="239">
        <f t="shared" ref="AB84:AB89" si="84">IF(C84 =0,0,AA84 / C84 )</f>
        <v>9.8631760718223763E-5</v>
      </c>
      <c r="AC84" s="238">
        <v>-25149.353549607124</v>
      </c>
      <c r="AD84" s="239">
        <f t="shared" ref="AD84:AD89" si="85">IF(C84 =0,0,AC84 / C84 )</f>
        <v>0.53194940707007654</v>
      </c>
      <c r="AE84" s="238">
        <v>-247.46485626628606</v>
      </c>
      <c r="AF84" s="239">
        <f t="shared" ref="AF84:AF89" si="86">IF(C84 =0,0,AE84 / C84 )</f>
        <v>5.23428100455445E-3</v>
      </c>
      <c r="AG84" s="238">
        <v>-14.45702200791183</v>
      </c>
      <c r="AH84" s="239">
        <f t="shared" ref="AH84:AH89" si="87">IF(C84 =0,0,AG84 / C84 )</f>
        <v>3.0578934245520134E-4</v>
      </c>
      <c r="AI84" s="238">
        <v>-5.1226020731762141</v>
      </c>
      <c r="AJ84" s="239">
        <f t="shared" ref="AJ84:AJ89" si="88">IF(C84 =0,0,AI84 / C84 )</f>
        <v>1.0835129937264732E-4</v>
      </c>
      <c r="AK84" s="238">
        <v>-38.374058882460979</v>
      </c>
      <c r="AL84" s="239">
        <f t="shared" ref="AL84:AL89" si="89">IF(C84 =0,0,AK84 / C84 )</f>
        <v>8.1167326345516389E-4</v>
      </c>
    </row>
    <row r="85" spans="1:38" x14ac:dyDescent="0.25">
      <c r="A85" s="233" t="s">
        <v>547</v>
      </c>
      <c r="B85" s="237" t="s">
        <v>742</v>
      </c>
      <c r="C85" s="238">
        <v>-150803.19400115998</v>
      </c>
      <c r="D85" s="239">
        <f t="shared" si="72"/>
        <v>1</v>
      </c>
      <c r="E85" s="238">
        <v>-3752.3343315546122</v>
      </c>
      <c r="F85" s="239">
        <f t="shared" si="73"/>
        <v>2.488232664041419E-2</v>
      </c>
      <c r="G85" s="238">
        <v>-142.99679563737752</v>
      </c>
      <c r="H85" s="239">
        <f t="shared" si="74"/>
        <v>9.4823452901320895E-4</v>
      </c>
      <c r="I85" s="238">
        <v>-2058.9859728103984</v>
      </c>
      <c r="J85" s="239">
        <f t="shared" si="75"/>
        <v>1.3653463949805735E-2</v>
      </c>
      <c r="K85" s="238">
        <v>-8401.1866698027443</v>
      </c>
      <c r="L85" s="239">
        <f t="shared" si="76"/>
        <v>5.5709606984439088E-2</v>
      </c>
      <c r="M85" s="238">
        <v>-98.866674024254181</v>
      </c>
      <c r="N85" s="239">
        <f t="shared" si="77"/>
        <v>6.5560066336190262E-4</v>
      </c>
      <c r="O85" s="238">
        <v>-36347.569340061214</v>
      </c>
      <c r="P85" s="239">
        <f t="shared" si="78"/>
        <v>0.24102652189038934</v>
      </c>
      <c r="Q85" s="238">
        <v>-14777.613002618469</v>
      </c>
      <c r="R85" s="239">
        <f t="shared" si="79"/>
        <v>9.7992705661823054E-2</v>
      </c>
      <c r="S85" s="238">
        <v>-3515.2599522834253</v>
      </c>
      <c r="T85" s="239">
        <f t="shared" si="80"/>
        <v>2.3310248669244936E-2</v>
      </c>
      <c r="U85" s="238">
        <v>-236.14685238667653</v>
      </c>
      <c r="V85" s="239">
        <f t="shared" si="81"/>
        <v>1.5659273926576123E-3</v>
      </c>
      <c r="W85" s="238">
        <v>-125.69178575616972</v>
      </c>
      <c r="X85" s="239">
        <f t="shared" si="82"/>
        <v>8.3348225207486584E-4</v>
      </c>
      <c r="Y85" s="238">
        <v>-137.79606053345174</v>
      </c>
      <c r="Z85" s="239">
        <f t="shared" si="83"/>
        <v>9.1374762614372619E-4</v>
      </c>
      <c r="AA85" s="238">
        <v>-14.873984546266287</v>
      </c>
      <c r="AB85" s="239">
        <f t="shared" si="84"/>
        <v>9.8631760718223763E-5</v>
      </c>
      <c r="AC85" s="238">
        <v>-80219.669633190744</v>
      </c>
      <c r="AD85" s="239">
        <f t="shared" si="85"/>
        <v>0.53194940707007632</v>
      </c>
      <c r="AE85" s="238">
        <v>-789.34629378641091</v>
      </c>
      <c r="AF85" s="239">
        <f t="shared" si="86"/>
        <v>5.2342810045544474E-3</v>
      </c>
      <c r="AG85" s="238">
        <v>-46.114009533758853</v>
      </c>
      <c r="AH85" s="239">
        <f t="shared" si="87"/>
        <v>3.0578934245520118E-4</v>
      </c>
      <c r="AI85" s="238">
        <v>-16.339722019571091</v>
      </c>
      <c r="AJ85" s="239">
        <f t="shared" si="88"/>
        <v>1.0835129937264728E-4</v>
      </c>
      <c r="AK85" s="238">
        <v>-122.40292061438367</v>
      </c>
      <c r="AL85" s="239">
        <f t="shared" si="89"/>
        <v>8.1167326345516367E-4</v>
      </c>
    </row>
    <row r="86" spans="1:38" x14ac:dyDescent="0.25">
      <c r="A86" s="233" t="s">
        <v>549</v>
      </c>
      <c r="B86" s="237" t="s">
        <v>743</v>
      </c>
      <c r="C86" s="238">
        <v>-95079.606500275724</v>
      </c>
      <c r="D86" s="239">
        <f t="shared" si="72"/>
        <v>1</v>
      </c>
      <c r="E86" s="238">
        <v>-2365.8018257819099</v>
      </c>
      <c r="F86" s="239">
        <f t="shared" si="73"/>
        <v>2.4882326640414201E-2</v>
      </c>
      <c r="G86" s="238">
        <v>-90.15776588855023</v>
      </c>
      <c r="H86" s="239">
        <f t="shared" si="74"/>
        <v>9.4823452901320938E-4</v>
      </c>
      <c r="I86" s="238">
        <v>-1298.1659797132302</v>
      </c>
      <c r="J86" s="239">
        <f t="shared" si="75"/>
        <v>1.365346394980574E-2</v>
      </c>
      <c r="K86" s="238">
        <v>-5296.8475103654828</v>
      </c>
      <c r="L86" s="239">
        <f t="shared" si="76"/>
        <v>5.5709606984439108E-2</v>
      </c>
      <c r="M86" s="238">
        <v>-62.334253093769455</v>
      </c>
      <c r="N86" s="239">
        <f t="shared" si="77"/>
        <v>6.5560066336190284E-4</v>
      </c>
      <c r="O86" s="238">
        <v>-22916.706857468318</v>
      </c>
      <c r="P86" s="239">
        <f t="shared" si="78"/>
        <v>0.24102652189038942</v>
      </c>
      <c r="Q86" s="238">
        <v>-9317.1078942234799</v>
      </c>
      <c r="R86" s="239">
        <f t="shared" si="79"/>
        <v>9.7992705661823082E-2</v>
      </c>
      <c r="S86" s="238">
        <v>-2216.329270895385</v>
      </c>
      <c r="T86" s="239">
        <f t="shared" si="80"/>
        <v>2.3310248669244943E-2</v>
      </c>
      <c r="U86" s="238">
        <v>-148.88776030188856</v>
      </c>
      <c r="V86" s="239">
        <f t="shared" si="81"/>
        <v>1.5659273926576125E-3</v>
      </c>
      <c r="W86" s="238">
        <v>-79.247164552241884</v>
      </c>
      <c r="X86" s="239">
        <f t="shared" si="82"/>
        <v>8.3348225207486605E-4</v>
      </c>
      <c r="Y86" s="238">
        <v>-86.878764734306557</v>
      </c>
      <c r="Z86" s="239">
        <f t="shared" si="83"/>
        <v>9.137476261437264E-4</v>
      </c>
      <c r="AA86" s="238">
        <v>-9.3778689975180693</v>
      </c>
      <c r="AB86" s="239">
        <f t="shared" si="84"/>
        <v>9.8631760718223777E-5</v>
      </c>
      <c r="AC86" s="238">
        <v>-50577.54030227787</v>
      </c>
      <c r="AD86" s="239">
        <f t="shared" si="85"/>
        <v>0.53194940707007654</v>
      </c>
      <c r="AE86" s="238">
        <v>-497.67337822490498</v>
      </c>
      <c r="AF86" s="239">
        <f t="shared" si="86"/>
        <v>5.2342810045544492E-3</v>
      </c>
      <c r="AG86" s="238">
        <v>-29.074330352618603</v>
      </c>
      <c r="AH86" s="239">
        <f t="shared" si="87"/>
        <v>3.0578934245520134E-4</v>
      </c>
      <c r="AI86" s="238">
        <v>-10.30199890814488</v>
      </c>
      <c r="AJ86" s="239">
        <f t="shared" si="88"/>
        <v>1.0835129937264732E-4</v>
      </c>
      <c r="AK86" s="238">
        <v>-77.173574496111627</v>
      </c>
      <c r="AL86" s="239">
        <f t="shared" si="89"/>
        <v>8.116732634551641E-4</v>
      </c>
    </row>
    <row r="87" spans="1:38" x14ac:dyDescent="0.25">
      <c r="A87" s="233" t="s">
        <v>551</v>
      </c>
      <c r="B87" s="237" t="s">
        <v>746</v>
      </c>
      <c r="C87" s="238">
        <v>-6847.9480533870847</v>
      </c>
      <c r="D87" s="239">
        <f t="shared" si="72"/>
        <v>1</v>
      </c>
      <c r="E87" s="238">
        <v>0</v>
      </c>
      <c r="F87" s="239">
        <f t="shared" si="73"/>
        <v>0</v>
      </c>
      <c r="G87" s="238">
        <v>0</v>
      </c>
      <c r="H87" s="239">
        <f t="shared" si="74"/>
        <v>0</v>
      </c>
      <c r="I87" s="238">
        <v>0</v>
      </c>
      <c r="J87" s="239">
        <f t="shared" si="75"/>
        <v>0</v>
      </c>
      <c r="K87" s="238">
        <v>-618.13390626381545</v>
      </c>
      <c r="L87" s="239">
        <f t="shared" si="76"/>
        <v>9.0265565895769076E-2</v>
      </c>
      <c r="M87" s="238">
        <v>0</v>
      </c>
      <c r="N87" s="239">
        <f t="shared" si="77"/>
        <v>0</v>
      </c>
      <c r="O87" s="238">
        <v>-589.53755391537061</v>
      </c>
      <c r="P87" s="239">
        <f t="shared" si="78"/>
        <v>8.6089665009035463E-2</v>
      </c>
      <c r="Q87" s="238">
        <v>-32.241745407477929</v>
      </c>
      <c r="R87" s="239">
        <f t="shared" si="79"/>
        <v>4.7082345187374397E-3</v>
      </c>
      <c r="S87" s="238">
        <v>0</v>
      </c>
      <c r="T87" s="239">
        <f t="shared" si="80"/>
        <v>0</v>
      </c>
      <c r="U87" s="238">
        <v>0</v>
      </c>
      <c r="V87" s="239">
        <f t="shared" si="81"/>
        <v>0</v>
      </c>
      <c r="W87" s="238">
        <v>0</v>
      </c>
      <c r="X87" s="239">
        <f t="shared" si="82"/>
        <v>0</v>
      </c>
      <c r="Y87" s="238">
        <v>-41.511418516711387</v>
      </c>
      <c r="Z87" s="239">
        <f t="shared" si="83"/>
        <v>6.0618769583363442E-3</v>
      </c>
      <c r="AA87" s="238">
        <v>0</v>
      </c>
      <c r="AB87" s="239">
        <f t="shared" si="84"/>
        <v>0</v>
      </c>
      <c r="AC87" s="238">
        <v>-5391.9450931104257</v>
      </c>
      <c r="AD87" s="239">
        <f t="shared" si="85"/>
        <v>0.78738113243185293</v>
      </c>
      <c r="AE87" s="238">
        <v>-174.57833617328492</v>
      </c>
      <c r="AF87" s="239">
        <f t="shared" si="86"/>
        <v>2.5493525186268927E-2</v>
      </c>
      <c r="AG87" s="238">
        <v>0</v>
      </c>
      <c r="AH87" s="239">
        <f t="shared" si="87"/>
        <v>0</v>
      </c>
      <c r="AI87" s="238">
        <v>0</v>
      </c>
      <c r="AJ87" s="239">
        <f t="shared" si="88"/>
        <v>0</v>
      </c>
      <c r="AK87" s="238">
        <v>0</v>
      </c>
      <c r="AL87" s="239">
        <f t="shared" si="89"/>
        <v>0</v>
      </c>
    </row>
    <row r="88" spans="1:38" x14ac:dyDescent="0.25">
      <c r="A88" s="233" t="s">
        <v>553</v>
      </c>
      <c r="B88" s="237" t="s">
        <v>748</v>
      </c>
      <c r="C88" s="238">
        <v>-86370.145957055531</v>
      </c>
      <c r="D88" s="239">
        <f t="shared" si="72"/>
        <v>1</v>
      </c>
      <c r="E88" s="238">
        <v>-2144.393626877114</v>
      </c>
      <c r="F88" s="239">
        <f t="shared" si="73"/>
        <v>2.4827949554969343E-2</v>
      </c>
      <c r="G88" s="238">
        <v>-81.720174732297465</v>
      </c>
      <c r="H88" s="239">
        <f t="shared" si="74"/>
        <v>9.4616228590061553E-4</v>
      </c>
      <c r="I88" s="238">
        <v>-1176.6745731568969</v>
      </c>
      <c r="J88" s="239">
        <f t="shared" si="75"/>
        <v>1.3623626081886631E-2</v>
      </c>
      <c r="K88" s="238">
        <v>-4818.1693482170595</v>
      </c>
      <c r="L88" s="239">
        <f t="shared" si="76"/>
        <v>5.5785124533802709E-2</v>
      </c>
      <c r="M88" s="238">
        <v>-56.500579893772759</v>
      </c>
      <c r="N88" s="239">
        <f t="shared" si="77"/>
        <v>6.5416793346471426E-4</v>
      </c>
      <c r="O88" s="238">
        <v>-20788.251433535283</v>
      </c>
      <c r="P88" s="239">
        <f t="shared" si="78"/>
        <v>0.24068792756089005</v>
      </c>
      <c r="Q88" s="238">
        <v>-8446.0367806278427</v>
      </c>
      <c r="R88" s="239">
        <f t="shared" si="79"/>
        <v>9.778884459483643E-2</v>
      </c>
      <c r="S88" s="238">
        <v>-2008.9097538837516</v>
      </c>
      <c r="T88" s="239">
        <f t="shared" si="80"/>
        <v>2.3259307155537402E-2</v>
      </c>
      <c r="U88" s="238">
        <v>-134.95380755565003</v>
      </c>
      <c r="V88" s="239">
        <f t="shared" si="81"/>
        <v>1.5625052622089003E-3</v>
      </c>
      <c r="W88" s="238">
        <v>-71.830663397913483</v>
      </c>
      <c r="X88" s="239">
        <f t="shared" si="82"/>
        <v>8.316607851239329E-4</v>
      </c>
      <c r="Y88" s="238">
        <v>-79.892228901830492</v>
      </c>
      <c r="Z88" s="239">
        <f t="shared" si="83"/>
        <v>9.2499819256475549E-4</v>
      </c>
      <c r="AA88" s="238">
        <v>-8.5002227544227278</v>
      </c>
      <c r="AB88" s="239">
        <f t="shared" si="84"/>
        <v>9.8416213846033791E-5</v>
      </c>
      <c r="AC88" s="238">
        <v>-45992.760849794286</v>
      </c>
      <c r="AD88" s="239">
        <f t="shared" si="85"/>
        <v>0.53250761985122197</v>
      </c>
      <c r="AE88" s="238">
        <v>-455.90956105619307</v>
      </c>
      <c r="AF88" s="239">
        <f t="shared" si="86"/>
        <v>5.2785549451644766E-3</v>
      </c>
      <c r="AG88" s="238">
        <v>-26.353352184631621</v>
      </c>
      <c r="AH88" s="239">
        <f t="shared" si="87"/>
        <v>3.0512107965795129E-4</v>
      </c>
      <c r="AI88" s="238">
        <v>-9.337866156823809</v>
      </c>
      <c r="AJ88" s="239">
        <f t="shared" si="88"/>
        <v>1.0811451171411391E-4</v>
      </c>
      <c r="AK88" s="238">
        <v>-69.951134329728802</v>
      </c>
      <c r="AL88" s="239">
        <f t="shared" si="89"/>
        <v>8.0989945720954908E-4</v>
      </c>
    </row>
    <row r="89" spans="1:38" x14ac:dyDescent="0.25">
      <c r="A89" s="233" t="s">
        <v>555</v>
      </c>
      <c r="B89" s="240" t="s">
        <v>655</v>
      </c>
      <c r="C89" s="241">
        <v>-386378.61155667622</v>
      </c>
      <c r="D89" s="242">
        <f t="shared" si="72"/>
        <v>1</v>
      </c>
      <c r="E89" s="241">
        <v>-9438.9093825353757</v>
      </c>
      <c r="F89" s="242">
        <f t="shared" si="73"/>
        <v>2.4429171543701826E-2</v>
      </c>
      <c r="G89" s="241">
        <v>-359.70510001301886</v>
      </c>
      <c r="H89" s="242">
        <f t="shared" si="74"/>
        <v>9.3096535174089278E-4</v>
      </c>
      <c r="I89" s="241">
        <v>-5179.3311309807896</v>
      </c>
      <c r="J89" s="242">
        <f t="shared" si="75"/>
        <v>1.3404808071838768E-2</v>
      </c>
      <c r="K89" s="241">
        <v>-21768.160470336312</v>
      </c>
      <c r="L89" s="242">
        <f t="shared" si="76"/>
        <v>5.6338937558253623E-2</v>
      </c>
      <c r="M89" s="241">
        <v>-248.69680966860224</v>
      </c>
      <c r="N89" s="242">
        <f t="shared" si="77"/>
        <v>6.4366091245742255E-4</v>
      </c>
      <c r="O89" s="241">
        <v>-92037.24888720586</v>
      </c>
      <c r="P89" s="242">
        <f t="shared" si="78"/>
        <v>0.23820482328563189</v>
      </c>
      <c r="Q89" s="241">
        <v>-37205.870833611109</v>
      </c>
      <c r="R89" s="242">
        <f t="shared" si="79"/>
        <v>9.6293815756811216E-2</v>
      </c>
      <c r="S89" s="241">
        <v>-8842.5543178909993</v>
      </c>
      <c r="T89" s="242">
        <f t="shared" si="80"/>
        <v>2.2885724140540121E-2</v>
      </c>
      <c r="U89" s="241">
        <v>-594.02189242698023</v>
      </c>
      <c r="V89" s="242">
        <f t="shared" si="81"/>
        <v>1.5374088385320618E-3</v>
      </c>
      <c r="W89" s="241">
        <v>-316.17475178178142</v>
      </c>
      <c r="X89" s="242">
        <f t="shared" si="82"/>
        <v>8.1830293480259875E-4</v>
      </c>
      <c r="Y89" s="241">
        <v>-389.2783744054791</v>
      </c>
      <c r="Z89" s="242">
        <f t="shared" si="83"/>
        <v>1.0075049776619883E-3</v>
      </c>
      <c r="AA89" s="241">
        <v>-37.415160773073481</v>
      </c>
      <c r="AB89" s="242">
        <f t="shared" si="84"/>
        <v>9.6835486370045127E-5</v>
      </c>
      <c r="AC89" s="241">
        <v>-207331.26942798047</v>
      </c>
      <c r="AD89" s="242">
        <f t="shared" si="85"/>
        <v>0.53660131080409956</v>
      </c>
      <c r="AE89" s="241">
        <v>-2164.9724255070796</v>
      </c>
      <c r="AF89" s="242">
        <f t="shared" si="86"/>
        <v>5.603240864665484E-3</v>
      </c>
      <c r="AG89" s="241">
        <v>-115.99871407892091</v>
      </c>
      <c r="AH89" s="242">
        <f t="shared" si="87"/>
        <v>3.0022032951455325E-4</v>
      </c>
      <c r="AI89" s="241">
        <v>-41.102189157715998</v>
      </c>
      <c r="AJ89" s="242">
        <f t="shared" si="88"/>
        <v>1.0637801350369751E-4</v>
      </c>
      <c r="AK89" s="241">
        <v>-307.90168832268512</v>
      </c>
      <c r="AL89" s="242">
        <f t="shared" si="89"/>
        <v>7.9689112987435735E-4</v>
      </c>
    </row>
    <row r="90" spans="1:38" x14ac:dyDescent="0.25">
      <c r="A90" s="233" t="s">
        <v>557</v>
      </c>
    </row>
    <row r="91" spans="1:38" x14ac:dyDescent="0.25">
      <c r="A91" s="233" t="s">
        <v>559</v>
      </c>
      <c r="B91" s="237" t="s">
        <v>752</v>
      </c>
      <c r="C91" s="238">
        <v>-29413.770057733909</v>
      </c>
      <c r="D91" s="239">
        <f>IF(C91 =0,0,C91 / C91 )</f>
        <v>1</v>
      </c>
      <c r="E91" s="238">
        <v>-730.2835992148855</v>
      </c>
      <c r="F91" s="239">
        <f>IF(C91 =0,0,E91 / C91 )</f>
        <v>2.4827949554969354E-2</v>
      </c>
      <c r="G91" s="238">
        <v>-27.8301999147806</v>
      </c>
      <c r="H91" s="239">
        <f>IF(C91 =0,0,G91 / C91 )</f>
        <v>9.4616228590061564E-4</v>
      </c>
      <c r="I91" s="238">
        <v>-400.72220492515976</v>
      </c>
      <c r="J91" s="239">
        <f>IF(C91 =0,0,I91 / C91 )</f>
        <v>1.3623626081886633E-2</v>
      </c>
      <c r="K91" s="238">
        <v>-1640.8508256793245</v>
      </c>
      <c r="L91" s="239">
        <f>IF(C91 =0,0,K91 / C91 )</f>
        <v>5.578512453380275E-2</v>
      </c>
      <c r="M91" s="238">
        <v>-19.241545174074083</v>
      </c>
      <c r="N91" s="239">
        <f>IF(C91 =0,0,M91 / C91 )</f>
        <v>6.5416793346471437E-4</v>
      </c>
      <c r="O91" s="238">
        <v>-7079.5393569485377</v>
      </c>
      <c r="P91" s="239">
        <f>IF(C91 =0,0,O91 / C91 )</f>
        <v>0.24068792756089011</v>
      </c>
      <c r="Q91" s="238">
        <v>-2876.338589123995</v>
      </c>
      <c r="R91" s="239">
        <f>IF(C91 =0,0,Q91 / C91 )</f>
        <v>9.7788844594836458E-2</v>
      </c>
      <c r="S91" s="238">
        <v>-684.14391237518237</v>
      </c>
      <c r="T91" s="239">
        <f>IF(C91 =0,0,S91 / C91 )</f>
        <v>2.3259307155537413E-2</v>
      </c>
      <c r="U91" s="238">
        <v>-45.959170496611819</v>
      </c>
      <c r="V91" s="239">
        <f>IF(C91 =0,0,U91 / C91 )</f>
        <v>1.5625052622089003E-3</v>
      </c>
      <c r="W91" s="238">
        <v>-24.462279099669814</v>
      </c>
      <c r="X91" s="239">
        <f>IF(C91 =0,0,W91 / C91 )</f>
        <v>8.3166078512393301E-4</v>
      </c>
      <c r="Y91" s="238">
        <v>-27.207684139919191</v>
      </c>
      <c r="Z91" s="239">
        <f>IF(C91 =0,0,Y91 / C91 )</f>
        <v>9.2499819256475549E-4</v>
      </c>
      <c r="AA91" s="238">
        <v>-2.8947918840200062</v>
      </c>
      <c r="AB91" s="239">
        <f>IF(C91 =0,0,AA91 / C91 )</f>
        <v>9.8416213846033791E-5</v>
      </c>
      <c r="AC91" s="238">
        <v>-15663.056684295034</v>
      </c>
      <c r="AD91" s="239">
        <f>IF(C91 =0,0,AC91 / C91 )</f>
        <v>0.5325076198512223</v>
      </c>
      <c r="AE91" s="238">
        <v>-155.26220139418217</v>
      </c>
      <c r="AF91" s="239">
        <f>IF(C91 =0,0,AE91 / C91 )</f>
        <v>5.2785549451644775E-3</v>
      </c>
      <c r="AG91" s="238">
        <v>-8.974761276826495</v>
      </c>
      <c r="AH91" s="239">
        <f>IF(C91 =0,0,AG91 / C91 )</f>
        <v>3.0512107965795145E-4</v>
      </c>
      <c r="AI91" s="238">
        <v>-3.1800553874631268</v>
      </c>
      <c r="AJ91" s="239">
        <f>IF(C91 =0,0,AI91 / C91 )</f>
        <v>1.0811451171411394E-4</v>
      </c>
      <c r="AK91" s="238">
        <v>-23.822196404245183</v>
      </c>
      <c r="AL91" s="239">
        <f>IF(C91 =0,0,AK91 / C91 )</f>
        <v>8.0989945720954918E-4</v>
      </c>
    </row>
    <row r="92" spans="1:38" x14ac:dyDescent="0.25">
      <c r="A92" s="233" t="s">
        <v>561</v>
      </c>
      <c r="B92" s="237" t="s">
        <v>753</v>
      </c>
      <c r="C92" s="238">
        <v>-16388.300408810061</v>
      </c>
      <c r="D92" s="239">
        <f>IF(C92 =0,0,C92 / C92 )</f>
        <v>1</v>
      </c>
      <c r="E92" s="238">
        <v>-406.88789584161981</v>
      </c>
      <c r="F92" s="239">
        <f>IF(C92 =0,0,E92 / C92 )</f>
        <v>2.4827949554969354E-2</v>
      </c>
      <c r="G92" s="238">
        <v>-15.50599177682572</v>
      </c>
      <c r="H92" s="239">
        <f>IF(C92 =0,0,G92 / C92 )</f>
        <v>9.4616228590061564E-4</v>
      </c>
      <c r="I92" s="238">
        <v>-223.26807688725813</v>
      </c>
      <c r="J92" s="239">
        <f>IF(C92 =0,0,I92 / C92 )</f>
        <v>1.3623626081886634E-2</v>
      </c>
      <c r="K92" s="238">
        <v>-914.2233792028394</v>
      </c>
      <c r="L92" s="239">
        <f>IF(C92 =0,0,K92 / C92 )</f>
        <v>5.578512453380273E-2</v>
      </c>
      <c r="M92" s="238">
        <v>-10.720700611430209</v>
      </c>
      <c r="N92" s="239">
        <f>IF(C92 =0,0,M92 / C92 )</f>
        <v>6.5416793346471426E-4</v>
      </c>
      <c r="O92" s="238">
        <v>-3944.4660616417827</v>
      </c>
      <c r="P92" s="239">
        <f>IF(C92 =0,0,O92 / C92 )</f>
        <v>0.24068792756089016</v>
      </c>
      <c r="Q92" s="238">
        <v>-1602.5929618506216</v>
      </c>
      <c r="R92" s="239">
        <f>IF(C92 =0,0,Q92 / C92 )</f>
        <v>9.7788844594836444E-2</v>
      </c>
      <c r="S92" s="238">
        <v>-381.18051296573242</v>
      </c>
      <c r="T92" s="239">
        <f>IF(C92 =0,0,S92 / C92 )</f>
        <v>2.3259307155537406E-2</v>
      </c>
      <c r="U92" s="238">
        <v>-25.606805627425995</v>
      </c>
      <c r="V92" s="239">
        <f>IF(C92 =0,0,U92 / C92 )</f>
        <v>1.5625052622089005E-3</v>
      </c>
      <c r="W92" s="238">
        <v>-13.629506784837846</v>
      </c>
      <c r="X92" s="239">
        <f>IF(C92 =0,0,W92 / C92 )</f>
        <v>8.316607851239329E-4</v>
      </c>
      <c r="Y92" s="238">
        <v>-15.159148257357554</v>
      </c>
      <c r="Z92" s="239">
        <f>IF(C92 =0,0,Y92 / C92 )</f>
        <v>9.2499819256475571E-4</v>
      </c>
      <c r="AA92" s="238">
        <v>-1.6128744776064941</v>
      </c>
      <c r="AB92" s="239">
        <f>IF(C92 =0,0,AA92 / C92 )</f>
        <v>9.8416213846033804E-5</v>
      </c>
      <c r="AC92" s="238">
        <v>-8726.8948441022585</v>
      </c>
      <c r="AD92" s="239">
        <f>IF(C92 =0,0,AC92 / C92 )</f>
        <v>0.5325076198512223</v>
      </c>
      <c r="AE92" s="238">
        <v>-86.506544165765348</v>
      </c>
      <c r="AF92" s="239">
        <f>IF(C92 =0,0,AE92 / C92 )</f>
        <v>5.2785549451644757E-3</v>
      </c>
      <c r="AG92" s="238">
        <v>-5.0004159144949716</v>
      </c>
      <c r="AH92" s="239">
        <f>IF(C92 =0,0,AG92 / C92 )</f>
        <v>3.051210796579514E-4</v>
      </c>
      <c r="AI92" s="238">
        <v>-1.7718130965227135</v>
      </c>
      <c r="AJ92" s="239">
        <f>IF(C92 =0,0,AI92 / C92 )</f>
        <v>1.0811451171411393E-4</v>
      </c>
      <c r="AK92" s="238">
        <v>-13.2728756056823</v>
      </c>
      <c r="AL92" s="239">
        <f>IF(C92 =0,0,AK92 / C92 )</f>
        <v>8.0989945720954908E-4</v>
      </c>
    </row>
    <row r="93" spans="1:38" x14ac:dyDescent="0.25">
      <c r="A93" s="233" t="s">
        <v>563</v>
      </c>
      <c r="B93" s="243" t="s">
        <v>656</v>
      </c>
      <c r="C93" s="244">
        <v>-45802.070466543963</v>
      </c>
      <c r="D93" s="245">
        <f>IF(C93 =0,0,C93 / C93 )</f>
        <v>1</v>
      </c>
      <c r="E93" s="244">
        <v>-1137.1714950565054</v>
      </c>
      <c r="F93" s="245">
        <f>IF(C93 =0,0,E93 / C93 )</f>
        <v>2.4827949554969357E-2</v>
      </c>
      <c r="G93" s="244">
        <v>-43.336191691606317</v>
      </c>
      <c r="H93" s="245">
        <f>IF(C93 =0,0,G93 / C93 )</f>
        <v>9.4616228590061575E-4</v>
      </c>
      <c r="I93" s="244">
        <v>-623.99028181241795</v>
      </c>
      <c r="J93" s="245">
        <f>IF(C93 =0,0,I93 / C93 )</f>
        <v>1.3623626081886636E-2</v>
      </c>
      <c r="K93" s="244">
        <v>-2555.0742048821639</v>
      </c>
      <c r="L93" s="245">
        <f>IF(C93 =0,0,K93 / C93 )</f>
        <v>5.578512453380275E-2</v>
      </c>
      <c r="M93" s="244">
        <v>-29.962245785504294</v>
      </c>
      <c r="N93" s="245">
        <f>IF(C93 =0,0,M93 / C93 )</f>
        <v>6.5416793346471447E-4</v>
      </c>
      <c r="O93" s="244">
        <v>-11024.005418590321</v>
      </c>
      <c r="P93" s="245">
        <f>IF(C93 =0,0,O93 / C93 )</f>
        <v>0.24068792756089019</v>
      </c>
      <c r="Q93" s="244">
        <v>-4478.9315509746166</v>
      </c>
      <c r="R93" s="245">
        <f>IF(C93 =0,0,Q93 / C93 )</f>
        <v>9.7788844594836472E-2</v>
      </c>
      <c r="S93" s="244">
        <v>-1065.3244253409148</v>
      </c>
      <c r="T93" s="245">
        <f>IF(C93 =0,0,S93 / C93 )</f>
        <v>2.3259307155537413E-2</v>
      </c>
      <c r="U93" s="244">
        <v>-71.565976124037817</v>
      </c>
      <c r="V93" s="245">
        <f>IF(C93 =0,0,U93 / C93 )</f>
        <v>1.5625052622089007E-3</v>
      </c>
      <c r="W93" s="244">
        <v>-38.091785884507658</v>
      </c>
      <c r="X93" s="245">
        <f>IF(C93 =0,0,W93 / C93 )</f>
        <v>8.3166078512393301E-4</v>
      </c>
      <c r="Y93" s="244">
        <v>-42.366832397276745</v>
      </c>
      <c r="Z93" s="245">
        <f>IF(C93 =0,0,Y93 / C93 )</f>
        <v>9.2499819256475582E-4</v>
      </c>
      <c r="AA93" s="244">
        <v>-4.5076663616265007</v>
      </c>
      <c r="AB93" s="245">
        <f>IF(C93 =0,0,AA93 / C93 )</f>
        <v>9.8416213846033818E-5</v>
      </c>
      <c r="AC93" s="244">
        <v>-24389.951528397291</v>
      </c>
      <c r="AD93" s="245">
        <f>IF(C93 =0,0,AC93 / C93 )</f>
        <v>0.5325076198512223</v>
      </c>
      <c r="AE93" s="244">
        <v>-241.76874555994752</v>
      </c>
      <c r="AF93" s="245">
        <f>IF(C93 =0,0,AE93 / C93 )</f>
        <v>5.2785549451644775E-3</v>
      </c>
      <c r="AG93" s="244">
        <v>-13.975177191321468</v>
      </c>
      <c r="AH93" s="245">
        <f>IF(C93 =0,0,AG93 / C93 )</f>
        <v>3.0512107965795151E-4</v>
      </c>
      <c r="AI93" s="244">
        <v>-4.9518684839858409</v>
      </c>
      <c r="AJ93" s="245">
        <f>IF(C93 =0,0,AI93 / C93 )</f>
        <v>1.0811451171411397E-4</v>
      </c>
      <c r="AK93" s="244">
        <v>-37.095072009927485</v>
      </c>
      <c r="AL93" s="245">
        <f>IF(C93 =0,0,AK93 / C93 )</f>
        <v>8.0989945720954929E-4</v>
      </c>
    </row>
    <row r="94" spans="1:38" x14ac:dyDescent="0.25">
      <c r="A94" s="233" t="s">
        <v>565</v>
      </c>
    </row>
    <row r="95" spans="1:38" x14ac:dyDescent="0.25">
      <c r="A95" s="233" t="s">
        <v>567</v>
      </c>
      <c r="B95" s="237" t="s">
        <v>754</v>
      </c>
      <c r="C95" s="238">
        <v>-14116.164448832538</v>
      </c>
      <c r="D95" s="239">
        <f>IF(C95 =0,0,C95 / C95 )</f>
        <v>1</v>
      </c>
      <c r="E95" s="238">
        <v>-350.47541884526612</v>
      </c>
      <c r="F95" s="239">
        <f>IF(C95 =0,0,E95 / C95 )</f>
        <v>2.4827949554969361E-2</v>
      </c>
      <c r="G95" s="238">
        <v>-13.356182423056401</v>
      </c>
      <c r="H95" s="239">
        <f>IF(C95 =0,0,G95 / C95 )</f>
        <v>9.4616228590061586E-4</v>
      </c>
      <c r="I95" s="238">
        <v>-192.31334616131582</v>
      </c>
      <c r="J95" s="239">
        <f>IF(C95 =0,0,I95 / C95 )</f>
        <v>1.3623626081886633E-2</v>
      </c>
      <c r="K95" s="238">
        <v>-787.47199171776208</v>
      </c>
      <c r="L95" s="239">
        <f>IF(C95 =0,0,K95 / C95 )</f>
        <v>5.5785124533802743E-2</v>
      </c>
      <c r="M95" s="238">
        <v>-9.234342125940854</v>
      </c>
      <c r="N95" s="239">
        <f>IF(C95 =0,0,M95 / C95 )</f>
        <v>6.5416793346471458E-4</v>
      </c>
      <c r="O95" s="238">
        <v>-3397.5903662982187</v>
      </c>
      <c r="P95" s="239">
        <f>IF(C95 =0,0,O95 / C95 )</f>
        <v>0.24068792756089014</v>
      </c>
      <c r="Q95" s="238">
        <v>-1380.4034115620404</v>
      </c>
      <c r="R95" s="239">
        <f>IF(C95 =0,0,Q95 / C95 )</f>
        <v>9.7788844594836472E-2</v>
      </c>
      <c r="S95" s="238">
        <v>-328.33220477347345</v>
      </c>
      <c r="T95" s="239">
        <f>IF(C95 =0,0,S95 / C95 )</f>
        <v>2.3259307155537409E-2</v>
      </c>
      <c r="U95" s="238">
        <v>-22.056581233507043</v>
      </c>
      <c r="V95" s="239">
        <f>IF(C95 =0,0,U95 / C95 )</f>
        <v>1.5625052622089003E-3</v>
      </c>
      <c r="W95" s="238">
        <v>-11.73986040845462</v>
      </c>
      <c r="X95" s="239">
        <f>IF(C95 =0,0,W95 / C95 )</f>
        <v>8.3166078512393301E-4</v>
      </c>
      <c r="Y95" s="238">
        <v>-13.057426601116962</v>
      </c>
      <c r="Z95" s="239">
        <f>IF(C95 =0,0,Y95 / C95 )</f>
        <v>9.2499819256475593E-4</v>
      </c>
      <c r="AA95" s="238">
        <v>-1.389259459082083</v>
      </c>
      <c r="AB95" s="239">
        <f>IF(C95 =0,0,AA95 / C95 )</f>
        <v>9.8416213846033804E-5</v>
      </c>
      <c r="AC95" s="238">
        <v>-7516.9651320762559</v>
      </c>
      <c r="AD95" s="239">
        <f>IF(C95 =0,0,AC95 / C95 )</f>
        <v>0.5325076198512223</v>
      </c>
      <c r="AE95" s="238">
        <v>-74.512949658139988</v>
      </c>
      <c r="AF95" s="239">
        <f>IF(C95 =0,0,AE95 / C95 )</f>
        <v>5.2785549451644775E-3</v>
      </c>
      <c r="AG95" s="238">
        <v>-4.3071393372569746</v>
      </c>
      <c r="AH95" s="239">
        <f>IF(C95 =0,0,AG95 / C95 )</f>
        <v>3.051210796579514E-4</v>
      </c>
      <c r="AI95" s="238">
        <v>-1.5261622266616648</v>
      </c>
      <c r="AJ95" s="239">
        <f>IF(C95 =0,0,AI95 / C95 )</f>
        <v>1.0811451171411398E-4</v>
      </c>
      <c r="AK95" s="238">
        <v>-11.432673924990207</v>
      </c>
      <c r="AL95" s="239">
        <f>IF(C95 =0,0,AK95 / C95 )</f>
        <v>8.0989945720954908E-4</v>
      </c>
    </row>
    <row r="96" spans="1:38" x14ac:dyDescent="0.25">
      <c r="A96" s="233" t="s">
        <v>569</v>
      </c>
      <c r="B96" s="237" t="s">
        <v>755</v>
      </c>
      <c r="C96" s="238">
        <v>-7206.9850868731537</v>
      </c>
      <c r="D96" s="239">
        <f>IF(C96 =0,0,C96 / C96 )</f>
        <v>1</v>
      </c>
      <c r="E96" s="238">
        <v>-178.93466218030312</v>
      </c>
      <c r="F96" s="239">
        <f>IF(C96 =0,0,E96 / C96 )</f>
        <v>2.4827949554969357E-2</v>
      </c>
      <c r="G96" s="238">
        <v>-6.8189774842475535</v>
      </c>
      <c r="H96" s="239">
        <f>IF(C96 =0,0,G96 / C96 )</f>
        <v>9.4616228590061607E-4</v>
      </c>
      <c r="I96" s="238">
        <v>-98.185270001293105</v>
      </c>
      <c r="J96" s="239">
        <f>IF(C96 =0,0,I96 / C96 )</f>
        <v>1.3623626081886634E-2</v>
      </c>
      <c r="K96" s="238">
        <v>-402.04256058447811</v>
      </c>
      <c r="L96" s="239">
        <f>IF(C96 =0,0,K96 / C96 )</f>
        <v>5.578512453380275E-2</v>
      </c>
      <c r="M96" s="238">
        <v>-4.7145785407908267</v>
      </c>
      <c r="N96" s="239">
        <f>IF(C96 =0,0,M96 / C96 )</f>
        <v>6.5416793346471447E-4</v>
      </c>
      <c r="O96" s="238">
        <v>-1734.6343045217416</v>
      </c>
      <c r="P96" s="239">
        <f>IF(C96 =0,0,O96 / C96 )</f>
        <v>0.24068792756089019</v>
      </c>
      <c r="Q96" s="238">
        <v>-704.76274465754284</v>
      </c>
      <c r="R96" s="239">
        <f>IF(C96 =0,0,Q96 / C96 )</f>
        <v>9.7788844594836472E-2</v>
      </c>
      <c r="S96" s="238">
        <v>-167.62947980096015</v>
      </c>
      <c r="T96" s="239">
        <f>IF(C96 =0,0,S96 / C96 )</f>
        <v>2.3259307155537413E-2</v>
      </c>
      <c r="U96" s="238">
        <v>-11.260952122900374</v>
      </c>
      <c r="V96" s="239">
        <f>IF(C96 =0,0,U96 / C96 )</f>
        <v>1.5625052622089007E-3</v>
      </c>
      <c r="W96" s="238">
        <v>-5.9937668757254032</v>
      </c>
      <c r="X96" s="239">
        <f>IF(C96 =0,0,W96 / C96 )</f>
        <v>8.3166078512393301E-4</v>
      </c>
      <c r="Y96" s="238">
        <v>-6.6664481791988175</v>
      </c>
      <c r="Z96" s="239">
        <f>IF(C96 =0,0,Y96 / C96 )</f>
        <v>9.2499819256475593E-4</v>
      </c>
      <c r="AA96" s="238">
        <v>-0.70928418549488503</v>
      </c>
      <c r="AB96" s="239">
        <f>IF(C96 =0,0,AA96 / C96 )</f>
        <v>9.8416213846033832E-5</v>
      </c>
      <c r="AC96" s="238">
        <v>-3837.7744749140775</v>
      </c>
      <c r="AD96" s="239">
        <f>IF(C96 =0,0,AC96 / C96 )</f>
        <v>0.5325076198512223</v>
      </c>
      <c r="AE96" s="238">
        <v>-38.042466770040924</v>
      </c>
      <c r="AF96" s="239">
        <f>IF(C96 =0,0,AE96 / C96 )</f>
        <v>5.2785549451644775E-3</v>
      </c>
      <c r="AG96" s="238">
        <v>-2.199003070785492</v>
      </c>
      <c r="AH96" s="239">
        <f>IF(C96 =0,0,AG96 / C96 )</f>
        <v>3.0512107965795151E-4</v>
      </c>
      <c r="AI96" s="238">
        <v>-0.77917967359819229</v>
      </c>
      <c r="AJ96" s="239">
        <f>IF(C96 =0,0,AI96 / C96 )</f>
        <v>1.0811451171411397E-4</v>
      </c>
      <c r="AK96" s="238">
        <v>-5.8369333099758824</v>
      </c>
      <c r="AL96" s="239">
        <f>IF(C96 =0,0,AK96 / C96 )</f>
        <v>8.0989945720954908E-4</v>
      </c>
    </row>
    <row r="97" spans="1:42" x14ac:dyDescent="0.25">
      <c r="A97" s="233" t="s">
        <v>571</v>
      </c>
      <c r="B97" s="237" t="s">
        <v>756</v>
      </c>
      <c r="C97" s="238">
        <v>-417.08745747749282</v>
      </c>
      <c r="D97" s="239">
        <f>IF(C97 =0,0,C97 / C97 )</f>
        <v>1</v>
      </c>
      <c r="E97" s="238">
        <v>-7.2434895022029142</v>
      </c>
      <c r="F97" s="239">
        <f>IF(C97 =0,0,E97 / C97 )</f>
        <v>1.7366836073208443E-2</v>
      </c>
      <c r="G97" s="238">
        <v>-0.33251362979528454</v>
      </c>
      <c r="H97" s="239">
        <f>IF(C97 =0,0,G97 / C97 )</f>
        <v>7.9722759300003142E-4</v>
      </c>
      <c r="I97" s="238">
        <v>-3.5327656015460152</v>
      </c>
      <c r="J97" s="239">
        <f>IF(C97 =0,0,I97 / C97 )</f>
        <v>8.470083523757492E-3</v>
      </c>
      <c r="K97" s="238">
        <v>-24.214105616567036</v>
      </c>
      <c r="L97" s="239">
        <f>IF(C97 =0,0,K97 / C97 )</f>
        <v>5.8055223628664727E-2</v>
      </c>
      <c r="M97" s="238">
        <v>-0.30424328523188637</v>
      </c>
      <c r="N97" s="239">
        <f>IF(C97 =0,0,M97 / C97 )</f>
        <v>7.2944721731006299E-4</v>
      </c>
      <c r="O97" s="238">
        <v>-103.39918518449383</v>
      </c>
      <c r="P97" s="239">
        <f>IF(C97 =0,0,O97 / C97 )</f>
        <v>0.24790768298294738</v>
      </c>
      <c r="Q97" s="238">
        <v>-38.058464060216586</v>
      </c>
      <c r="R97" s="239">
        <f>IF(C97 =0,0,Q97 / C97 )</f>
        <v>9.1248162412724501E-2</v>
      </c>
      <c r="S97" s="238">
        <v>-9.1903922987940696</v>
      </c>
      <c r="T97" s="239">
        <f>IF(C97 =0,0,S97 / C97 )</f>
        <v>2.2034688730216752E-2</v>
      </c>
      <c r="U97" s="238">
        <v>-0.66534759627189388</v>
      </c>
      <c r="V97" s="239">
        <f>IF(C97 =0,0,U97 / C97 )</f>
        <v>1.5952232184008983E-3</v>
      </c>
      <c r="W97" s="238">
        <v>-0.3763477747452138</v>
      </c>
      <c r="X97" s="239">
        <f>IF(C97 =0,0,W97 / C97 )</f>
        <v>9.0232340483535774E-4</v>
      </c>
      <c r="Y97" s="238">
        <v>-0.41828111578883276</v>
      </c>
      <c r="Z97" s="239">
        <f>IF(C97 =0,0,Y97 / C97 )</f>
        <v>1.0028618897306553E-3</v>
      </c>
      <c r="AA97" s="238">
        <v>-4.1997897852623867E-2</v>
      </c>
      <c r="AB97" s="239">
        <f>IF(C97 =0,0,AA97 / C97 )</f>
        <v>1.0069326492487535E-4</v>
      </c>
      <c r="AC97" s="238">
        <v>-226.18944780934655</v>
      </c>
      <c r="AD97" s="239">
        <f>IF(C97 =0,0,AC97 / C97 )</f>
        <v>0.54230700001702248</v>
      </c>
      <c r="AE97" s="238">
        <v>-2.3841534186199871</v>
      </c>
      <c r="AF97" s="239">
        <f>IF(C97 =0,0,AE97 / C97 )</f>
        <v>5.7161954306637055E-3</v>
      </c>
      <c r="AG97" s="238">
        <v>-0.15735933723783932</v>
      </c>
      <c r="AH97" s="239">
        <f>IF(C97 =0,0,AG97 / C97 )</f>
        <v>3.7728139366629328E-4</v>
      </c>
      <c r="AI97" s="238">
        <v>-4.9997948266237519E-2</v>
      </c>
      <c r="AJ97" s="239">
        <f>IF(C97 =0,0,AI97 / C97 )</f>
        <v>1.1987401531712457E-4</v>
      </c>
      <c r="AK97" s="238">
        <v>-0.52936540051599845</v>
      </c>
      <c r="AL97" s="239">
        <f>IF(C97 =0,0,AK97 / C97 )</f>
        <v>1.2691952036092201E-3</v>
      </c>
    </row>
    <row r="98" spans="1:42" x14ac:dyDescent="0.25">
      <c r="A98" s="233" t="s">
        <v>573</v>
      </c>
      <c r="B98" s="246" t="s">
        <v>657</v>
      </c>
      <c r="C98" s="247">
        <v>-21740.236993183185</v>
      </c>
      <c r="D98" s="248">
        <f>IF(C98 =0,0,C98 / C98 )</f>
        <v>1</v>
      </c>
      <c r="E98" s="247">
        <v>-536.65357052777233</v>
      </c>
      <c r="F98" s="248">
        <f>IF(C98 =0,0,E98 / C98 )</f>
        <v>2.4684807745934144E-2</v>
      </c>
      <c r="G98" s="247">
        <v>-20.50767353709924</v>
      </c>
      <c r="H98" s="248">
        <f>IF(C98 =0,0,G98 / C98 )</f>
        <v>9.4330496689293568E-4</v>
      </c>
      <c r="I98" s="247">
        <v>-294.03138176415501</v>
      </c>
      <c r="J98" s="248">
        <f>IF(C98 =0,0,I98 / C98 )</f>
        <v>1.3524755128306594E-2</v>
      </c>
      <c r="K98" s="247">
        <v>-1213.7286579188071</v>
      </c>
      <c r="L98" s="248">
        <f>IF(C98 =0,0,K98 / C98 )</f>
        <v>5.5828676490480802E-2</v>
      </c>
      <c r="M98" s="247">
        <v>-14.253163951963568</v>
      </c>
      <c r="N98" s="248">
        <f>IF(C98 =0,0,M98 / C98 )</f>
        <v>6.5561217002522813E-4</v>
      </c>
      <c r="O98" s="247">
        <v>-5235.623856004454</v>
      </c>
      <c r="P98" s="248">
        <f>IF(C98 =0,0,O98 / C98 )</f>
        <v>0.24082643890432856</v>
      </c>
      <c r="Q98" s="247">
        <v>-2123.2246202797996</v>
      </c>
      <c r="R98" s="248">
        <f>IF(C98 =0,0,Q98 / C98 )</f>
        <v>9.7663361303078372E-2</v>
      </c>
      <c r="S98" s="247">
        <v>-505.15207687322766</v>
      </c>
      <c r="T98" s="248">
        <f>IF(C98 =0,0,S98 / C98 )</f>
        <v>2.3235812794111761E-2</v>
      </c>
      <c r="U98" s="247">
        <v>-33.982880952679309</v>
      </c>
      <c r="V98" s="248">
        <f>IF(C98 =0,0,U98 / C98 )</f>
        <v>1.5631329577195914E-3</v>
      </c>
      <c r="W98" s="247">
        <v>-18.109975058925237</v>
      </c>
      <c r="X98" s="248">
        <f>IF(C98 =0,0,W98 / C98 )</f>
        <v>8.3301645076839571E-4</v>
      </c>
      <c r="Y98" s="247">
        <v>-20.142155896104612</v>
      </c>
      <c r="Z98" s="248">
        <f>IF(C98 =0,0,Y98 / C98 )</f>
        <v>9.2649201121498056E-4</v>
      </c>
      <c r="AA98" s="247">
        <v>-2.1405415424295917</v>
      </c>
      <c r="AB98" s="248">
        <f>IF(C98 =0,0,AA98 / C98 )</f>
        <v>9.8459899176847726E-5</v>
      </c>
      <c r="AC98" s="247">
        <v>-11580.929054799679</v>
      </c>
      <c r="AD98" s="248">
        <f>IF(C98 =0,0,AC98 / C98 )</f>
        <v>0.53269562141530313</v>
      </c>
      <c r="AE98" s="247">
        <v>-114.93956984680091</v>
      </c>
      <c r="AF98" s="248">
        <f>IF(C98 =0,0,AE98 / C98 )</f>
        <v>5.2869510982258873E-3</v>
      </c>
      <c r="AG98" s="247">
        <v>-6.663501745280306</v>
      </c>
      <c r="AH98" s="248">
        <f>IF(C98 =0,0,AG98 / C98 )</f>
        <v>3.0650547863713247E-4</v>
      </c>
      <c r="AI98" s="247">
        <v>-2.3553398485260946</v>
      </c>
      <c r="AJ98" s="248">
        <f>IF(C98 =0,0,AI98 / C98 )</f>
        <v>1.0834011833746932E-4</v>
      </c>
      <c r="AK98" s="247">
        <v>-17.798972635482087</v>
      </c>
      <c r="AL98" s="248">
        <f>IF(C98 =0,0,AK98 / C98 )</f>
        <v>8.1871106745814634E-4</v>
      </c>
    </row>
    <row r="99" spans="1:42" x14ac:dyDescent="0.25">
      <c r="A99" s="233" t="s">
        <v>574</v>
      </c>
    </row>
    <row r="100" spans="1:42" x14ac:dyDescent="0.25">
      <c r="A100" s="233" t="s">
        <v>576</v>
      </c>
      <c r="B100" s="249" t="s">
        <v>658</v>
      </c>
      <c r="C100" s="250">
        <v>245.80258584366754</v>
      </c>
      <c r="D100" s="251">
        <f>IF(C100 =0,0,C100 / C100 )</f>
        <v>1</v>
      </c>
      <c r="E100" s="250">
        <v>6.1027742018076445</v>
      </c>
      <c r="F100" s="251">
        <f>IF(C100 =0,0,E100 / C100 )</f>
        <v>2.4827949554969527E-2</v>
      </c>
      <c r="G100" s="250">
        <v>0.23256913650212926</v>
      </c>
      <c r="H100" s="251">
        <f>IF(C100 =0,0,G100 / C100 )</f>
        <v>9.4616228590062572E-4</v>
      </c>
      <c r="I100" s="250">
        <v>3.3487225194949195</v>
      </c>
      <c r="J100" s="251">
        <f>IF(C100 =0,0,I100 / C100 )</f>
        <v>1.3623626081886438E-2</v>
      </c>
      <c r="K100" s="250">
        <v>13.712127862019905</v>
      </c>
      <c r="L100" s="251">
        <f>IF(C100 =0,0,K100 / C100 )</f>
        <v>5.5785124533803444E-2</v>
      </c>
      <c r="M100" s="250">
        <v>0.16079616962163754</v>
      </c>
      <c r="N100" s="251">
        <f>IF(C100 =0,0,M100 / C100 )</f>
        <v>6.5416793346472445E-4</v>
      </c>
      <c r="O100" s="250">
        <v>59.161714975820871</v>
      </c>
      <c r="P100" s="251">
        <f>IF(C100 =0,0,O100 / C100 )</f>
        <v>0.24068792756089313</v>
      </c>
      <c r="Q100" s="250">
        <v>24.036750868075366</v>
      </c>
      <c r="R100" s="251">
        <f>IF(C100 =0,0,Q100 / C100 )</f>
        <v>9.7788844594836513E-2</v>
      </c>
      <c r="S100" s="250">
        <v>5.7171978437633229</v>
      </c>
      <c r="T100" s="251">
        <f>IF(C100 =0,0,S100 / C100 )</f>
        <v>2.325930715553785E-2</v>
      </c>
      <c r="U100" s="250">
        <v>0.38406783384528659</v>
      </c>
      <c r="V100" s="251">
        <f>IF(C100 =0,0,U100 / C100 )</f>
        <v>1.5625052622089048E-3</v>
      </c>
      <c r="W100" s="250">
        <v>0.20442437152823772</v>
      </c>
      <c r="X100" s="251">
        <f>IF(C100 =0,0,W100 / C100 )</f>
        <v>8.3166078512393398E-4</v>
      </c>
      <c r="Y100" s="250">
        <v>0.22736694763313567</v>
      </c>
      <c r="Z100" s="251">
        <f>IF(C100 =0,0,Y100 / C100 )</f>
        <v>9.249981925647556E-4</v>
      </c>
      <c r="AA100" s="250">
        <v>2.4190959852298854E-2</v>
      </c>
      <c r="AB100" s="251">
        <f>IF(C100 =0,0,AA100 / C100 )</f>
        <v>9.8416213846035377E-5</v>
      </c>
      <c r="AC100" s="250">
        <v>130.89174994088609</v>
      </c>
      <c r="AD100" s="251">
        <f>IF(C100 =0,0,AC100 / C100 )</f>
        <v>0.53250761985121797</v>
      </c>
      <c r="AE100" s="250">
        <v>1.2974824550393136</v>
      </c>
      <c r="AF100" s="251">
        <f>IF(C100 =0,0,AE100 / C100 )</f>
        <v>5.2785549451645035E-3</v>
      </c>
      <c r="AG100" s="250">
        <v>7.4999550375336108E-2</v>
      </c>
      <c r="AH100" s="251">
        <f>IF(C100 =0,0,AG100 / C100 )</f>
        <v>3.0512107965795135E-4</v>
      </c>
      <c r="AI100" s="250">
        <v>2.6574826546554783E-2</v>
      </c>
      <c r="AJ100" s="251">
        <f>IF(C100 =0,0,AI100 / C100 )</f>
        <v>1.0811451171411431E-4</v>
      </c>
      <c r="AK100" s="250">
        <v>0.19907538085549514</v>
      </c>
      <c r="AL100" s="251">
        <f>IF(C100 =0,0,AK100 / C100 )</f>
        <v>8.0989945720957022E-4</v>
      </c>
    </row>
    <row r="101" spans="1:42" x14ac:dyDescent="0.25">
      <c r="A101" s="233" t="s">
        <v>578</v>
      </c>
    </row>
    <row r="102" spans="1:42" x14ac:dyDescent="0.25">
      <c r="A102" s="233" t="s">
        <v>580</v>
      </c>
      <c r="B102" s="237" t="s">
        <v>757</v>
      </c>
      <c r="C102" s="238">
        <v>-4495.7012777638838</v>
      </c>
      <c r="D102" s="239">
        <f>IF(C102 =0,0,C102 / C102 )</f>
        <v>1</v>
      </c>
      <c r="E102" s="238">
        <v>-113.72668489353305</v>
      </c>
      <c r="F102" s="239">
        <f>IF(C102 =0,0,E102 / C102 )</f>
        <v>2.5296761921445889E-2</v>
      </c>
      <c r="G102" s="238">
        <v>-6.6489707433223062</v>
      </c>
      <c r="H102" s="239">
        <f>IF(C102 =0,0,G102 / C102 )</f>
        <v>1.47896186434999E-3</v>
      </c>
      <c r="I102" s="238">
        <v>-59.973842982248108</v>
      </c>
      <c r="J102" s="239">
        <f>IF(C102 =0,0,I102 / C102 )</f>
        <v>1.33402642383923E-2</v>
      </c>
      <c r="K102" s="238">
        <v>-278.16777894781467</v>
      </c>
      <c r="L102" s="239">
        <f>IF(C102 =0,0,K102 / C102 )</f>
        <v>6.1874168624960889E-2</v>
      </c>
      <c r="M102" s="238">
        <v>-4.9825287491230865</v>
      </c>
      <c r="N102" s="239">
        <f>IF(C102 =0,0,M102 / C102 )</f>
        <v>1.1082873263326218E-3</v>
      </c>
      <c r="O102" s="238">
        <v>-1246.7566286508381</v>
      </c>
      <c r="P102" s="239">
        <f>IF(C102 =0,0,O102 / C102 )</f>
        <v>0.27732194637072555</v>
      </c>
      <c r="Q102" s="238">
        <v>-301.99099541953916</v>
      </c>
      <c r="R102" s="239">
        <f>IF(C102 =0,0,Q102 / C102 )</f>
        <v>6.7173278819305016E-2</v>
      </c>
      <c r="S102" s="238">
        <v>-87.640178540120871</v>
      </c>
      <c r="T102" s="239">
        <f>IF(C102 =0,0,S102 / C102 )</f>
        <v>1.9494217503639878E-2</v>
      </c>
      <c r="U102" s="238">
        <v>-7.5205730082316586</v>
      </c>
      <c r="V102" s="239">
        <f>IF(C102 =0,0,U102 / C102 )</f>
        <v>1.6728364594482833E-3</v>
      </c>
      <c r="W102" s="238">
        <v>-5.6087922775843913</v>
      </c>
      <c r="X102" s="239">
        <f>IF(C102 =0,0,W102 / C102 )</f>
        <v>1.2475900712811923E-3</v>
      </c>
      <c r="Y102" s="238">
        <v>-4.4955089920361289</v>
      </c>
      <c r="Z102" s="239">
        <f>IF(C102 =0,0,Y102 / C102 )</f>
        <v>9.9995722898033588E-4</v>
      </c>
      <c r="AA102" s="238">
        <v>-0.47888266080513364</v>
      </c>
      <c r="AB102" s="239">
        <f>IF(C102 =0,0,AA102 / C102 )</f>
        <v>1.0652012471863455E-4</v>
      </c>
      <c r="AC102" s="238">
        <v>-2328.4206491763571</v>
      </c>
      <c r="AD102" s="239">
        <f>IF(C102 =0,0,AC102 / C102 )</f>
        <v>0.51792156669592826</v>
      </c>
      <c r="AE102" s="238">
        <v>-27.994371863206243</v>
      </c>
      <c r="AF102" s="239">
        <f>IF(C102 =0,0,AE102 / C102 )</f>
        <v>6.2269199249667144E-3</v>
      </c>
      <c r="AG102" s="238">
        <v>-3.4303853883149031</v>
      </c>
      <c r="AH102" s="239">
        <f>IF(C102 =0,0,AG102 / C102 )</f>
        <v>7.6303677143360865E-4</v>
      </c>
      <c r="AI102" s="238">
        <v>-0.80328663205141715</v>
      </c>
      <c r="AJ102" s="239">
        <f>IF(C102 =0,0,AI102 / C102 )</f>
        <v>1.7867882726651352E-4</v>
      </c>
      <c r="AK102" s="238">
        <v>-17.061218838757082</v>
      </c>
      <c r="AL102" s="239">
        <f>IF(C102 =0,0,AK102 / C102 )</f>
        <v>3.7950072268242785E-3</v>
      </c>
    </row>
    <row r="103" spans="1:42" x14ac:dyDescent="0.25">
      <c r="A103" s="233" t="s">
        <v>582</v>
      </c>
      <c r="B103" s="237" t="s">
        <v>758</v>
      </c>
      <c r="C103" s="238">
        <v>-26872.50176728423</v>
      </c>
      <c r="D103" s="239">
        <f>IF(C103 =0,0,C103 / C103 )</f>
        <v>1</v>
      </c>
      <c r="E103" s="238">
        <v>-679.78727944062314</v>
      </c>
      <c r="F103" s="239">
        <f>IF(C103 =0,0,E103 / C103 )</f>
        <v>2.5296761921445893E-2</v>
      </c>
      <c r="G103" s="238">
        <v>-39.743405313491117</v>
      </c>
      <c r="H103" s="239">
        <f>IF(C103 =0,0,G103 / C103 )</f>
        <v>1.4789618643499911E-3</v>
      </c>
      <c r="I103" s="238">
        <v>-358.48627432223554</v>
      </c>
      <c r="J103" s="239">
        <f>IF(C103 =0,0,I103 / C103 )</f>
        <v>1.3340264238392295E-2</v>
      </c>
      <c r="K103" s="238">
        <v>-1662.7137057235027</v>
      </c>
      <c r="L103" s="239">
        <f>IF(C103 =0,0,K103 / C103 )</f>
        <v>6.187416862496084E-2</v>
      </c>
      <c r="M103" s="238">
        <v>-29.782453135532094</v>
      </c>
      <c r="N103" s="239">
        <f>IF(C103 =0,0,M103 / C103 )</f>
        <v>1.1082873263326218E-3</v>
      </c>
      <c r="O103" s="238">
        <v>-7452.3344939540239</v>
      </c>
      <c r="P103" s="239">
        <f>IF(C103 =0,0,O103 / C103 )</f>
        <v>0.27732194637072549</v>
      </c>
      <c r="Q103" s="238">
        <v>-1805.1140537860499</v>
      </c>
      <c r="R103" s="239">
        <f>IF(C103 =0,0,Q103 / C103 )</f>
        <v>6.7173278819305002E-2</v>
      </c>
      <c r="S103" s="238">
        <v>-523.85839431838554</v>
      </c>
      <c r="T103" s="239">
        <f>IF(C103 =0,0,S103 / C103 )</f>
        <v>1.9494217503639867E-2</v>
      </c>
      <c r="U103" s="238">
        <v>-44.953300712901481</v>
      </c>
      <c r="V103" s="239">
        <f>IF(C103 =0,0,U103 / C103 )</f>
        <v>1.672836459448283E-3</v>
      </c>
      <c r="W103" s="238">
        <v>-33.525866395350107</v>
      </c>
      <c r="X103" s="239">
        <f>IF(C103 =0,0,W103 / C103 )</f>
        <v>1.2475900712811926E-3</v>
      </c>
      <c r="Y103" s="238">
        <v>-26.871352402982708</v>
      </c>
      <c r="Z103" s="239">
        <f>IF(C103 =0,0,Y103 / C103 )</f>
        <v>9.9995722898033566E-4</v>
      </c>
      <c r="AA103" s="238">
        <v>-2.862462239752845</v>
      </c>
      <c r="AB103" s="239">
        <f>IF(C103 =0,0,AA103 / C103 )</f>
        <v>1.0652012471863461E-4</v>
      </c>
      <c r="AC103" s="238">
        <v>-13917.848216350951</v>
      </c>
      <c r="AD103" s="239">
        <f>IF(C103 =0,0,AC103 / C103 )</f>
        <v>0.51792156669592837</v>
      </c>
      <c r="AE103" s="238">
        <v>-167.33291668840545</v>
      </c>
      <c r="AF103" s="239">
        <f>IF(C103 =0,0,AE103 / C103 )</f>
        <v>6.2269199249667152E-3</v>
      </c>
      <c r="AG103" s="238">
        <v>-20.504706988852512</v>
      </c>
      <c r="AH103" s="239">
        <f>IF(C103 =0,0,AG103 / C103 )</f>
        <v>7.6303677143360908E-4</v>
      </c>
      <c r="AI103" s="238">
        <v>-4.801547101495661</v>
      </c>
      <c r="AJ103" s="239">
        <f>IF(C103 =0,0,AI103 / C103 )</f>
        <v>1.7867882726651363E-4</v>
      </c>
      <c r="AK103" s="238">
        <v>-101.98133840969186</v>
      </c>
      <c r="AL103" s="239">
        <f>IF(C103 =0,0,AK103 / C103 )</f>
        <v>3.795007226824279E-3</v>
      </c>
    </row>
    <row r="104" spans="1:42" x14ac:dyDescent="0.25">
      <c r="A104" s="233" t="s">
        <v>583</v>
      </c>
      <c r="B104" s="237" t="s">
        <v>759</v>
      </c>
      <c r="C104" s="238">
        <v>50.180896447244585</v>
      </c>
      <c r="D104" s="239">
        <f>IF(C104 =0,0,C104 / C104 )</f>
        <v>1</v>
      </c>
      <c r="E104" s="238">
        <v>1.2458887656153299</v>
      </c>
      <c r="F104" s="239">
        <f>IF(C104 =0,0,E104 / C104 )</f>
        <v>2.4827949554969364E-2</v>
      </c>
      <c r="G104" s="238">
        <v>4.7479271691067047E-2</v>
      </c>
      <c r="H104" s="239">
        <f>IF(C104 =0,0,G104 / C104 )</f>
        <v>9.4616228590061618E-4</v>
      </c>
      <c r="I104" s="238">
        <v>0.68364576965113388</v>
      </c>
      <c r="J104" s="239">
        <f>IF(C104 =0,0,I104 / C104 )</f>
        <v>1.3623626081886638E-2</v>
      </c>
      <c r="K104" s="238">
        <v>2.7993475575273998</v>
      </c>
      <c r="L104" s="239">
        <f>IF(C104 =0,0,K104 / C104 )</f>
        <v>5.5785124533802764E-2</v>
      </c>
      <c r="M104" s="238">
        <v>3.2826733328300828E-2</v>
      </c>
      <c r="N104" s="239">
        <f>IF(C104 =0,0,M104 / C104 )</f>
        <v>6.5416793346471458E-4</v>
      </c>
      <c r="O104" s="238">
        <v>12.077935969034938</v>
      </c>
      <c r="P104" s="239">
        <f>IF(C104 =0,0,O104 / C104 )</f>
        <v>0.24068792756089022</v>
      </c>
      <c r="Q104" s="238">
        <v>4.9071318843091838</v>
      </c>
      <c r="R104" s="239">
        <f>IF(C104 =0,0,Q104 / C104 )</f>
        <v>9.7788844594836499E-2</v>
      </c>
      <c r="S104" s="238">
        <v>1.1671728838066782</v>
      </c>
      <c r="T104" s="239">
        <f>IF(C104 =0,0,S104 / C104 )</f>
        <v>2.3259307155537416E-2</v>
      </c>
      <c r="U104" s="238">
        <v>7.8407914761179601E-2</v>
      </c>
      <c r="V104" s="239">
        <f>IF(C104 =0,0,U104 / C104 )</f>
        <v>1.5625052622089009E-3</v>
      </c>
      <c r="W104" s="238">
        <v>4.1733483737538213E-2</v>
      </c>
      <c r="X104" s="239">
        <f>IF(C104 =0,0,W104 / C104 )</f>
        <v>8.3166078512393301E-4</v>
      </c>
      <c r="Y104" s="238">
        <v>4.6417238514980426E-2</v>
      </c>
      <c r="Z104" s="239">
        <f>IF(C104 =0,0,Y104 / C104 )</f>
        <v>9.2499819256475593E-4</v>
      </c>
      <c r="AA104" s="238">
        <v>4.9386138357377027E-3</v>
      </c>
      <c r="AB104" s="239">
        <f>IF(C104 =0,0,AA104 / C104 )</f>
        <v>9.8416213846033832E-5</v>
      </c>
      <c r="AC104" s="238">
        <v>26.721709729122875</v>
      </c>
      <c r="AD104" s="239">
        <f>IF(C104 =0,0,AC104 / C104 )</f>
        <v>0.53250761985122241</v>
      </c>
      <c r="AE104" s="238">
        <v>0.26488261909438954</v>
      </c>
      <c r="AF104" s="239">
        <f>IF(C104 =0,0,AE104 / C104 )</f>
        <v>5.2785549451644792E-3</v>
      </c>
      <c r="AG104" s="238">
        <v>1.5311249302187134E-2</v>
      </c>
      <c r="AH104" s="239">
        <f>IF(C104 =0,0,AG104 / C104 )</f>
        <v>3.0512107965795156E-4</v>
      </c>
      <c r="AI104" s="238">
        <v>5.4252831167703663E-3</v>
      </c>
      <c r="AJ104" s="239">
        <f>IF(C104 =0,0,AI104 / C104 )</f>
        <v>1.08114511714114E-4</v>
      </c>
      <c r="AK104" s="238">
        <v>4.0641480794911991E-2</v>
      </c>
      <c r="AL104" s="239">
        <f>IF(C104 =0,0,AK104 / C104 )</f>
        <v>8.0989945720954929E-4</v>
      </c>
    </row>
    <row r="105" spans="1:42" x14ac:dyDescent="0.25">
      <c r="A105" s="233" t="s">
        <v>585</v>
      </c>
      <c r="B105" s="255" t="s">
        <v>661</v>
      </c>
      <c r="C105" s="256">
        <v>-31318.02214860087</v>
      </c>
      <c r="D105" s="257">
        <f>IF(C105 =0,0,C105 / C105 )</f>
        <v>1</v>
      </c>
      <c r="E105" s="256">
        <v>-792.26807556854078</v>
      </c>
      <c r="F105" s="257">
        <f>IF(C105 =0,0,E105 / C105 )</f>
        <v>2.5297513099943169E-2</v>
      </c>
      <c r="G105" s="256">
        <v>-46.344896785122359</v>
      </c>
      <c r="H105" s="257">
        <f>IF(C105 =0,0,G105 / C105 )</f>
        <v>1.4798155696174068E-3</v>
      </c>
      <c r="I105" s="256">
        <v>-417.77647153483258</v>
      </c>
      <c r="J105" s="257">
        <f>IF(C105 =0,0,I105 / C105 )</f>
        <v>1.3339810207443023E-2</v>
      </c>
      <c r="K105" s="256">
        <v>-1938.0821371137897</v>
      </c>
      <c r="L105" s="257">
        <f>IF(C105 =0,0,K105 / C105 )</f>
        <v>6.1883925106055053E-2</v>
      </c>
      <c r="M105" s="256">
        <v>-34.732155151326879</v>
      </c>
      <c r="N105" s="257">
        <f>IF(C105 =0,0,M105 / C105 )</f>
        <v>1.1090149622644205E-3</v>
      </c>
      <c r="O105" s="256">
        <v>-8687.0131866358279</v>
      </c>
      <c r="P105" s="257">
        <f>IF(C105 =0,0,O105 / C105 )</f>
        <v>0.27738064509364041</v>
      </c>
      <c r="Q105" s="256">
        <v>-2102.1979173212803</v>
      </c>
      <c r="R105" s="257">
        <f>IF(C105 =0,0,Q105 / C105 )</f>
        <v>6.7124223469367333E-2</v>
      </c>
      <c r="S105" s="256">
        <v>-610.33139997469982</v>
      </c>
      <c r="T105" s="257">
        <f>IF(C105 =0,0,S105 / C105 )</f>
        <v>1.9488184696937073E-2</v>
      </c>
      <c r="U105" s="256">
        <v>-52.395465806371959</v>
      </c>
      <c r="V105" s="257">
        <f>IF(C105 =0,0,U105 / C105 )</f>
        <v>1.6730132432297524E-3</v>
      </c>
      <c r="W105" s="256">
        <v>-39.092925189196961</v>
      </c>
      <c r="X105" s="257">
        <f>IF(C105 =0,0,W105 / C105 )</f>
        <v>1.2482565151689642E-3</v>
      </c>
      <c r="Y105" s="256">
        <v>-31.320444156503857</v>
      </c>
      <c r="Z105" s="257">
        <f>IF(C105 =0,0,Y105 / C105 )</f>
        <v>1.0000773359151321E-3</v>
      </c>
      <c r="AA105" s="256">
        <v>-3.3364062867222408</v>
      </c>
      <c r="AB105" s="257">
        <f>IF(C105 =0,0,AA105 / C105 )</f>
        <v>1.0653310962267439E-4</v>
      </c>
      <c r="AC105" s="256">
        <v>-16219.547155798185</v>
      </c>
      <c r="AD105" s="257">
        <f>IF(C105 =0,0,AC105 / C105 )</f>
        <v>0.51789819544919102</v>
      </c>
      <c r="AE105" s="256">
        <v>-195.06240593251729</v>
      </c>
      <c r="AF105" s="257">
        <f>IF(C105 =0,0,AE105 / C105 )</f>
        <v>6.2284394910689369E-3</v>
      </c>
      <c r="AG105" s="256">
        <v>-23.919781127865225</v>
      </c>
      <c r="AH105" s="257">
        <f>IF(C105 =0,0,AG105 / C105 )</f>
        <v>7.6377049017873049E-4</v>
      </c>
      <c r="AI105" s="256">
        <v>-5.5994084504303085</v>
      </c>
      <c r="AJ105" s="257">
        <f>IF(C105 =0,0,AI105 / C105 )</f>
        <v>1.7879189253592318E-4</v>
      </c>
      <c r="AK105" s="256">
        <v>-119.00191576765403</v>
      </c>
      <c r="AL105" s="257">
        <f>IF(C105 =0,0,AK105 / C105 )</f>
        <v>3.7997902678209333E-3</v>
      </c>
    </row>
    <row r="106" spans="1:42" x14ac:dyDescent="0.25">
      <c r="A106" s="233" t="s">
        <v>586</v>
      </c>
    </row>
    <row r="107" spans="1:42" x14ac:dyDescent="0.25">
      <c r="A107" s="233" t="s">
        <v>587</v>
      </c>
      <c r="B107" s="258" t="s">
        <v>627</v>
      </c>
      <c r="C107" s="259">
        <v>-484993.13857916056</v>
      </c>
      <c r="D107" s="260">
        <f>IF(C107 =0,0,C107 / C107 )</f>
        <v>1</v>
      </c>
      <c r="E107" s="259">
        <v>-11898.899749486389</v>
      </c>
      <c r="F107" s="260">
        <f>IF(C107 =0,0,E107 / C107 )</f>
        <v>2.4534161007608257E-2</v>
      </c>
      <c r="G107" s="259">
        <v>-469.66129289034455</v>
      </c>
      <c r="H107" s="260">
        <f>IF(C107 =0,0,G107 / C107 )</f>
        <v>9.6838749980312654E-4</v>
      </c>
      <c r="I107" s="259">
        <v>-6511.7805435727014</v>
      </c>
      <c r="J107" s="260">
        <f>IF(C107 =0,0,I107 / C107 )</f>
        <v>1.3426541584999865E-2</v>
      </c>
      <c r="K107" s="259">
        <v>-27461.333342389054</v>
      </c>
      <c r="L107" s="260">
        <f>IF(C107 =0,0,K107 / C107 )</f>
        <v>5.6622106908233751E-2</v>
      </c>
      <c r="M107" s="259">
        <v>-327.48357838777548</v>
      </c>
      <c r="N107" s="260">
        <f>IF(C107 =0,0,M107 / C107 )</f>
        <v>6.7523342566695635E-4</v>
      </c>
      <c r="O107" s="259">
        <v>-116924.72963346059</v>
      </c>
      <c r="P107" s="260">
        <f>IF(C107 =0,0,O107 / C107 )</f>
        <v>0.24108532746670217</v>
      </c>
      <c r="Q107" s="259">
        <v>-45886.188171318732</v>
      </c>
      <c r="R107" s="260">
        <f>IF(C107 =0,0,Q107 / C107 )</f>
        <v>9.4612035761469218E-2</v>
      </c>
      <c r="S107" s="259">
        <v>-11017.645022236078</v>
      </c>
      <c r="T107" s="260">
        <f>IF(C107 =0,0,S107 / C107 )</f>
        <v>2.2717115245204193E-2</v>
      </c>
      <c r="U107" s="259">
        <v>-751.58214747622412</v>
      </c>
      <c r="V107" s="260">
        <f>IF(C107 =0,0,U107 / C107 )</f>
        <v>1.5496758359882464E-3</v>
      </c>
      <c r="W107" s="259">
        <v>-411.26501354288303</v>
      </c>
      <c r="X107" s="260">
        <f>IF(C107 =0,0,W107 / C107 )</f>
        <v>8.4798109669701307E-4</v>
      </c>
      <c r="Y107" s="259">
        <v>-482.88043990773116</v>
      </c>
      <c r="Z107" s="260">
        <f>IF(C107 =0,0,Y107 / C107 )</f>
        <v>9.9564385863763196E-4</v>
      </c>
      <c r="AA107" s="259">
        <v>-47.375584003999521</v>
      </c>
      <c r="AB107" s="260">
        <f>IF(C107 =0,0,AA107 / C107 )</f>
        <v>9.7682998449815967E-5</v>
      </c>
      <c r="AC107" s="259">
        <v>-259390.80541703478</v>
      </c>
      <c r="AD107" s="260">
        <f>IF(C107 =0,0,AC107 / C107 )</f>
        <v>0.53483396935665517</v>
      </c>
      <c r="AE107" s="259">
        <v>-2715.4456643913068</v>
      </c>
      <c r="AF107" s="260">
        <f>IF(C107 =0,0,AE107 / C107 )</f>
        <v>5.5989362495859141E-3</v>
      </c>
      <c r="AG107" s="259">
        <v>-160.48217459301259</v>
      </c>
      <c r="AH107" s="260">
        <f>IF(C107 =0,0,AG107 / C107 )</f>
        <v>3.3089576290329045E-4</v>
      </c>
      <c r="AI107" s="259">
        <v>-53.982231114111698</v>
      </c>
      <c r="AJ107" s="260">
        <f>IF(C107 =0,0,AI107 / C107 )</f>
        <v>1.1130514397019809E-4</v>
      </c>
      <c r="AK107" s="259">
        <v>-481.59857335489329</v>
      </c>
      <c r="AL107" s="260">
        <f>IF(C107 =0,0,AK107 / C107 )</f>
        <v>9.9300079742527486E-4</v>
      </c>
    </row>
    <row r="108" spans="1:42" x14ac:dyDescent="0.25">
      <c r="A108" s="233" t="s">
        <v>588</v>
      </c>
    </row>
    <row r="109" spans="1:42" x14ac:dyDescent="0.25">
      <c r="A109" s="233" t="s">
        <v>589</v>
      </c>
      <c r="B109" s="234" t="s">
        <v>594</v>
      </c>
      <c r="C109" s="235"/>
      <c r="D109" s="236"/>
      <c r="E109" s="235"/>
      <c r="F109" s="236"/>
      <c r="G109" s="235"/>
      <c r="H109" s="236"/>
      <c r="I109" s="235"/>
      <c r="J109" s="236"/>
      <c r="K109" s="235"/>
      <c r="L109" s="236"/>
      <c r="M109" s="235"/>
      <c r="N109" s="236"/>
      <c r="O109" s="235"/>
      <c r="P109" s="236"/>
      <c r="Q109" s="235"/>
      <c r="R109" s="236"/>
      <c r="S109" s="235"/>
      <c r="T109" s="236"/>
      <c r="U109" s="235"/>
      <c r="V109" s="236"/>
      <c r="W109" s="235"/>
      <c r="X109" s="236"/>
      <c r="Y109" s="235"/>
      <c r="Z109" s="236"/>
      <c r="AA109" s="235"/>
      <c r="AB109" s="236"/>
      <c r="AC109" s="235"/>
      <c r="AD109" s="236"/>
      <c r="AE109" s="235"/>
      <c r="AF109" s="236"/>
      <c r="AG109" s="235"/>
      <c r="AH109" s="236"/>
      <c r="AI109" s="235"/>
      <c r="AJ109" s="236"/>
      <c r="AK109" s="235"/>
      <c r="AL109" s="236"/>
    </row>
    <row r="110" spans="1:42" x14ac:dyDescent="0.25">
      <c r="A110" s="233" t="s">
        <v>729</v>
      </c>
      <c r="B110" s="237" t="s">
        <v>744</v>
      </c>
      <c r="C110" s="238">
        <v>-53.280495151257774</v>
      </c>
      <c r="D110" s="239">
        <f>IF(C110 =0,0,C110 / C110 )</f>
        <v>1</v>
      </c>
      <c r="E110" s="238">
        <v>0</v>
      </c>
      <c r="F110" s="239">
        <f>IF(C110 =0,0,E110 / C110 )</f>
        <v>0</v>
      </c>
      <c r="G110" s="238">
        <v>0</v>
      </c>
      <c r="H110" s="239">
        <f>IF(C110 =0,0,G110 / C110 )</f>
        <v>0</v>
      </c>
      <c r="I110" s="238">
        <v>-23.836010988720584</v>
      </c>
      <c r="J110" s="239">
        <f>IF(C110 =0,0,I110 / C110 )</f>
        <v>0.44736842105263158</v>
      </c>
      <c r="K110" s="238">
        <v>0</v>
      </c>
      <c r="L110" s="239">
        <f>IF(C110 =0,0,K110 / C110 )</f>
        <v>0</v>
      </c>
      <c r="M110" s="238">
        <v>0</v>
      </c>
      <c r="N110" s="239">
        <f>IF(C110 =0,0,M110 / C110 )</f>
        <v>0</v>
      </c>
      <c r="O110" s="238">
        <v>0</v>
      </c>
      <c r="P110" s="239">
        <f>IF(C110 =0,0,O110 / C110 )</f>
        <v>0</v>
      </c>
      <c r="Q110" s="238">
        <v>0</v>
      </c>
      <c r="R110" s="239">
        <f>IF(C110 =0,0,Q110 / C110 )</f>
        <v>0</v>
      </c>
      <c r="S110" s="238">
        <v>0</v>
      </c>
      <c r="T110" s="239">
        <f>IF(C110 =0,0,S110 / C110 )</f>
        <v>0</v>
      </c>
      <c r="U110" s="238">
        <v>-9.8148280541790633</v>
      </c>
      <c r="V110" s="239">
        <f>IF(C110 =0,0,U110 / C110 )</f>
        <v>0.18421052631578946</v>
      </c>
      <c r="W110" s="238">
        <v>0</v>
      </c>
      <c r="X110" s="239">
        <f>IF(C110 =0,0,W110 / C110 )</f>
        <v>0</v>
      </c>
      <c r="Y110" s="238">
        <v>0</v>
      </c>
      <c r="Z110" s="239">
        <f>IF(C110 =0,0,Y110 / C110 )</f>
        <v>0</v>
      </c>
      <c r="AA110" s="238">
        <v>0</v>
      </c>
      <c r="AB110" s="239">
        <f>IF(C110 =0,0,AA110 / C110 )</f>
        <v>0</v>
      </c>
      <c r="AC110" s="238">
        <v>0</v>
      </c>
      <c r="AD110" s="239">
        <f>IF(C110 =0,0,AC110 / C110 )</f>
        <v>0</v>
      </c>
      <c r="AE110" s="238">
        <v>0</v>
      </c>
      <c r="AF110" s="239">
        <f>IF(C110 =0,0,AE110 / C110 )</f>
        <v>0</v>
      </c>
      <c r="AG110" s="238">
        <v>0</v>
      </c>
      <c r="AH110" s="239">
        <f>IF(C110 =0,0,AG110 / C110 )</f>
        <v>0</v>
      </c>
      <c r="AI110" s="238">
        <v>0</v>
      </c>
      <c r="AJ110" s="239">
        <f>IF(C110 =0,0,AI110 / C110 )</f>
        <v>0</v>
      </c>
      <c r="AK110" s="238">
        <v>-19.629656108358127</v>
      </c>
      <c r="AL110" s="239">
        <f>IF(C110 =0,0,AK110 / C110 )</f>
        <v>0.36842105263157893</v>
      </c>
    </row>
    <row r="111" spans="1:42" x14ac:dyDescent="0.25">
      <c r="A111" s="233" t="s">
        <v>730</v>
      </c>
      <c r="B111" s="237" t="s">
        <v>745</v>
      </c>
      <c r="C111" s="238">
        <v>-51630.950749180796</v>
      </c>
      <c r="D111" s="239">
        <f>IF(C111 =0,0,C111 / C111 )</f>
        <v>1</v>
      </c>
      <c r="E111" s="238">
        <v>-63.128513953128113</v>
      </c>
      <c r="F111" s="239">
        <f>IF(C111 =0,0,E111 / C111 )</f>
        <v>1.2226874197959591E-3</v>
      </c>
      <c r="G111" s="238">
        <v>-6.9046000023917102</v>
      </c>
      <c r="H111" s="239">
        <f>IF(C111 =0,0,G111 / C111 )</f>
        <v>1.3372986362257259E-4</v>
      </c>
      <c r="I111" s="238">
        <v>-9.1165544289847578</v>
      </c>
      <c r="J111" s="239">
        <f>IF(C111 =0,0,I111 / C111 )</f>
        <v>1.7657150016997132E-4</v>
      </c>
      <c r="K111" s="238">
        <v>-4720.608589799559</v>
      </c>
      <c r="L111" s="239">
        <f>IF(C111 =0,0,K111 / C111 )</f>
        <v>9.14298210918469E-2</v>
      </c>
      <c r="M111" s="238">
        <v>-101.93552079195277</v>
      </c>
      <c r="N111" s="239">
        <f>IF(C111 =0,0,M111 / C111 )</f>
        <v>1.9743103567305535E-3</v>
      </c>
      <c r="O111" s="238">
        <v>-1990.0817579738939</v>
      </c>
      <c r="P111" s="239">
        <f>IF(C111 =0,0,O111 / C111 )</f>
        <v>3.854435622620158E-2</v>
      </c>
      <c r="Q111" s="238">
        <v>-162.21054409354574</v>
      </c>
      <c r="R111" s="239">
        <f>IF(C111 =0,0,Q111 / C111 )</f>
        <v>3.1417307204268255E-3</v>
      </c>
      <c r="S111" s="238">
        <v>-38.526166470551175</v>
      </c>
      <c r="T111" s="239">
        <f>IF(C111 =0,0,S111 / C111 )</f>
        <v>7.4618355679151327E-4</v>
      </c>
      <c r="U111" s="238">
        <v>-3.0013269983098851</v>
      </c>
      <c r="V111" s="239">
        <f>IF(C111 =0,0,U111 / C111 )</f>
        <v>5.8130384096355342E-5</v>
      </c>
      <c r="W111" s="238">
        <v>-14.796881405094979</v>
      </c>
      <c r="X111" s="239">
        <f>IF(C111 =0,0,W111 / C111 )</f>
        <v>2.8658936530100122E-4</v>
      </c>
      <c r="Y111" s="238">
        <v>-138.76015222526829</v>
      </c>
      <c r="Z111" s="239">
        <f>IF(C111 =0,0,Y111 / C111 )</f>
        <v>2.6875381958266558E-3</v>
      </c>
      <c r="AA111" s="238">
        <v>-13.750437027522983</v>
      </c>
      <c r="AB111" s="239">
        <f>IF(C111 =0,0,AA111 / C111 )</f>
        <v>2.6632159253316004E-4</v>
      </c>
      <c r="AC111" s="238">
        <v>-44361.924547207884</v>
      </c>
      <c r="AD111" s="239">
        <f>IF(C111 =0,0,AC111 / C111 )</f>
        <v>0.85921184683804708</v>
      </c>
      <c r="AE111" s="238">
        <v>0</v>
      </c>
      <c r="AF111" s="239">
        <f>IF(C111 =0,0,AE111 / C111 )</f>
        <v>0</v>
      </c>
      <c r="AG111" s="238">
        <v>0</v>
      </c>
      <c r="AH111" s="239">
        <f>IF(C111 =0,0,AG111 / C111 )</f>
        <v>0</v>
      </c>
      <c r="AI111" s="238">
        <v>-1.6356877841603612</v>
      </c>
      <c r="AJ111" s="239">
        <f>IF(C111 =0,0,AI111 / C111 )</f>
        <v>3.1680373117791439E-5</v>
      </c>
      <c r="AK111" s="238">
        <v>-4.5694690185458438</v>
      </c>
      <c r="AL111" s="239">
        <f>IF(C111 =0,0,AK111 / C111 )</f>
        <v>8.850251549199577E-5</v>
      </c>
    </row>
    <row r="112" spans="1:42" x14ac:dyDescent="0.25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</row>
    <row r="113" spans="1:38" x14ac:dyDescent="0.25">
      <c r="A113" s="233" t="s">
        <v>537</v>
      </c>
      <c r="B113" s="237" t="s">
        <v>746</v>
      </c>
      <c r="C113" s="238">
        <v>-101768.09682973765</v>
      </c>
      <c r="D113" s="239">
        <f>IF(C113 =0,0,C113 / C113 )</f>
        <v>1</v>
      </c>
      <c r="E113" s="238">
        <v>-44.943096734467403</v>
      </c>
      <c r="F113" s="239">
        <f>IF(C113 =0,0,E113 / C113 )</f>
        <v>4.4162265124854513E-4</v>
      </c>
      <c r="G113" s="238">
        <v>-7.4317627662650496</v>
      </c>
      <c r="H113" s="239">
        <f>IF(C113 =0,0,G113 / C113 )</f>
        <v>7.3026449327225846E-5</v>
      </c>
      <c r="I113" s="238">
        <v>-2.8569473616540888</v>
      </c>
      <c r="J113" s="239">
        <f>IF(C113 =0,0,I113 / C113 )</f>
        <v>2.8073113781757E-5</v>
      </c>
      <c r="K113" s="238">
        <v>-10331.192327899545</v>
      </c>
      <c r="L113" s="239">
        <f>IF(C113 =0,0,K113 / C113 )</f>
        <v>0.10151700434355247</v>
      </c>
      <c r="M113" s="238">
        <v>-209.75976064694032</v>
      </c>
      <c r="N113" s="239">
        <f>IF(C113 =0,0,M113 / C113 )</f>
        <v>2.0611544008519419E-3</v>
      </c>
      <c r="O113" s="238">
        <v>-3774.1964395694054</v>
      </c>
      <c r="P113" s="239">
        <f>IF(C113 =0,0,O113 / C113 )</f>
        <v>3.7086243696625242E-2</v>
      </c>
      <c r="Q113" s="238">
        <v>-277.49552015472881</v>
      </c>
      <c r="R113" s="239">
        <f>IF(C113 =0,0,Q113 / C113 )</f>
        <v>2.7267437320655668E-3</v>
      </c>
      <c r="S113" s="238">
        <v>-38.772308081844002</v>
      </c>
      <c r="T113" s="239">
        <f>IF(C113 =0,0,S113 / C113 )</f>
        <v>3.8098686415165766E-4</v>
      </c>
      <c r="U113" s="238">
        <v>-1.0613757293310624</v>
      </c>
      <c r="V113" s="239">
        <f>IF(C113 =0,0,U113 / C113 )</f>
        <v>1.0429356177376384E-5</v>
      </c>
      <c r="W113" s="238">
        <v>-5.077125979364788</v>
      </c>
      <c r="X113" s="239">
        <f>IF(C113 =0,0,W113 / C113 )</f>
        <v>4.9889170943808015E-5</v>
      </c>
      <c r="Y113" s="238">
        <v>-97.862639206799287</v>
      </c>
      <c r="Z113" s="239">
        <f>IF(C113 =0,0,Y113 / C113 )</f>
        <v>9.6162394950283518E-4</v>
      </c>
      <c r="AA113" s="238">
        <v>-15.166368003096538</v>
      </c>
      <c r="AB113" s="239">
        <f>IF(C113 =0,0,AA113 / C113 )</f>
        <v>1.4902870816647497E-4</v>
      </c>
      <c r="AC113" s="238">
        <v>-86778.646748399275</v>
      </c>
      <c r="AD113" s="239">
        <f>IF(C113 =0,0,AC113 / C113 )</f>
        <v>0.852709733715308</v>
      </c>
      <c r="AE113" s="238">
        <v>-164.76183496229953</v>
      </c>
      <c r="AF113" s="239">
        <f>IF(C113 =0,0,AE113 / C113 )</f>
        <v>1.6189929859644822E-3</v>
      </c>
      <c r="AG113" s="238">
        <v>-16.556265267564228</v>
      </c>
      <c r="AH113" s="239">
        <f>IF(C113 =0,0,AG113 / C113 )</f>
        <v>1.6268620307662392E-4</v>
      </c>
      <c r="AI113" s="238">
        <v>-0.61841783514663173</v>
      </c>
      <c r="AJ113" s="239">
        <f>IF(C113 =0,0,AI113 / C113 )</f>
        <v>6.0767357788096506E-6</v>
      </c>
      <c r="AK113" s="238">
        <v>-1.697891139920473</v>
      </c>
      <c r="AL113" s="239">
        <f>IF(C113 =0,0,AK113 / C113 )</f>
        <v>1.6683923477129743E-5</v>
      </c>
    </row>
    <row r="114" spans="1:38" x14ac:dyDescent="0.25">
      <c r="A114" s="233" t="s">
        <v>539</v>
      </c>
      <c r="B114" s="237" t="s">
        <v>747</v>
      </c>
      <c r="C114" s="238">
        <v>-28179.403429999995</v>
      </c>
      <c r="D114" s="239">
        <f>IF(C114 =0,0,C114 / C114 )</f>
        <v>1</v>
      </c>
      <c r="E114" s="238">
        <v>-1.5932128166152897</v>
      </c>
      <c r="F114" s="239">
        <f>IF(C114 =0,0,E114 / C114 )</f>
        <v>5.6538202470217804E-5</v>
      </c>
      <c r="G114" s="238">
        <v>-0.35532084399333796</v>
      </c>
      <c r="H114" s="239">
        <f>IF(C114 =0,0,G114 / C114 )</f>
        <v>1.2609239399832746E-5</v>
      </c>
      <c r="I114" s="238">
        <v>-9.742668303043138E-2</v>
      </c>
      <c r="J114" s="239">
        <f>IF(C114 =0,0,I114 / C114 )</f>
        <v>3.4573720935025273E-6</v>
      </c>
      <c r="K114" s="238">
        <v>-2466.9372203593161</v>
      </c>
      <c r="L114" s="239">
        <f>IF(C114 =0,0,K114 / C114 )</f>
        <v>8.754398319635813E-2</v>
      </c>
      <c r="M114" s="238">
        <v>-62.353554721255641</v>
      </c>
      <c r="N114" s="239">
        <f>IF(C114 =0,0,M114 / C114 )</f>
        <v>2.2127350877440364E-3</v>
      </c>
      <c r="O114" s="238">
        <v>-612.03585554250867</v>
      </c>
      <c r="P114" s="239">
        <f>IF(C114 =0,0,O114 / C114 )</f>
        <v>2.1719262335090136E-2</v>
      </c>
      <c r="Q114" s="238">
        <v>-17.730701147979389</v>
      </c>
      <c r="R114" s="239">
        <f>IF(C114 =0,0,Q114 / C114 )</f>
        <v>6.2920782521262166E-4</v>
      </c>
      <c r="S114" s="238">
        <v>-0.90262956337017308</v>
      </c>
      <c r="T114" s="239">
        <f>IF(C114 =0,0,S114 / C114 )</f>
        <v>3.2031535572155769E-5</v>
      </c>
      <c r="U114" s="238">
        <v>-4.0116869483118808E-2</v>
      </c>
      <c r="V114" s="239">
        <f>IF(C114 =0,0,U114 / C114 )</f>
        <v>1.4236238032069232E-6</v>
      </c>
      <c r="W114" s="238">
        <v>-0.15473649657774394</v>
      </c>
      <c r="X114" s="239">
        <f>IF(C114 =0,0,W114 / C114 )</f>
        <v>5.4911203837981309E-6</v>
      </c>
      <c r="Y114" s="238">
        <v>-30.990281675709273</v>
      </c>
      <c r="Z114" s="239">
        <f>IF(C114 =0,0,Y114 / C114 )</f>
        <v>1.0997493879773479E-3</v>
      </c>
      <c r="AA114" s="238">
        <v>-1.042561024781528</v>
      </c>
      <c r="AB114" s="239">
        <f>IF(C114 =0,0,AA114 / C114 )</f>
        <v>3.6997270980960867E-5</v>
      </c>
      <c r="AC114" s="238">
        <v>-24927.636968017006</v>
      </c>
      <c r="AD114" s="239">
        <f>IF(C114 =0,0,AC114 / C114 )</f>
        <v>0.88460485084218876</v>
      </c>
      <c r="AE114" s="238">
        <v>-52.175331835252933</v>
      </c>
      <c r="AF114" s="239">
        <f>IF(C114 =0,0,AE114 / C114 )</f>
        <v>1.8515413913875373E-3</v>
      </c>
      <c r="AG114" s="238">
        <v>-5.2428927760199784</v>
      </c>
      <c r="AH114" s="239">
        <f>IF(C114 =0,0,AG114 / C114 )</f>
        <v>1.8605407275720952E-4</v>
      </c>
      <c r="AI114" s="238">
        <v>-3.4385888128387547E-2</v>
      </c>
      <c r="AJ114" s="239">
        <f>IF(C114 =0,0,AI114 / C114 )</f>
        <v>1.2202489741773625E-6</v>
      </c>
      <c r="AK114" s="238">
        <v>-8.0233738966237617E-2</v>
      </c>
      <c r="AL114" s="239">
        <f>IF(C114 =0,0,AK114 / C114 )</f>
        <v>2.8472476064138465E-6</v>
      </c>
    </row>
    <row r="115" spans="1:38" x14ac:dyDescent="0.25">
      <c r="A115" s="233" t="s">
        <v>541</v>
      </c>
      <c r="B115" s="237" t="s">
        <v>748</v>
      </c>
      <c r="C115" s="238">
        <v>-58121.386495314298</v>
      </c>
      <c r="D115" s="239">
        <f>IF(C115 =0,0,C115 / C115 )</f>
        <v>1</v>
      </c>
      <c r="E115" s="238">
        <v>-50.116821430357994</v>
      </c>
      <c r="F115" s="239">
        <f>IF(C115 =0,0,E115 / C115 )</f>
        <v>8.6227849079956783E-4</v>
      </c>
      <c r="G115" s="238">
        <v>-6.2374323442741861</v>
      </c>
      <c r="H115" s="239">
        <f>IF(C115 =0,0,G115 / C115 )</f>
        <v>1.0731733567259348E-4</v>
      </c>
      <c r="I115" s="238">
        <v>-12.875616210693813</v>
      </c>
      <c r="J115" s="239">
        <f>IF(C115 =0,0,I115 / C115 )</f>
        <v>2.2152974984056576E-4</v>
      </c>
      <c r="K115" s="238">
        <v>-5645.4700589580552</v>
      </c>
      <c r="L115" s="239">
        <f>IF(C115 =0,0,K115 / C115 )</f>
        <v>9.7132405115855053E-2</v>
      </c>
      <c r="M115" s="238">
        <v>-116.70081096574533</v>
      </c>
      <c r="N115" s="239">
        <f>IF(C115 =0,0,M115 / C115 )</f>
        <v>2.0078807131545919E-3</v>
      </c>
      <c r="O115" s="238">
        <v>-2248.1598558948726</v>
      </c>
      <c r="P115" s="239">
        <f>IF(C115 =0,0,O115 / C115 )</f>
        <v>3.8680423703865319E-2</v>
      </c>
      <c r="Q115" s="238">
        <v>-177.64296209447281</v>
      </c>
      <c r="R115" s="239">
        <f>IF(C115 =0,0,Q115 / C115 )</f>
        <v>3.0564130143177892E-3</v>
      </c>
      <c r="S115" s="238">
        <v>-34.137818987500971</v>
      </c>
      <c r="T115" s="239">
        <f>IF(C115 =0,0,S115 / C115 )</f>
        <v>5.873538304226988E-4</v>
      </c>
      <c r="U115" s="238">
        <v>-4.8343749372777429</v>
      </c>
      <c r="V115" s="239">
        <f>IF(C115 =0,0,U115 / C115 )</f>
        <v>8.3177212877870462E-5</v>
      </c>
      <c r="W115" s="238">
        <v>-10.08785851345923</v>
      </c>
      <c r="X115" s="239">
        <f>IF(C115 =0,0,W115 / C115 )</f>
        <v>1.7356534524985058E-4</v>
      </c>
      <c r="Y115" s="238">
        <v>-87.740451892430571</v>
      </c>
      <c r="Z115" s="239">
        <f>IF(C115 =0,0,Y115 / C115 )</f>
        <v>1.5096069998175997E-3</v>
      </c>
      <c r="AA115" s="238">
        <v>-12.573856813564563</v>
      </c>
      <c r="AB115" s="239">
        <f>IF(C115 =0,0,AA115 / C115 )</f>
        <v>2.163378675520457E-4</v>
      </c>
      <c r="AC115" s="238">
        <v>-49635.817487886801</v>
      </c>
      <c r="AD115" s="239">
        <f>IF(C115 =0,0,AC115 / C115 )</f>
        <v>0.85400263966325718</v>
      </c>
      <c r="AE115" s="238">
        <v>-62.828024711770439</v>
      </c>
      <c r="AF115" s="239">
        <f>IF(C115 =0,0,AE115 / C115 )</f>
        <v>1.0809794552446815E-3</v>
      </c>
      <c r="AG115" s="238">
        <v>-6.3133397585864941</v>
      </c>
      <c r="AH115" s="239">
        <f>IF(C115 =0,0,AG115 / C115 )</f>
        <v>1.086233508743889E-4</v>
      </c>
      <c r="AI115" s="238">
        <v>-1.1352312669634959</v>
      </c>
      <c r="AJ115" s="239">
        <f>IF(C115 =0,0,AI115 / C115 )</f>
        <v>1.9532074773457397E-5</v>
      </c>
      <c r="AK115" s="238">
        <v>-8.7144926474702178</v>
      </c>
      <c r="AL115" s="239">
        <f>IF(C115 =0,0,AK115 / C115 )</f>
        <v>1.4993607642468704E-4</v>
      </c>
    </row>
    <row r="116" spans="1:38" x14ac:dyDescent="0.25">
      <c r="A116" s="233" t="s">
        <v>543</v>
      </c>
      <c r="B116" s="240" t="s">
        <v>655</v>
      </c>
      <c r="C116" s="241">
        <v>-239753.11799938403</v>
      </c>
      <c r="D116" s="242">
        <f>IF(C116 =0,0,C116 / C116 )</f>
        <v>1</v>
      </c>
      <c r="E116" s="241">
        <v>-159.78164493456882</v>
      </c>
      <c r="F116" s="242">
        <f>IF(C116 =0,0,E116 / C116 )</f>
        <v>6.6644240653829299E-4</v>
      </c>
      <c r="G116" s="241">
        <v>-20.929115956924292</v>
      </c>
      <c r="H116" s="242">
        <f>IF(C116 =0,0,G116 / C116 )</f>
        <v>8.7294447436458633E-5</v>
      </c>
      <c r="I116" s="241">
        <v>-48.782555673083678</v>
      </c>
      <c r="J116" s="242">
        <f>IF(C116 =0,0,I116 / C116 )</f>
        <v>2.0346995309236817E-4</v>
      </c>
      <c r="K116" s="241">
        <v>-23164.208197016476</v>
      </c>
      <c r="L116" s="242">
        <f>IF(C116 =0,0,K116 / C116 )</f>
        <v>9.6616921566275479E-2</v>
      </c>
      <c r="M116" s="241">
        <v>-490.74964712589411</v>
      </c>
      <c r="N116" s="242">
        <f>IF(C116 =0,0,M116 / C116 )</f>
        <v>2.0468957868867211E-3</v>
      </c>
      <c r="O116" s="241">
        <v>-8624.473908980679</v>
      </c>
      <c r="P116" s="242">
        <f>IF(C116 =0,0,O116 / C116 )</f>
        <v>3.5972311771990541E-2</v>
      </c>
      <c r="Q116" s="241">
        <v>-635.0797274907269</v>
      </c>
      <c r="R116" s="242">
        <f>IF(C116 =0,0,Q116 / C116 )</f>
        <v>2.648890378528293E-3</v>
      </c>
      <c r="S116" s="241">
        <v>-112.33892310326631</v>
      </c>
      <c r="T116" s="242">
        <f>IF(C116 =0,0,S116 / C116 )</f>
        <v>4.6856084309007787E-4</v>
      </c>
      <c r="U116" s="241">
        <v>-18.752022588580878</v>
      </c>
      <c r="V116" s="242">
        <f>IF(C116 =0,0,U116 / C116 )</f>
        <v>7.8213884119868074E-5</v>
      </c>
      <c r="W116" s="241">
        <v>-30.116602394496738</v>
      </c>
      <c r="X116" s="242">
        <f>IF(C116 =0,0,W116 / C116 )</f>
        <v>1.2561506038296491E-4</v>
      </c>
      <c r="Y116" s="241">
        <v>-355.35352500020747</v>
      </c>
      <c r="Z116" s="242">
        <f>IF(C116 =0,0,Y116 / C116 )</f>
        <v>1.4821643529204088E-3</v>
      </c>
      <c r="AA116" s="241">
        <v>-42.533222868965609</v>
      </c>
      <c r="AB116" s="242">
        <f>IF(C116 =0,0,AA116 / C116 )</f>
        <v>1.7740425327471604E-4</v>
      </c>
      <c r="AC116" s="241">
        <v>-205704.02575151101</v>
      </c>
      <c r="AD116" s="242">
        <f>IF(C116 =0,0,AC116 / C116 )</f>
        <v>0.85798269264652272</v>
      </c>
      <c r="AE116" s="241">
        <v>-279.76519150932285</v>
      </c>
      <c r="AF116" s="242">
        <f>IF(C116 =0,0,AE116 / C116 )</f>
        <v>1.1668886471376009E-3</v>
      </c>
      <c r="AG116" s="241">
        <v>-28.112497802170708</v>
      </c>
      <c r="AH116" s="242">
        <f>IF(C116 =0,0,AG116 / C116 )</f>
        <v>1.172560258517386E-4</v>
      </c>
      <c r="AI116" s="241">
        <v>-3.4237227743988758</v>
      </c>
      <c r="AJ116" s="242">
        <f>IF(C116 =0,0,AI116 / C116 )</f>
        <v>1.4280201246048746E-5</v>
      </c>
      <c r="AK116" s="241">
        <v>-34.691742653260896</v>
      </c>
      <c r="AL116" s="242">
        <f>IF(C116 =0,0,AK116 / C116 )</f>
        <v>1.4469777470568713E-4</v>
      </c>
    </row>
    <row r="117" spans="1:38" x14ac:dyDescent="0.25">
      <c r="A117" s="233" t="s">
        <v>545</v>
      </c>
    </row>
    <row r="118" spans="1:38" x14ac:dyDescent="0.25">
      <c r="A118" s="233" t="s">
        <v>547</v>
      </c>
      <c r="B118" s="237" t="s">
        <v>750</v>
      </c>
      <c r="C118" s="238">
        <v>-261.16071048687229</v>
      </c>
      <c r="D118" s="239">
        <f>IF(C118 =0,0,C118 / C118 )</f>
        <v>1</v>
      </c>
      <c r="E118" s="238">
        <v>0</v>
      </c>
      <c r="F118" s="239">
        <f>IF(C118 =0,0,E118 / C118 )</f>
        <v>0</v>
      </c>
      <c r="G118" s="238">
        <v>0</v>
      </c>
      <c r="H118" s="239">
        <f>IF(C118 =0,0,G118 / C118 )</f>
        <v>0</v>
      </c>
      <c r="I118" s="238">
        <v>-116.8350546914955</v>
      </c>
      <c r="J118" s="239">
        <f>IF(C118 =0,0,I118 / C118 )</f>
        <v>0.44736842105263158</v>
      </c>
      <c r="K118" s="238">
        <v>0</v>
      </c>
      <c r="L118" s="239">
        <f>IF(C118 =0,0,K118 / C118 )</f>
        <v>0</v>
      </c>
      <c r="M118" s="238">
        <v>0</v>
      </c>
      <c r="N118" s="239">
        <f>IF(C118 =0,0,M118 / C118 )</f>
        <v>0</v>
      </c>
      <c r="O118" s="238">
        <v>0</v>
      </c>
      <c r="P118" s="239">
        <f>IF(C118 =0,0,O118 / C118 )</f>
        <v>0</v>
      </c>
      <c r="Q118" s="238">
        <v>0</v>
      </c>
      <c r="R118" s="239">
        <f>IF(C118 =0,0,Q118 / C118 )</f>
        <v>0</v>
      </c>
      <c r="S118" s="238">
        <v>0</v>
      </c>
      <c r="T118" s="239">
        <f>IF(C118 =0,0,S118 / C118 )</f>
        <v>0</v>
      </c>
      <c r="U118" s="238">
        <v>-48.108551931792263</v>
      </c>
      <c r="V118" s="239">
        <f>IF(C118 =0,0,U118 / C118 )</f>
        <v>0.18421052631578946</v>
      </c>
      <c r="W118" s="238">
        <v>0</v>
      </c>
      <c r="X118" s="239">
        <f>IF(C118 =0,0,W118 / C118 )</f>
        <v>0</v>
      </c>
      <c r="Y118" s="238">
        <v>0</v>
      </c>
      <c r="Z118" s="239">
        <f>IF(C118 =0,0,Y118 / C118 )</f>
        <v>0</v>
      </c>
      <c r="AA118" s="238">
        <v>0</v>
      </c>
      <c r="AB118" s="239">
        <f>IF(C118 =0,0,AA118 / C118 )</f>
        <v>0</v>
      </c>
      <c r="AC118" s="238">
        <v>0</v>
      </c>
      <c r="AD118" s="239">
        <f>IF(C118 =0,0,AC118 / C118 )</f>
        <v>0</v>
      </c>
      <c r="AE118" s="238">
        <v>0</v>
      </c>
      <c r="AF118" s="239">
        <f>IF(C118 =0,0,AE118 / C118 )</f>
        <v>0</v>
      </c>
      <c r="AG118" s="238">
        <v>0</v>
      </c>
      <c r="AH118" s="239">
        <f>IF(C118 =0,0,AG118 / C118 )</f>
        <v>0</v>
      </c>
      <c r="AI118" s="238">
        <v>0</v>
      </c>
      <c r="AJ118" s="239">
        <f>IF(C118 =0,0,AI118 / C118 )</f>
        <v>0</v>
      </c>
      <c r="AK118" s="238">
        <v>-96.217103863584526</v>
      </c>
      <c r="AL118" s="239">
        <f>IF(C118 =0,0,AK118 / C118 )</f>
        <v>0.36842105263157893</v>
      </c>
    </row>
    <row r="119" spans="1:38" x14ac:dyDescent="0.25">
      <c r="A119" s="233" t="s">
        <v>549</v>
      </c>
      <c r="B119" s="237" t="s">
        <v>751</v>
      </c>
      <c r="C119" s="238">
        <v>-176440.90116632095</v>
      </c>
      <c r="D119" s="239">
        <f>IF(C119 =0,0,C119 / C119 )</f>
        <v>1</v>
      </c>
      <c r="E119" s="238">
        <v>-270.08019200502895</v>
      </c>
      <c r="F119" s="239">
        <f>IF(C119 =0,0,E119 / C119 )</f>
        <v>1.530711928015146E-3</v>
      </c>
      <c r="G119" s="238">
        <v>-29.176432488999016</v>
      </c>
      <c r="H119" s="239">
        <f>IF(C119 =0,0,G119 / C119 )</f>
        <v>1.6536093556615894E-4</v>
      </c>
      <c r="I119" s="238">
        <v>-39.283681942261275</v>
      </c>
      <c r="J119" s="239">
        <f>IF(C119 =0,0,I119 / C119 )</f>
        <v>2.2264498584277095E-4</v>
      </c>
      <c r="K119" s="238">
        <v>-16288.397499594304</v>
      </c>
      <c r="L119" s="239">
        <f>IF(C119 =0,0,K119 / C119 )</f>
        <v>9.2316449258214486E-2</v>
      </c>
      <c r="M119" s="238">
        <v>-336.80436668873898</v>
      </c>
      <c r="N119" s="239">
        <f>IF(C119 =0,0,M119 / C119 )</f>
        <v>1.9088792023979314E-3</v>
      </c>
      <c r="O119" s="238">
        <v>-7571.1800884440599</v>
      </c>
      <c r="P119" s="239">
        <f>IF(C119 =0,0,O119 / C119 )</f>
        <v>4.2910572539567413E-2</v>
      </c>
      <c r="Q119" s="238">
        <v>-670.69244440744228</v>
      </c>
      <c r="R119" s="239">
        <f>IF(C119 =0,0,Q119 / C119 )</f>
        <v>3.8012299867773748E-3</v>
      </c>
      <c r="S119" s="238">
        <v>-164.97893081132958</v>
      </c>
      <c r="T119" s="239">
        <f>IF(C119 =0,0,S119 / C119 )</f>
        <v>9.350379062948289E-4</v>
      </c>
      <c r="U119" s="238">
        <v>-12.932865823898476</v>
      </c>
      <c r="V119" s="239">
        <f>IF(C119 =0,0,U119 / C119 )</f>
        <v>7.3298570447151526E-5</v>
      </c>
      <c r="W119" s="238">
        <v>-63.810693388031147</v>
      </c>
      <c r="X119" s="239">
        <f>IF(C119 =0,0,W119 / C119 )</f>
        <v>3.6165476919594955E-4</v>
      </c>
      <c r="Y119" s="238">
        <v>-704.6078048772481</v>
      </c>
      <c r="Z119" s="239">
        <f>IF(C119 =0,0,Y119 / C119 )</f>
        <v>3.9934493658760773E-3</v>
      </c>
      <c r="AA119" s="238">
        <v>-58.166827994754065</v>
      </c>
      <c r="AB119" s="239">
        <f>IF(C119 =0,0,AA119 / C119 )</f>
        <v>3.2966748418453981E-4</v>
      </c>
      <c r="AC119" s="238">
        <v>-150204.0398554662</v>
      </c>
      <c r="AD119" s="239">
        <f>IF(C119 =0,0,AC119 / C119 )</f>
        <v>0.85129943716325307</v>
      </c>
      <c r="AE119" s="238">
        <v>0</v>
      </c>
      <c r="AF119" s="239">
        <f>IF(C119 =0,0,AE119 / C119 )</f>
        <v>0</v>
      </c>
      <c r="AG119" s="238">
        <v>0</v>
      </c>
      <c r="AH119" s="239">
        <f>IF(C119 =0,0,AG119 / C119 )</f>
        <v>0</v>
      </c>
      <c r="AI119" s="238">
        <v>-7.0594153827691448</v>
      </c>
      <c r="AJ119" s="239">
        <f>IF(C119 =0,0,AI119 / C119 )</f>
        <v>4.0010084601158488E-5</v>
      </c>
      <c r="AK119" s="238">
        <v>-19.690067005892036</v>
      </c>
      <c r="AL119" s="239">
        <f>IF(C119 =0,0,AK119 / C119 )</f>
        <v>1.1159581976591307E-4</v>
      </c>
    </row>
    <row r="120" spans="1:38" x14ac:dyDescent="0.25">
      <c r="A120" s="233" t="s">
        <v>551</v>
      </c>
      <c r="B120" s="237" t="s">
        <v>752</v>
      </c>
      <c r="C120" s="238">
        <v>-19295.845783361718</v>
      </c>
      <c r="D120" s="239">
        <f>IF(C120 =0,0,C120 / C120 )</f>
        <v>1</v>
      </c>
      <c r="E120" s="238">
        <v>-16.57741346197459</v>
      </c>
      <c r="F120" s="239">
        <f>IF(C120 =0,0,E120 / C120 )</f>
        <v>8.5911826038062773E-4</v>
      </c>
      <c r="G120" s="238">
        <v>-2.0699253142057619</v>
      </c>
      <c r="H120" s="239">
        <f>IF(C120 =0,0,G120 / C120 )</f>
        <v>1.072731062139086E-4</v>
      </c>
      <c r="I120" s="238">
        <v>-3.7924865030692514</v>
      </c>
      <c r="J120" s="239">
        <f>IF(C120 =0,0,I120 / C120 )</f>
        <v>1.9654419638549399E-4</v>
      </c>
      <c r="K120" s="238">
        <v>-1877.6441897893847</v>
      </c>
      <c r="L120" s="239">
        <f>IF(C120 =0,0,K120 / C120 )</f>
        <v>9.7308208765247595E-2</v>
      </c>
      <c r="M120" s="238">
        <v>-38.740380807086865</v>
      </c>
      <c r="N120" s="239">
        <f>IF(C120 =0,0,M120 / C120 )</f>
        <v>2.0077057643408222E-3</v>
      </c>
      <c r="O120" s="238">
        <v>-748.18334895053204</v>
      </c>
      <c r="P120" s="239">
        <f>IF(C120 =0,0,O120 / C120 )</f>
        <v>3.8774322584795434E-2</v>
      </c>
      <c r="Q120" s="238">
        <v>-59.18944874288097</v>
      </c>
      <c r="R120" s="239">
        <f>IF(C120 =0,0,Q120 / C120 )</f>
        <v>3.0674710716188671E-3</v>
      </c>
      <c r="S120" s="238">
        <v>-11.326949478613066</v>
      </c>
      <c r="T120" s="239">
        <f>IF(C120 =0,0,S120 / C120 )</f>
        <v>5.8701492568830472E-4</v>
      </c>
      <c r="U120" s="238">
        <v>-1.4082317660044246</v>
      </c>
      <c r="V120" s="239">
        <f>IF(C120 =0,0,U120 / C120 )</f>
        <v>7.2981085245752973E-5</v>
      </c>
      <c r="W120" s="238">
        <v>-3.3214021169381822</v>
      </c>
      <c r="X120" s="239">
        <f>IF(C120 =0,0,W120 / C120 )</f>
        <v>1.7213042404195294E-4</v>
      </c>
      <c r="Y120" s="238">
        <v>-27.832776520752066</v>
      </c>
      <c r="Z120" s="239">
        <f>IF(C120 =0,0,Y120 / C120 )</f>
        <v>1.4424232466011681E-3</v>
      </c>
      <c r="AA120" s="238">
        <v>-4.1730113233394484</v>
      </c>
      <c r="AB120" s="239">
        <f>IF(C120 =0,0,AA120 / C120 )</f>
        <v>2.1626475305569257E-4</v>
      </c>
      <c r="AC120" s="238">
        <v>-16475.163355560398</v>
      </c>
      <c r="AD120" s="239">
        <f>IF(C120 =0,0,AC120 / C120 )</f>
        <v>0.85381918680996527</v>
      </c>
      <c r="AE120" s="238">
        <v>-21.396387045270203</v>
      </c>
      <c r="AF120" s="239">
        <f>IF(C120 =0,0,AE120 / C120 )</f>
        <v>1.1088597662673966E-3</v>
      </c>
      <c r="AG120" s="238">
        <v>-2.1500383251377708</v>
      </c>
      <c r="AH120" s="239">
        <f>IF(C120 =0,0,AG120 / C120 )</f>
        <v>1.1142493308024313E-4</v>
      </c>
      <c r="AI120" s="238">
        <v>-0.3739476077154294</v>
      </c>
      <c r="AJ120" s="239">
        <f>IF(C120 =0,0,AI120 / C120 )</f>
        <v>1.9379695086383527E-5</v>
      </c>
      <c r="AK120" s="238">
        <v>-2.5024900484146784</v>
      </c>
      <c r="AL120" s="239">
        <f>IF(C120 =0,0,AK120 / C120 )</f>
        <v>1.2969061198512001E-4</v>
      </c>
    </row>
    <row r="121" spans="1:38" x14ac:dyDescent="0.25">
      <c r="A121" s="233" t="s">
        <v>553</v>
      </c>
      <c r="B121" s="237" t="s">
        <v>753</v>
      </c>
      <c r="C121" s="238">
        <v>-10750.954968339933</v>
      </c>
      <c r="D121" s="239">
        <f>IF(C121 =0,0,C121 / C121 )</f>
        <v>1</v>
      </c>
      <c r="E121" s="238">
        <v>-9.2363417298306665</v>
      </c>
      <c r="F121" s="239">
        <f>IF(C121 =0,0,E121 / C121 )</f>
        <v>8.591182603806274E-4</v>
      </c>
      <c r="G121" s="238">
        <v>-1.153288334219678</v>
      </c>
      <c r="H121" s="239">
        <f>IF(C121 =0,0,G121 / C121 )</f>
        <v>1.072731062139086E-4</v>
      </c>
      <c r="I121" s="238">
        <v>-2.1130378046290059</v>
      </c>
      <c r="J121" s="239">
        <f>IF(C121 =0,0,I121 / C121 )</f>
        <v>1.9654419638549399E-4</v>
      </c>
      <c r="K121" s="238">
        <v>-1046.156170484998</v>
      </c>
      <c r="L121" s="239">
        <f>IF(C121 =0,0,K121 / C121 )</f>
        <v>9.7308208765247595E-2</v>
      </c>
      <c r="M121" s="238">
        <v>-21.584754262104685</v>
      </c>
      <c r="N121" s="239">
        <f>IF(C121 =0,0,M121 / C121 )</f>
        <v>2.0077057643408222E-3</v>
      </c>
      <c r="O121" s="238">
        <v>-416.86099603702172</v>
      </c>
      <c r="P121" s="239">
        <f>IF(C121 =0,0,O121 / C121 )</f>
        <v>3.8774322584795434E-2</v>
      </c>
      <c r="Q121" s="238">
        <v>-32.978243357659871</v>
      </c>
      <c r="R121" s="239">
        <f>IF(C121 =0,0,Q121 / C121 )</f>
        <v>3.0674710716188667E-3</v>
      </c>
      <c r="S121" s="238">
        <v>-6.3109710318183749</v>
      </c>
      <c r="T121" s="239">
        <f>IF(C121 =0,0,S121 / C121 )</f>
        <v>5.8701492568830462E-4</v>
      </c>
      <c r="U121" s="238">
        <v>-0.7846163610176683</v>
      </c>
      <c r="V121" s="239">
        <f>IF(C121 =0,0,U121 / C121 )</f>
        <v>7.2981085245752987E-5</v>
      </c>
      <c r="W121" s="238">
        <v>-1.8505664375562934</v>
      </c>
      <c r="X121" s="239">
        <f>IF(C121 =0,0,W121 / C121 )</f>
        <v>1.7213042404195294E-4</v>
      </c>
      <c r="Y121" s="238">
        <v>-15.50742736949584</v>
      </c>
      <c r="Z121" s="239">
        <f>IF(C121 =0,0,Y121 / C121 )</f>
        <v>1.4424232466011676E-3</v>
      </c>
      <c r="AA121" s="238">
        <v>-2.3250526213409071</v>
      </c>
      <c r="AB121" s="239">
        <f>IF(C121 =0,0,AA121 / C121 )</f>
        <v>2.1626475305569259E-4</v>
      </c>
      <c r="AC121" s="238">
        <v>-9179.3716284985585</v>
      </c>
      <c r="AD121" s="239">
        <f>IF(C121 =0,0,AC121 / C121 )</f>
        <v>0.85381918680996538</v>
      </c>
      <c r="AE121" s="238">
        <v>-11.921301413344723</v>
      </c>
      <c r="AF121" s="239">
        <f>IF(C121 =0,0,AE121 / C121 )</f>
        <v>1.1088597662673966E-3</v>
      </c>
      <c r="AG121" s="238">
        <v>-1.1979244378959844</v>
      </c>
      <c r="AH121" s="239">
        <f>IF(C121 =0,0,AG121 / C121 )</f>
        <v>1.1142493308024313E-4</v>
      </c>
      <c r="AI121" s="238">
        <v>-0.20835022917386797</v>
      </c>
      <c r="AJ121" s="239">
        <f>IF(C121 =0,0,AI121 / C121 )</f>
        <v>1.9379695086383527E-5</v>
      </c>
      <c r="AK121" s="238">
        <v>-1.3942979292684721</v>
      </c>
      <c r="AL121" s="239">
        <f>IF(C121 =0,0,AK121 / C121 )</f>
        <v>1.2969061198511998E-4</v>
      </c>
    </row>
    <row r="122" spans="1:38" x14ac:dyDescent="0.25">
      <c r="A122" s="233" t="s">
        <v>555</v>
      </c>
      <c r="B122" s="243" t="s">
        <v>656</v>
      </c>
      <c r="C122" s="244">
        <v>-206748.86262850947</v>
      </c>
      <c r="D122" s="245">
        <f>IF(C122 =0,0,C122 / C122 )</f>
        <v>1</v>
      </c>
      <c r="E122" s="244">
        <v>-295.89394719683418</v>
      </c>
      <c r="F122" s="245">
        <f>IF(C122 =0,0,E122 / C122 )</f>
        <v>1.431175695164536E-3</v>
      </c>
      <c r="G122" s="244">
        <v>-32.399646137424455</v>
      </c>
      <c r="H122" s="245">
        <f>IF(C122 =0,0,G122 / C122 )</f>
        <v>1.5671015417212134E-4</v>
      </c>
      <c r="I122" s="244">
        <v>-162.02426094145503</v>
      </c>
      <c r="J122" s="245">
        <f>IF(C122 =0,0,I122 / C122 )</f>
        <v>7.8367667362980121E-4</v>
      </c>
      <c r="K122" s="244">
        <v>-19212.197859868687</v>
      </c>
      <c r="L122" s="245">
        <f>IF(C122 =0,0,K122 / C122 )</f>
        <v>9.2925289240355105E-2</v>
      </c>
      <c r="M122" s="244">
        <v>-397.12950175793048</v>
      </c>
      <c r="N122" s="245">
        <f>IF(C122 =0,0,M122 / C122 )</f>
        <v>1.9208304060733857E-3</v>
      </c>
      <c r="O122" s="244">
        <v>-8736.2244334316129</v>
      </c>
      <c r="P122" s="245">
        <f>IF(C122 =0,0,O122 / C122 )</f>
        <v>4.2255247851733228E-2</v>
      </c>
      <c r="Q122" s="244">
        <v>-762.86013650798304</v>
      </c>
      <c r="R122" s="245">
        <f>IF(C122 =0,0,Q122 / C122 )</f>
        <v>3.6897912124368277E-3</v>
      </c>
      <c r="S122" s="244">
        <v>-182.616851321761</v>
      </c>
      <c r="T122" s="245">
        <f>IF(C122 =0,0,S122 / C122 )</f>
        <v>8.8327862605895276E-4</v>
      </c>
      <c r="U122" s="244">
        <v>-63.234265882712833</v>
      </c>
      <c r="V122" s="245">
        <f>IF(C122 =0,0,U122 / C122 )</f>
        <v>3.0585061063350777E-4</v>
      </c>
      <c r="W122" s="244">
        <v>-68.982661942525624</v>
      </c>
      <c r="X122" s="245">
        <f>IF(C122 =0,0,W122 / C122 )</f>
        <v>3.3365437209913488E-4</v>
      </c>
      <c r="Y122" s="244">
        <v>-747.94800876749605</v>
      </c>
      <c r="Z122" s="245">
        <f>IF(C122 =0,0,Y122 / C122 )</f>
        <v>3.6176644420599503E-3</v>
      </c>
      <c r="AA122" s="244">
        <v>-64.664891939434426</v>
      </c>
      <c r="AB122" s="245">
        <f>IF(C122 =0,0,AA122 / C122 )</f>
        <v>3.1277024268629524E-4</v>
      </c>
      <c r="AC122" s="244">
        <v>-175858.5748395251</v>
      </c>
      <c r="AD122" s="245">
        <f>IF(C122 =0,0,AC122 / C122 )</f>
        <v>0.85059028912536916</v>
      </c>
      <c r="AE122" s="244">
        <v>-33.317688458614924</v>
      </c>
      <c r="AF122" s="245">
        <f>IF(C122 =0,0,AE122 / C122 )</f>
        <v>1.6115052839966922E-4</v>
      </c>
      <c r="AG122" s="244">
        <v>-3.3479627630337552</v>
      </c>
      <c r="AH122" s="245">
        <f>IF(C122 =0,0,AG122 / C122 )</f>
        <v>1.619337935149584E-5</v>
      </c>
      <c r="AI122" s="244">
        <v>-7.6417132196584436</v>
      </c>
      <c r="AJ122" s="245">
        <f>IF(C122 =0,0,AI122 / C122 )</f>
        <v>3.6961331358756874E-5</v>
      </c>
      <c r="AK122" s="244">
        <v>-119.80395884715971</v>
      </c>
      <c r="AL122" s="245">
        <f>IF(C122 =0,0,AK122 / C122 )</f>
        <v>5.794661084178532E-4</v>
      </c>
    </row>
    <row r="123" spans="1:38" x14ac:dyDescent="0.25">
      <c r="A123" s="233" t="s">
        <v>557</v>
      </c>
    </row>
    <row r="124" spans="1:38" x14ac:dyDescent="0.25">
      <c r="A124" s="233" t="s">
        <v>559</v>
      </c>
      <c r="B124" s="237" t="s">
        <v>754</v>
      </c>
      <c r="C124" s="238">
        <v>-9260.4019043667904</v>
      </c>
      <c r="D124" s="239">
        <f>IF(C124 =0,0,C124 / C124 )</f>
        <v>1</v>
      </c>
      <c r="E124" s="238">
        <v>-7.9557803745050455</v>
      </c>
      <c r="F124" s="239">
        <f>IF(C124 =0,0,E124 / C124 )</f>
        <v>8.5911826038062729E-4</v>
      </c>
      <c r="G124" s="238">
        <v>-0.99339207707061983</v>
      </c>
      <c r="H124" s="239">
        <f>IF(C124 =0,0,G124 / C124 )</f>
        <v>1.0727310621390856E-4</v>
      </c>
      <c r="I124" s="238">
        <v>-1.8200782505004689</v>
      </c>
      <c r="J124" s="239">
        <f>IF(C124 =0,0,I124 / C124 )</f>
        <v>1.9654419638549399E-4</v>
      </c>
      <c r="K124" s="238">
        <v>-901.11312176021988</v>
      </c>
      <c r="L124" s="239">
        <f>IF(C124 =0,0,K124 / C124 )</f>
        <v>9.7308208765247581E-2</v>
      </c>
      <c r="M124" s="238">
        <v>-18.592162283509928</v>
      </c>
      <c r="N124" s="239">
        <f>IF(C124 =0,0,M124 / C124 )</f>
        <v>2.0077057643408218E-3</v>
      </c>
      <c r="O124" s="238">
        <v>-359.06581070477188</v>
      </c>
      <c r="P124" s="239">
        <f>IF(C124 =0,0,O124 / C124 )</f>
        <v>3.8774322584795434E-2</v>
      </c>
      <c r="Q124" s="238">
        <v>-28.406014953209397</v>
      </c>
      <c r="R124" s="239">
        <f>IF(C124 =0,0,Q124 / C124 )</f>
        <v>3.0674710716188671E-3</v>
      </c>
      <c r="S124" s="238">
        <v>-5.4359941357357053</v>
      </c>
      <c r="T124" s="239">
        <f>IF(C124 =0,0,S124 / C124 )</f>
        <v>5.8701492568830451E-4</v>
      </c>
      <c r="U124" s="238">
        <v>-0.675834180792526</v>
      </c>
      <c r="V124" s="239">
        <f>IF(C124 =0,0,U124 / C124 )</f>
        <v>7.2981085245752987E-5</v>
      </c>
      <c r="W124" s="238">
        <v>-1.5939969065975641</v>
      </c>
      <c r="X124" s="239">
        <f>IF(C124 =0,0,W124 / C124 )</f>
        <v>1.7213042404195294E-4</v>
      </c>
      <c r="Y124" s="238">
        <v>-13.357418979728381</v>
      </c>
      <c r="Z124" s="239">
        <f>IF(C124 =0,0,Y124 / C124 )</f>
        <v>1.4424232466011676E-3</v>
      </c>
      <c r="AA124" s="238">
        <v>-2.0026985310443495</v>
      </c>
      <c r="AB124" s="239">
        <f>IF(C124 =0,0,AA124 / C124 )</f>
        <v>2.1626475305569259E-4</v>
      </c>
      <c r="AC124" s="238">
        <v>-7906.7088235199053</v>
      </c>
      <c r="AD124" s="239">
        <f>IF(C124 =0,0,AC124 / C124 )</f>
        <v>0.85381918680996516</v>
      </c>
      <c r="AE124" s="238">
        <v>-10.268487091218311</v>
      </c>
      <c r="AF124" s="239">
        <f>IF(C124 =0,0,AE124 / C124 )</f>
        <v>1.1088597662673963E-3</v>
      </c>
      <c r="AG124" s="238">
        <v>-1.0318396624902255</v>
      </c>
      <c r="AH124" s="239">
        <f>IF(C124 =0,0,AG124 / C124 )</f>
        <v>1.1142493308024311E-4</v>
      </c>
      <c r="AI124" s="238">
        <v>-0.17946376528399369</v>
      </c>
      <c r="AJ124" s="239">
        <f>IF(C124 =0,0,AI124 / C124 )</f>
        <v>1.937969508638352E-5</v>
      </c>
      <c r="AK124" s="238">
        <v>-1.2009871902054994</v>
      </c>
      <c r="AL124" s="239">
        <f>IF(C124 =0,0,AK124 / C124 )</f>
        <v>1.2969061198511996E-4</v>
      </c>
    </row>
    <row r="125" spans="1:38" x14ac:dyDescent="0.25">
      <c r="A125" s="233" t="s">
        <v>561</v>
      </c>
      <c r="B125" s="237" t="s">
        <v>755</v>
      </c>
      <c r="C125" s="238">
        <v>-56634.074213989035</v>
      </c>
      <c r="D125" s="239">
        <f>IF(C125 =0,0,C125 / C125 )</f>
        <v>1</v>
      </c>
      <c r="E125" s="238">
        <v>-55.859949031190787</v>
      </c>
      <c r="F125" s="239">
        <f>IF(C125 =0,0,E125 / C125 )</f>
        <v>9.8633110554834438E-4</v>
      </c>
      <c r="G125" s="238">
        <v>-6.2359917771264737</v>
      </c>
      <c r="H125" s="239">
        <f>IF(C125 =0,0,G125 / C125 )</f>
        <v>1.1011024482476907E-4</v>
      </c>
      <c r="I125" s="238">
        <v>-62.275820919519688</v>
      </c>
      <c r="J125" s="239">
        <f>IF(C125 =0,0,I125 / C125 )</f>
        <v>1.099617532092316E-3</v>
      </c>
      <c r="K125" s="238">
        <v>-5149.6265136133934</v>
      </c>
      <c r="L125" s="239">
        <f>IF(C125 =0,0,K125 / C125 )</f>
        <v>9.0928060272615838E-2</v>
      </c>
      <c r="M125" s="238">
        <v>-113.91352858480597</v>
      </c>
      <c r="N125" s="239">
        <f>IF(C125 =0,0,M125 / C125 )</f>
        <v>2.0113956159041177E-3</v>
      </c>
      <c r="O125" s="238">
        <v>-2011.5998145734945</v>
      </c>
      <c r="P125" s="239">
        <f>IF(C125 =0,0,O125 / C125 )</f>
        <v>3.5519249541764636E-2</v>
      </c>
      <c r="Q125" s="238">
        <v>-152.34525154524408</v>
      </c>
      <c r="R125" s="239">
        <f>IF(C125 =0,0,Q125 / C125 )</f>
        <v>2.6899927942604855E-3</v>
      </c>
      <c r="S125" s="238">
        <v>-34.362245327592269</v>
      </c>
      <c r="T125" s="239">
        <f>IF(C125 =0,0,S125 / C125 )</f>
        <v>6.0674153863195918E-4</v>
      </c>
      <c r="U125" s="238">
        <v>-24.99445615096986</v>
      </c>
      <c r="V125" s="239">
        <f>IF(C125 =0,0,U125 / C125 )</f>
        <v>4.4133247515496676E-4</v>
      </c>
      <c r="W125" s="238">
        <v>-12.877721995860828</v>
      </c>
      <c r="X125" s="239">
        <f>IF(C125 =0,0,W125 / C125 )</f>
        <v>2.2738470036965722E-4</v>
      </c>
      <c r="Y125" s="238">
        <v>-228.34652989874112</v>
      </c>
      <c r="Z125" s="239">
        <f>IF(C125 =0,0,Y125 / C125 )</f>
        <v>4.031963673246341E-3</v>
      </c>
      <c r="AA125" s="238">
        <v>-12.542640954307615</v>
      </c>
      <c r="AB125" s="239">
        <f>IF(C125 =0,0,AA125 / C125 )</f>
        <v>2.2146810252280047E-4</v>
      </c>
      <c r="AC125" s="238">
        <v>-48713.144993734291</v>
      </c>
      <c r="AD125" s="239">
        <f>IF(C125 =0,0,AC125 / C125 )</f>
        <v>0.86013845321588722</v>
      </c>
      <c r="AE125" s="238">
        <v>-5.2425595918358949</v>
      </c>
      <c r="AF125" s="239">
        <f>IF(C125 =0,0,AE125 / C125 )</f>
        <v>9.2568999574834469E-5</v>
      </c>
      <c r="AG125" s="238">
        <v>-0.52680408240967369</v>
      </c>
      <c r="AH125" s="239">
        <f>IF(C125 =0,0,AG125 / C125 )</f>
        <v>9.3018927160205821E-6</v>
      </c>
      <c r="AI125" s="238">
        <v>-1.4309243714629549</v>
      </c>
      <c r="AJ125" s="239">
        <f>IF(C125 =0,0,AI125 / C125 )</f>
        <v>2.5266138651022675E-5</v>
      </c>
      <c r="AK125" s="238">
        <v>-48.748467836780094</v>
      </c>
      <c r="AL125" s="239">
        <f>IF(C125 =0,0,AK125 / C125 )</f>
        <v>8.6076215623453881E-4</v>
      </c>
    </row>
    <row r="126" spans="1:38" x14ac:dyDescent="0.25">
      <c r="A126" s="233" t="s">
        <v>563</v>
      </c>
      <c r="B126" s="237" t="s">
        <v>756</v>
      </c>
      <c r="C126" s="238">
        <v>-492.1006624569182</v>
      </c>
      <c r="D126" s="239">
        <f>IF(C126 =0,0,C126 / C126 )</f>
        <v>1</v>
      </c>
      <c r="E126" s="238">
        <v>-0.3615410928510932</v>
      </c>
      <c r="F126" s="239">
        <f>IF(C126 =0,0,E126 / C126 )</f>
        <v>7.3468930329421154E-4</v>
      </c>
      <c r="G126" s="238">
        <v>-5.5070162191429468E-2</v>
      </c>
      <c r="H126" s="239">
        <f>IF(C126 =0,0,G126 / C126 )</f>
        <v>1.1190832769149276E-4</v>
      </c>
      <c r="I126" s="238">
        <v>-0.25701888727706851</v>
      </c>
      <c r="J126" s="239">
        <f>IF(C126 =0,0,I126 / C126 )</f>
        <v>5.2228925275947925E-4</v>
      </c>
      <c r="K126" s="238">
        <v>-50.059345080771529</v>
      </c>
      <c r="L126" s="239">
        <f>IF(C126 =0,0,K126 / C126 )</f>
        <v>0.10172582339320475</v>
      </c>
      <c r="M126" s="238">
        <v>-1.2663797527942819</v>
      </c>
      <c r="N126" s="239">
        <f>IF(C126 =0,0,M126 / C126 )</f>
        <v>2.5734160699390431E-3</v>
      </c>
      <c r="O126" s="238">
        <v>-18.888111173247989</v>
      </c>
      <c r="P126" s="239">
        <f>IF(C126 =0,0,O126 / C126 )</f>
        <v>3.838261683889032E-2</v>
      </c>
      <c r="Q126" s="238">
        <v>-1.1230183097077098</v>
      </c>
      <c r="R126" s="239">
        <f>IF(C126 =0,0,Q126 / C126 )</f>
        <v>2.2820906277605884E-3</v>
      </c>
      <c r="S126" s="238">
        <v>-0.24435254711085747</v>
      </c>
      <c r="T126" s="239">
        <f>IF(C126 =0,0,S126 / C126 )</f>
        <v>4.9654992515327028E-4</v>
      </c>
      <c r="U126" s="238">
        <v>-0.16967525044621884</v>
      </c>
      <c r="V126" s="239">
        <f>IF(C126 =0,0,U126 / C126 )</f>
        <v>3.4479785009652034E-4</v>
      </c>
      <c r="W126" s="238">
        <v>-0.1444286765380314</v>
      </c>
      <c r="X126" s="239">
        <f>IF(C126 =0,0,W126 / C126 )</f>
        <v>2.9349417214140746E-4</v>
      </c>
      <c r="Y126" s="238">
        <v>-1.4684478912140706</v>
      </c>
      <c r="Z126" s="239">
        <f>IF(C126 =0,0,Y126 / C126 )</f>
        <v>2.9840396553878412E-3</v>
      </c>
      <c r="AA126" s="238">
        <v>-0.13619123375128972</v>
      </c>
      <c r="AB126" s="239">
        <f>IF(C126 =0,0,AA126 / C126 )</f>
        <v>2.7675482709437079E-4</v>
      </c>
      <c r="AC126" s="238">
        <v>-416.86794767619295</v>
      </c>
      <c r="AD126" s="239">
        <f>IF(C126 =0,0,AC126 / C126 )</f>
        <v>0.84711925725702186</v>
      </c>
      <c r="AE126" s="238">
        <v>-0.23903993436947887</v>
      </c>
      <c r="AF126" s="239">
        <f>IF(C126 =0,0,AE126 / C126 )</f>
        <v>4.8575414057770353E-4</v>
      </c>
      <c r="AG126" s="238">
        <v>-2.8871147027708072E-2</v>
      </c>
      <c r="AH126" s="239">
        <f>IF(C126 =0,0,AG126 / C126 )</f>
        <v>5.8669189518182462E-5</v>
      </c>
      <c r="AI126" s="238">
        <v>-1.5341094517201516E-2</v>
      </c>
      <c r="AJ126" s="239">
        <f>IF(C126 =0,0,AI126 / C126 )</f>
        <v>3.117470811887919E-5</v>
      </c>
      <c r="AK126" s="238">
        <v>-0.77588254690925917</v>
      </c>
      <c r="AL126" s="239">
        <f>IF(C126 =0,0,AK126 / C126 )</f>
        <v>1.5766744613500397E-3</v>
      </c>
    </row>
    <row r="127" spans="1:38" x14ac:dyDescent="0.25">
      <c r="A127" s="233" t="s">
        <v>565</v>
      </c>
      <c r="B127" s="246" t="s">
        <v>657</v>
      </c>
      <c r="C127" s="247">
        <v>-66386.576780812728</v>
      </c>
      <c r="D127" s="248">
        <f>IF(C127 =0,0,C127 / C127 )</f>
        <v>1</v>
      </c>
      <c r="E127" s="247">
        <v>-64.177270498546918</v>
      </c>
      <c r="F127" s="248">
        <f>IF(C127 =0,0,E127 / C127 )</f>
        <v>9.6672058736270992E-4</v>
      </c>
      <c r="G127" s="247">
        <v>-7.2844540163885227</v>
      </c>
      <c r="H127" s="248">
        <f>IF(C127 =0,0,G127 / C127 )</f>
        <v>1.097278150135601E-4</v>
      </c>
      <c r="I127" s="247">
        <v>-64.352918057297231</v>
      </c>
      <c r="J127" s="248">
        <f>IF(C127 =0,0,I127 / C127 )</f>
        <v>9.6936641679491948E-4</v>
      </c>
      <c r="K127" s="247">
        <v>-6100.7989804543849</v>
      </c>
      <c r="L127" s="248">
        <f>IF(C127 =0,0,K127 / C127 )</f>
        <v>9.1898080550188249E-2</v>
      </c>
      <c r="M127" s="247">
        <v>-133.77207062111017</v>
      </c>
      <c r="N127" s="248">
        <f>IF(C127 =0,0,M127 / C127 )</f>
        <v>2.0150469734684893E-3</v>
      </c>
      <c r="O127" s="247">
        <v>-2389.5537364515139</v>
      </c>
      <c r="P127" s="248">
        <f>IF(C127 =0,0,O127 / C127 )</f>
        <v>3.5994531610525078E-2</v>
      </c>
      <c r="Q127" s="247">
        <v>-181.87428480816115</v>
      </c>
      <c r="R127" s="248">
        <f>IF(C127 =0,0,Q127 / C127 )</f>
        <v>2.7396243883556753E-3</v>
      </c>
      <c r="S127" s="247">
        <v>-40.042592010438831</v>
      </c>
      <c r="T127" s="248">
        <f>IF(C127 =0,0,S127 / C127 )</f>
        <v>6.0317302009179773E-4</v>
      </c>
      <c r="U127" s="247">
        <v>-25.839965582208606</v>
      </c>
      <c r="V127" s="248">
        <f>IF(C127 =0,0,U127 / C127 )</f>
        <v>3.8923479467127699E-4</v>
      </c>
      <c r="W127" s="247">
        <v>-14.616147578996422</v>
      </c>
      <c r="X127" s="248">
        <f>IF(C127 =0,0,W127 / C127 )</f>
        <v>2.2016721282759122E-4</v>
      </c>
      <c r="Y127" s="247">
        <v>-243.17239676968359</v>
      </c>
      <c r="Z127" s="248">
        <f>IF(C127 =0,0,Y127 / C127 )</f>
        <v>3.6629753869153576E-3</v>
      </c>
      <c r="AA127" s="247">
        <v>-14.681530719103254</v>
      </c>
      <c r="AB127" s="248">
        <f>IF(C127 =0,0,AA127 / C127 )</f>
        <v>2.2115209777387646E-4</v>
      </c>
      <c r="AC127" s="247">
        <v>-57036.7217649304</v>
      </c>
      <c r="AD127" s="248">
        <f>IF(C127 =0,0,AC127 / C127 )</f>
        <v>0.85916045879647385</v>
      </c>
      <c r="AE127" s="247">
        <v>-15.750086617423687</v>
      </c>
      <c r="AF127" s="248">
        <f>IF(C127 =0,0,AE127 / C127 )</f>
        <v>2.3724806099620775E-4</v>
      </c>
      <c r="AG127" s="247">
        <v>-1.5875148919276072</v>
      </c>
      <c r="AH127" s="248">
        <f>IF(C127 =0,0,AG127 / C127 )</f>
        <v>2.3913191023074955E-5</v>
      </c>
      <c r="AI127" s="247">
        <v>-1.6257292312641503</v>
      </c>
      <c r="AJ127" s="248">
        <f>IF(C127 =0,0,AI127 / C127 )</f>
        <v>2.4488824550056088E-5</v>
      </c>
      <c r="AK127" s="247">
        <v>-50.725337573894862</v>
      </c>
      <c r="AL127" s="248">
        <f>IF(C127 =0,0,AK127 / C127 )</f>
        <v>7.6409027296849062E-4</v>
      </c>
    </row>
    <row r="128" spans="1:38" x14ac:dyDescent="0.25">
      <c r="A128" s="233" t="s">
        <v>567</v>
      </c>
    </row>
    <row r="129" spans="1:38" x14ac:dyDescent="0.25">
      <c r="A129" s="233" t="s">
        <v>569</v>
      </c>
      <c r="B129" s="249" t="s">
        <v>658</v>
      </c>
      <c r="C129" s="250">
        <v>1168.6615144633508</v>
      </c>
      <c r="D129" s="251">
        <f>IF(C129 =0,0,C129 / C129 )</f>
        <v>1</v>
      </c>
      <c r="E129" s="250">
        <v>1.1438472201176357</v>
      </c>
      <c r="F129" s="251">
        <f>IF(C129 =0,0,E129 / C129 )</f>
        <v>9.7876691065923406E-4</v>
      </c>
      <c r="G129" s="250">
        <v>0.12848445354143845</v>
      </c>
      <c r="H129" s="251">
        <f>IF(C129 =0,0,G129 / C129 )</f>
        <v>1.0994154590641969E-4</v>
      </c>
      <c r="I129" s="250">
        <v>1.2223263880538158</v>
      </c>
      <c r="J129" s="251">
        <f>IF(C129 =0,0,I129 / C129 )</f>
        <v>1.0459199459606642E-3</v>
      </c>
      <c r="K129" s="250">
        <v>106.70747928067084</v>
      </c>
      <c r="L129" s="251">
        <f>IF(C129 =0,0,K129 / C129 )</f>
        <v>9.130742987602436E-2</v>
      </c>
      <c r="M129" s="250">
        <v>2.3503842399600443</v>
      </c>
      <c r="N129" s="251">
        <f>IF(C129 =0,0,M129 / C129 )</f>
        <v>2.011176213875187E-3</v>
      </c>
      <c r="O129" s="250">
        <v>41.736174037109727</v>
      </c>
      <c r="P129" s="251">
        <f>IF(C129 =0,0,O129 / C129 )</f>
        <v>3.5712799232782956E-2</v>
      </c>
      <c r="Q129" s="250">
        <v>3.169921908077026</v>
      </c>
      <c r="R129" s="251">
        <f>IF(C129 =0,0,Q129 / C129 )</f>
        <v>2.712438006083099E-3</v>
      </c>
      <c r="S129" s="250">
        <v>0.70770468885367732</v>
      </c>
      <c r="T129" s="251">
        <f>IF(C129 =0,0,S129 / C129 )</f>
        <v>6.0556857575536332E-4</v>
      </c>
      <c r="U129" s="250">
        <v>0.4901716482985074</v>
      </c>
      <c r="V129" s="251">
        <f>IF(C129 =0,0,U129 / C129 )</f>
        <v>4.1942995660603589E-4</v>
      </c>
      <c r="W129" s="250">
        <v>0.2618961447762701</v>
      </c>
      <c r="X129" s="251">
        <f>IF(C129 =0,0,W129 / C129 )</f>
        <v>2.2409922936200458E-4</v>
      </c>
      <c r="Y129" s="250">
        <v>4.532054364733975</v>
      </c>
      <c r="Z129" s="251">
        <f>IF(C129 =0,0,Y129 / C129 )</f>
        <v>3.8779871747681308E-3</v>
      </c>
      <c r="AA129" s="250">
        <v>0.25845966886492833</v>
      </c>
      <c r="AB129" s="251">
        <f>IF(C129 =0,0,AA129 / C129 )</f>
        <v>2.2115870649134275E-4</v>
      </c>
      <c r="AC129" s="250">
        <v>1004.7715834066056</v>
      </c>
      <c r="AD129" s="251">
        <f>IF(C129 =0,0,AC129 / C129 )</f>
        <v>0.8597627037183615</v>
      </c>
      <c r="AE129" s="250">
        <v>0.17880357577816239</v>
      </c>
      <c r="AF129" s="251">
        <f>IF(C129 =0,0,AE129 / C129 )</f>
        <v>1.5299860016376851E-4</v>
      </c>
      <c r="AG129" s="250">
        <v>1.7967264276035701E-2</v>
      </c>
      <c r="AH129" s="251">
        <f>IF(C129 =0,0,AG129 / C129 )</f>
        <v>1.5374224318738063E-5</v>
      </c>
      <c r="AI129" s="250">
        <v>2.9118516616530993E-2</v>
      </c>
      <c r="AJ129" s="251">
        <f>IF(C129 =0,0,AI129 / C129 )</f>
        <v>2.4916125204912058E-5</v>
      </c>
      <c r="AK129" s="250">
        <v>0.95513765701682318</v>
      </c>
      <c r="AL129" s="251">
        <f>IF(C129 =0,0,AK129 / C129 )</f>
        <v>8.1729195767640405E-4</v>
      </c>
    </row>
    <row r="130" spans="1:38" x14ac:dyDescent="0.25">
      <c r="A130" s="233" t="s">
        <v>571</v>
      </c>
    </row>
    <row r="131" spans="1:38" x14ac:dyDescent="0.25">
      <c r="A131" s="233" t="s">
        <v>573</v>
      </c>
      <c r="B131" s="237" t="s">
        <v>757</v>
      </c>
      <c r="C131" s="238">
        <v>-10954.738069268049</v>
      </c>
      <c r="D131" s="239">
        <f>IF(C131 =0,0,C131 / C131 )</f>
        <v>1</v>
      </c>
      <c r="E131" s="238">
        <v>-9.9740019977702978</v>
      </c>
      <c r="F131" s="239">
        <f>IF(C131 =0,0,E131 / C131 )</f>
        <v>9.1047379998531722E-4</v>
      </c>
      <c r="G131" s="238">
        <v>-1.7152991537618136</v>
      </c>
      <c r="H131" s="239">
        <f>IF(C131 =0,0,G131 / C131 )</f>
        <v>1.5658057206989186E-4</v>
      </c>
      <c r="I131" s="238">
        <v>-11.105164927424486</v>
      </c>
      <c r="J131" s="239">
        <f>IF(C131 =0,0,I131 / C131 )</f>
        <v>1.0137316709176679E-3</v>
      </c>
      <c r="K131" s="238">
        <v>-1115.0593987447428</v>
      </c>
      <c r="L131" s="239">
        <f>IF(C131 =0,0,K131 / C131 )</f>
        <v>0.10178786491234167</v>
      </c>
      <c r="M131" s="238">
        <v>-34.052704083995543</v>
      </c>
      <c r="N131" s="239">
        <f>IF(C131 =0,0,M131 / C131 )</f>
        <v>3.1084909441628306E-3</v>
      </c>
      <c r="O131" s="238">
        <v>-418.62855419722661</v>
      </c>
      <c r="P131" s="239">
        <f>IF(C131 =0,0,O131 / C131 )</f>
        <v>3.8214382813189222E-2</v>
      </c>
      <c r="Q131" s="238">
        <v>-18.581351085722847</v>
      </c>
      <c r="R131" s="239">
        <f>IF(C131 =0,0,Q131 / C131 )</f>
        <v>1.6961930963781025E-3</v>
      </c>
      <c r="S131" s="238">
        <v>-5.0625491529502664</v>
      </c>
      <c r="T131" s="239">
        <f>IF(C131 =0,0,S131 / C131 )</f>
        <v>4.6213329072216925E-4</v>
      </c>
      <c r="U131" s="238">
        <v>-4.8792471190422182</v>
      </c>
      <c r="V131" s="239">
        <f>IF(C131 =0,0,U131 / C131 )</f>
        <v>4.4540061918324166E-4</v>
      </c>
      <c r="W131" s="238">
        <v>-3.3732462405278039</v>
      </c>
      <c r="X131" s="239">
        <f>IF(C131 =0,0,W131 / C131 )</f>
        <v>3.0792577779572509E-4</v>
      </c>
      <c r="Y131" s="238">
        <v>-62.700961226801354</v>
      </c>
      <c r="Z131" s="239">
        <f>IF(C131 =0,0,Y131 / C131 )</f>
        <v>5.7236385598939997E-3</v>
      </c>
      <c r="AA131" s="238">
        <v>-2.3881308729861415</v>
      </c>
      <c r="AB131" s="239">
        <f>IF(C131 =0,0,AA131 / C131 )</f>
        <v>2.1799981504676055E-4</v>
      </c>
      <c r="AC131" s="238">
        <v>-9222.793061501965</v>
      </c>
      <c r="AD131" s="239">
        <f>IF(C131 =0,0,AC131 / C131 )</f>
        <v>0.84189991610800741</v>
      </c>
      <c r="AE131" s="238">
        <v>-1.9560342904987229</v>
      </c>
      <c r="AF131" s="239">
        <f>IF(C131 =0,0,AE131 / C131 )</f>
        <v>1.7855600728474718E-4</v>
      </c>
      <c r="AG131" s="238">
        <v>-0.31308021647673651</v>
      </c>
      <c r="AH131" s="239">
        <f>IF(C131 =0,0,AG131 / C131 )</f>
        <v>2.8579434259139274E-5</v>
      </c>
      <c r="AI131" s="238">
        <v>-0.4131214067925788</v>
      </c>
      <c r="AJ131" s="239">
        <f>IF(C131 =0,0,AI131 / C131 )</f>
        <v>3.7711664503556854E-5</v>
      </c>
      <c r="AK131" s="238">
        <v>-41.742163049366297</v>
      </c>
      <c r="AL131" s="239">
        <f>IF(C131 =0,0,AK131 / C131 )</f>
        <v>3.8104209142588233E-3</v>
      </c>
    </row>
    <row r="132" spans="1:38" x14ac:dyDescent="0.25">
      <c r="A132" s="233" t="s">
        <v>574</v>
      </c>
      <c r="B132" s="237" t="s">
        <v>758</v>
      </c>
      <c r="C132" s="238">
        <v>-65480.600230841796</v>
      </c>
      <c r="D132" s="239">
        <f>IF(C132 =0,0,C132 / C132 )</f>
        <v>1</v>
      </c>
      <c r="E132" s="238">
        <v>-59.618370917493955</v>
      </c>
      <c r="F132" s="239">
        <f>IF(C132 =0,0,E132 / C132 )</f>
        <v>9.10473799985317E-4</v>
      </c>
      <c r="G132" s="238">
        <v>-10.252989843625103</v>
      </c>
      <c r="H132" s="239">
        <f>IF(C132 =0,0,G132 / C132 )</f>
        <v>1.5658057206989189E-4</v>
      </c>
      <c r="I132" s="238">
        <v>-66.379758284703058</v>
      </c>
      <c r="J132" s="239">
        <f>IF(C132 =0,0,I132 / C132 )</f>
        <v>1.0137316709176675E-3</v>
      </c>
      <c r="K132" s="238">
        <v>-6665.1304906759688</v>
      </c>
      <c r="L132" s="239">
        <f>IF(C132 =0,0,K132 / C132 )</f>
        <v>0.1017878649123416</v>
      </c>
      <c r="M132" s="238">
        <v>-203.54585283591825</v>
      </c>
      <c r="N132" s="239">
        <f>IF(C132 =0,0,M132 / C132 )</f>
        <v>3.1084909441628302E-3</v>
      </c>
      <c r="O132" s="238">
        <v>-2502.3007240587949</v>
      </c>
      <c r="P132" s="239">
        <f>IF(C132 =0,0,O132 / C132 )</f>
        <v>3.8214382813189222E-2</v>
      </c>
      <c r="Q132" s="238">
        <v>-111.06774205824821</v>
      </c>
      <c r="R132" s="239">
        <f>IF(C132 =0,0,Q132 / C132 )</f>
        <v>1.696193096378102E-3</v>
      </c>
      <c r="S132" s="238">
        <v>-30.260765263141728</v>
      </c>
      <c r="T132" s="239">
        <f>IF(C132 =0,0,S132 / C132 )</f>
        <v>4.6213329072216887E-4</v>
      </c>
      <c r="U132" s="238">
        <v>-29.165099887307246</v>
      </c>
      <c r="V132" s="239">
        <f>IF(C132 =0,0,U132 / C132 )</f>
        <v>4.4540061918324156E-4</v>
      </c>
      <c r="W132" s="238">
        <v>-20.163164756612897</v>
      </c>
      <c r="X132" s="239">
        <f>IF(C132 =0,0,W132 / C132 )</f>
        <v>3.0792577779572509E-4</v>
      </c>
      <c r="Y132" s="238">
        <v>-374.78728840624996</v>
      </c>
      <c r="Z132" s="239">
        <f>IF(C132 =0,0,Y132 / C132 )</f>
        <v>5.7236385598939989E-3</v>
      </c>
      <c r="AA132" s="238">
        <v>-14.274758739474382</v>
      </c>
      <c r="AB132" s="239">
        <f>IF(C132 =0,0,AA132 / C132 )</f>
        <v>2.1799981504676063E-4</v>
      </c>
      <c r="AC132" s="238">
        <v>-55128.11184104767</v>
      </c>
      <c r="AD132" s="239">
        <f>IF(C132 =0,0,AC132 / C132 )</f>
        <v>0.8418999161080073</v>
      </c>
      <c r="AE132" s="238">
        <v>-11.691954531827806</v>
      </c>
      <c r="AF132" s="239">
        <f>IF(C132 =0,0,AE132 / C132 )</f>
        <v>1.7855600728474718E-4</v>
      </c>
      <c r="AG132" s="238">
        <v>-1.8713985095463233</v>
      </c>
      <c r="AH132" s="239">
        <f>IF(C132 =0,0,AG132 / C132 )</f>
        <v>2.8579434259139277E-5</v>
      </c>
      <c r="AI132" s="238">
        <v>-2.4693824273970342</v>
      </c>
      <c r="AJ132" s="239">
        <f>IF(C132 =0,0,AI132 / C132 )</f>
        <v>3.7711664503556867E-5</v>
      </c>
      <c r="AK132" s="238">
        <v>-249.50864859782075</v>
      </c>
      <c r="AL132" s="239">
        <f>IF(C132 =0,0,AK132 / C132 )</f>
        <v>3.8104209142588237E-3</v>
      </c>
    </row>
    <row r="133" spans="1:38" x14ac:dyDescent="0.25">
      <c r="A133" s="233" t="s">
        <v>576</v>
      </c>
      <c r="B133" s="237" t="s">
        <v>759</v>
      </c>
      <c r="C133" s="238">
        <v>394.3325231370452</v>
      </c>
      <c r="D133" s="239">
        <f>IF(C133 =0,0,C133 / C133 )</f>
        <v>1</v>
      </c>
      <c r="E133" s="238">
        <v>0.38894243349942997</v>
      </c>
      <c r="F133" s="239">
        <f>IF(C133 =0,0,E133 / C133 )</f>
        <v>9.863311055483446E-4</v>
      </c>
      <c r="G133" s="238">
        <v>4.3420050664988975E-2</v>
      </c>
      <c r="H133" s="239">
        <f>IF(C133 =0,0,G133 / C133 )</f>
        <v>1.101102448247691E-4</v>
      </c>
      <c r="I133" s="238">
        <v>0.43361495591569393</v>
      </c>
      <c r="J133" s="239">
        <f>IF(C133 =0,0,I133 / C133 )</f>
        <v>1.0996175320923164E-3</v>
      </c>
      <c r="K133" s="238">
        <v>35.855891431257945</v>
      </c>
      <c r="L133" s="239">
        <f>IF(C133 =0,0,K133 / C133 )</f>
        <v>9.0928060272615893E-2</v>
      </c>
      <c r="M133" s="238">
        <v>0.79315870824626189</v>
      </c>
      <c r="N133" s="239">
        <f>IF(C133 =0,0,M133 / C133 )</f>
        <v>2.0113956159041181E-3</v>
      </c>
      <c r="O133" s="238">
        <v>14.006395291738393</v>
      </c>
      <c r="P133" s="239">
        <f>IF(C133 =0,0,O133 / C133 )</f>
        <v>3.5519249541764657E-2</v>
      </c>
      <c r="Q133" s="238">
        <v>1.0607516457812085</v>
      </c>
      <c r="R133" s="239">
        <f>IF(C133 =0,0,Q133 / C133 )</f>
        <v>2.6899927942604872E-3</v>
      </c>
      <c r="S133" s="238">
        <v>0.2392579218207935</v>
      </c>
      <c r="T133" s="239">
        <f>IF(C133 =0,0,S133 / C133 )</f>
        <v>6.0674153863195929E-4</v>
      </c>
      <c r="U133" s="238">
        <v>0.17403174847017547</v>
      </c>
      <c r="V133" s="239">
        <f>IF(C133 =0,0,U133 / C133 )</f>
        <v>4.4133247515496703E-4</v>
      </c>
      <c r="W133" s="238">
        <v>8.9665182619527994E-2</v>
      </c>
      <c r="X133" s="239">
        <f>IF(C133 =0,0,W133 / C133 )</f>
        <v>2.2738470036965733E-4</v>
      </c>
      <c r="Y133" s="238">
        <v>1.5899344084681395</v>
      </c>
      <c r="Z133" s="239">
        <f>IF(C133 =0,0,Y133 / C133 )</f>
        <v>4.0319636732463436E-3</v>
      </c>
      <c r="AA133" s="238">
        <v>8.733207566218977E-2</v>
      </c>
      <c r="AB133" s="239">
        <f>IF(C133 =0,0,AA133 / C133 )</f>
        <v>2.2146810252280061E-4</v>
      </c>
      <c r="AC133" s="238">
        <v>339.18056650381624</v>
      </c>
      <c r="AD133" s="239">
        <f>IF(C133 =0,0,AC133 / C133 )</f>
        <v>0.86013845321588756</v>
      </c>
      <c r="AE133" s="238">
        <v>3.6502967166616558E-2</v>
      </c>
      <c r="AF133" s="239">
        <f>IF(C133 =0,0,AE133 / C133 )</f>
        <v>9.256899957483451E-5</v>
      </c>
      <c r="AG133" s="238">
        <v>3.6680388246585001E-3</v>
      </c>
      <c r="AH133" s="239">
        <f>IF(C133 =0,0,AG133 / C133 )</f>
        <v>9.3018927160205872E-6</v>
      </c>
      <c r="AI133" s="238">
        <v>9.9632602041881957E-3</v>
      </c>
      <c r="AJ133" s="239">
        <f>IF(C133 =0,0,AI133 / C133 )</f>
        <v>2.5266138651022689E-5</v>
      </c>
      <c r="AK133" s="238">
        <v>0.33942651288884945</v>
      </c>
      <c r="AL133" s="239">
        <f>IF(C133 =0,0,AK133 / C133 )</f>
        <v>8.6076215623453946E-4</v>
      </c>
    </row>
    <row r="134" spans="1:38" x14ac:dyDescent="0.25">
      <c r="A134" s="233" t="s">
        <v>578</v>
      </c>
      <c r="B134" s="255" t="s">
        <v>661</v>
      </c>
      <c r="C134" s="256">
        <v>-76041.005776972816</v>
      </c>
      <c r="D134" s="257">
        <f>IF(C134 =0,0,C134 / C134 )</f>
        <v>1</v>
      </c>
      <c r="E134" s="256">
        <v>-69.203430481764826</v>
      </c>
      <c r="F134" s="257">
        <f>IF(C134 =0,0,E134 / C134 )</f>
        <v>9.1008042009251564E-4</v>
      </c>
      <c r="G134" s="256">
        <v>-11.924868946721928</v>
      </c>
      <c r="H134" s="257">
        <f>IF(C134 =0,0,G134 / C134 )</f>
        <v>1.568215573278633E-4</v>
      </c>
      <c r="I134" s="256">
        <v>-77.051308256211854</v>
      </c>
      <c r="J134" s="257">
        <f>IF(C134 =0,0,I134 / C134 )</f>
        <v>1.0132862850631176E-3</v>
      </c>
      <c r="K134" s="256">
        <v>-7744.3339979894545</v>
      </c>
      <c r="L134" s="257">
        <f>IF(C134 =0,0,K134 / C134 )</f>
        <v>0.10184418155519241</v>
      </c>
      <c r="M134" s="256">
        <v>-236.80539821166755</v>
      </c>
      <c r="N134" s="257">
        <f>IF(C134 =0,0,M134 / C134 )</f>
        <v>3.1141802477759749E-3</v>
      </c>
      <c r="O134" s="256">
        <v>-2906.9228829642834</v>
      </c>
      <c r="P134" s="257">
        <f>IF(C134 =0,0,O134 / C134 )</f>
        <v>3.8228359202536678E-2</v>
      </c>
      <c r="Q134" s="256">
        <v>-128.58834149818986</v>
      </c>
      <c r="R134" s="257">
        <f>IF(C134 =0,0,Q134 / C134 )</f>
        <v>1.6910394619889383E-3</v>
      </c>
      <c r="S134" s="256">
        <v>-35.084056494271209</v>
      </c>
      <c r="T134" s="257">
        <f>IF(C134 =0,0,S134 / C134 )</f>
        <v>4.6138338302852339E-4</v>
      </c>
      <c r="U134" s="256">
        <v>-33.870315257879284</v>
      </c>
      <c r="V134" s="257">
        <f>IF(C134 =0,0,U134 / C134 )</f>
        <v>4.454217157150766E-4</v>
      </c>
      <c r="W134" s="256">
        <v>-23.446745814521176</v>
      </c>
      <c r="X134" s="257">
        <f>IF(C134 =0,0,W134 / C134 )</f>
        <v>3.0834344673570137E-4</v>
      </c>
      <c r="Y134" s="256">
        <v>-435.89831522458314</v>
      </c>
      <c r="Z134" s="257">
        <f>IF(C134 =0,0,Y134 / C134 )</f>
        <v>5.7324112269512414E-3</v>
      </c>
      <c r="AA134" s="256">
        <v>-16.575557536798332</v>
      </c>
      <c r="AB134" s="257">
        <f>IF(C134 =0,0,AA134 / C134 )</f>
        <v>2.1798182924373996E-4</v>
      </c>
      <c r="AC134" s="256">
        <v>-64011.724336045816</v>
      </c>
      <c r="AD134" s="257">
        <f>IF(C134 =0,0,AC134 / C134 )</f>
        <v>0.84180533492404463</v>
      </c>
      <c r="AE134" s="256">
        <v>-13.611485855159911</v>
      </c>
      <c r="AF134" s="257">
        <f>IF(C134 =0,0,AE134 / C134 )</f>
        <v>1.7900191766376952E-4</v>
      </c>
      <c r="AG134" s="256">
        <v>-2.180810687198401</v>
      </c>
      <c r="AH134" s="257">
        <f>IF(C134 =0,0,AG134 / C134 )</f>
        <v>2.8679403499668161E-5</v>
      </c>
      <c r="AI134" s="256">
        <v>-2.8725405739854244</v>
      </c>
      <c r="AJ134" s="257">
        <f>IF(C134 =0,0,AI134 / C134 )</f>
        <v>3.7776204360191461E-5</v>
      </c>
      <c r="AK134" s="256">
        <v>-290.9113851342982</v>
      </c>
      <c r="AL134" s="257">
        <f>IF(C134 =0,0,AK134 / C134 )</f>
        <v>3.8257172187797874E-3</v>
      </c>
    </row>
    <row r="135" spans="1:38" x14ac:dyDescent="0.25">
      <c r="A135" s="233" t="s">
        <v>580</v>
      </c>
    </row>
    <row r="136" spans="1:38" x14ac:dyDescent="0.25">
      <c r="A136" s="233" t="s">
        <v>582</v>
      </c>
      <c r="B136" s="258" t="s">
        <v>627</v>
      </c>
      <c r="C136" s="259">
        <v>-587760.90167121566</v>
      </c>
      <c r="D136" s="260">
        <f>IF(C136 =0,0,C136 / C136 )</f>
        <v>1</v>
      </c>
      <c r="E136" s="259">
        <v>-587.91244589159703</v>
      </c>
      <c r="F136" s="260">
        <f>IF(C136 =0,0,E136 / C136 )</f>
        <v>1.0002578331085828E-3</v>
      </c>
      <c r="G136" s="259">
        <v>-72.409600603917752</v>
      </c>
      <c r="H136" s="260">
        <f>IF(C136 =0,0,G136 / C136 )</f>
        <v>1.2319567429209941E-4</v>
      </c>
      <c r="I136" s="259">
        <v>-350.98871653999396</v>
      </c>
      <c r="J136" s="260">
        <f>IF(C136 =0,0,I136 / C136 )</f>
        <v>5.9716240999019635E-4</v>
      </c>
      <c r="K136" s="259">
        <v>-56114.831556048324</v>
      </c>
      <c r="L136" s="260">
        <f>IF(C136 =0,0,K136 / C136 )</f>
        <v>9.5472208846307527E-2</v>
      </c>
      <c r="M136" s="259">
        <v>-1256.1062334766425</v>
      </c>
      <c r="N136" s="260">
        <f>IF(C136 =0,0,M136 / C136 )</f>
        <v>2.1371041011831182E-3</v>
      </c>
      <c r="O136" s="259">
        <v>-22615.438787790979</v>
      </c>
      <c r="P136" s="260">
        <f>IF(C136 =0,0,O136 / C136 )</f>
        <v>3.8477276599187107E-2</v>
      </c>
      <c r="Q136" s="259">
        <v>-1705.2325683969841</v>
      </c>
      <c r="R136" s="260">
        <f>IF(C136 =0,0,Q136 / C136 )</f>
        <v>2.9012351171171721E-3</v>
      </c>
      <c r="S136" s="259">
        <v>-369.37471824088368</v>
      </c>
      <c r="T136" s="260">
        <f>IF(C136 =0,0,S136 / C136 )</f>
        <v>6.2844384032796077E-4</v>
      </c>
      <c r="U136" s="259">
        <v>-141.20639766308307</v>
      </c>
      <c r="V136" s="260">
        <f>IF(C136 =0,0,U136 / C136 )</f>
        <v>2.4024462542775895E-4</v>
      </c>
      <c r="W136" s="259">
        <v>-136.90026158576367</v>
      </c>
      <c r="X136" s="260">
        <f>IF(C136 =0,0,W136 / C136 )</f>
        <v>2.329182856438851E-4</v>
      </c>
      <c r="Y136" s="259">
        <v>-1777.8401913972361</v>
      </c>
      <c r="Z136" s="260">
        <f>IF(C136 =0,0,Y136 / C136 )</f>
        <v>3.0247677011897133E-3</v>
      </c>
      <c r="AA136" s="259">
        <v>-138.1967433954367</v>
      </c>
      <c r="AB136" s="260">
        <f>IF(C136 =0,0,AA136 / C136 )</f>
        <v>2.3512408362395942E-4</v>
      </c>
      <c r="AC136" s="259">
        <v>-501606.2751086058</v>
      </c>
      <c r="AD136" s="260">
        <f>IF(C136 =0,0,AC136 / C136 )</f>
        <v>0.8534189220180497</v>
      </c>
      <c r="AE136" s="259">
        <v>-342.26564886474324</v>
      </c>
      <c r="AF136" s="260">
        <f>IF(C136 =0,0,AE136 / C136 )</f>
        <v>5.8232122601479424E-4</v>
      </c>
      <c r="AG136" s="259">
        <v>-35.210818880054426</v>
      </c>
      <c r="AH136" s="260">
        <f>IF(C136 =0,0,AG136 / C136 )</f>
        <v>5.9906704886183147E-5</v>
      </c>
      <c r="AI136" s="259">
        <v>-15.534587282690365</v>
      </c>
      <c r="AJ136" s="260">
        <f>IF(C136 =0,0,AI136 / C136 )</f>
        <v>2.643011339903683E-5</v>
      </c>
      <c r="AK136" s="259">
        <v>-495.17728655159692</v>
      </c>
      <c r="AL136" s="260">
        <f>IF(C136 =0,0,AK136 / C136 )</f>
        <v>8.4248082025127863E-4</v>
      </c>
    </row>
    <row r="137" spans="1:38" x14ac:dyDescent="0.25">
      <c r="A137" s="233" t="s">
        <v>583</v>
      </c>
    </row>
    <row r="138" spans="1:38" x14ac:dyDescent="0.25">
      <c r="A138" s="233" t="s">
        <v>585</v>
      </c>
      <c r="B138" s="234" t="s">
        <v>611</v>
      </c>
      <c r="C138" s="235"/>
      <c r="D138" s="236"/>
      <c r="E138" s="235"/>
      <c r="F138" s="236"/>
      <c r="G138" s="235"/>
      <c r="H138" s="236"/>
      <c r="I138" s="235"/>
      <c r="J138" s="236"/>
      <c r="K138" s="235"/>
      <c r="L138" s="236"/>
      <c r="M138" s="235"/>
      <c r="N138" s="236"/>
      <c r="O138" s="235"/>
      <c r="P138" s="236"/>
      <c r="Q138" s="235"/>
      <c r="R138" s="236"/>
      <c r="S138" s="235"/>
      <c r="T138" s="236"/>
      <c r="U138" s="235"/>
      <c r="V138" s="236"/>
      <c r="W138" s="235"/>
      <c r="X138" s="236"/>
      <c r="Y138" s="235"/>
      <c r="Z138" s="236"/>
      <c r="AA138" s="235"/>
      <c r="AB138" s="236"/>
      <c r="AC138" s="235"/>
      <c r="AD138" s="236"/>
      <c r="AE138" s="235"/>
      <c r="AF138" s="236"/>
      <c r="AG138" s="235"/>
      <c r="AH138" s="236"/>
      <c r="AI138" s="235"/>
      <c r="AJ138" s="236"/>
      <c r="AK138" s="235"/>
      <c r="AL138" s="236"/>
    </row>
    <row r="139" spans="1:38" x14ac:dyDescent="0.25">
      <c r="A139" s="233" t="s">
        <v>586</v>
      </c>
      <c r="B139" s="237" t="s">
        <v>745</v>
      </c>
      <c r="C139" s="238">
        <v>-14740.390694306019</v>
      </c>
      <c r="D139" s="239">
        <f>IF(C139 =0,0,C139 / C139 )</f>
        <v>1</v>
      </c>
      <c r="E139" s="238">
        <v>0</v>
      </c>
      <c r="F139" s="239">
        <f>IF(C139 =0,0,E139 / C139 )</f>
        <v>0</v>
      </c>
      <c r="G139" s="238">
        <v>0</v>
      </c>
      <c r="H139" s="239">
        <f>IF(C139 =0,0,G139 / C139 )</f>
        <v>0</v>
      </c>
      <c r="I139" s="238">
        <v>0</v>
      </c>
      <c r="J139" s="239">
        <f>IF(C139 =0,0,I139 / C139 )</f>
        <v>0</v>
      </c>
      <c r="K139" s="238">
        <v>0</v>
      </c>
      <c r="L139" s="239">
        <f>IF(C139 =0,0,K139 / C139 )</f>
        <v>0</v>
      </c>
      <c r="M139" s="238">
        <v>0</v>
      </c>
      <c r="N139" s="239">
        <f>IF(C139 =0,0,M139 / C139 )</f>
        <v>0</v>
      </c>
      <c r="O139" s="238">
        <v>0</v>
      </c>
      <c r="P139" s="239">
        <f>IF(C139 =0,0,O139 / C139 )</f>
        <v>0</v>
      </c>
      <c r="Q139" s="238">
        <v>0</v>
      </c>
      <c r="R139" s="239">
        <f>IF(C139 =0,0,Q139 / C139 )</f>
        <v>0</v>
      </c>
      <c r="S139" s="238">
        <v>0</v>
      </c>
      <c r="T139" s="239">
        <f>IF(C139 =0,0,S139 / C139 )</f>
        <v>0</v>
      </c>
      <c r="U139" s="238">
        <v>0</v>
      </c>
      <c r="V139" s="239">
        <f>IF(C139 =0,0,U139 / C139 )</f>
        <v>0</v>
      </c>
      <c r="W139" s="238">
        <v>0</v>
      </c>
      <c r="X139" s="239">
        <f>IF(C139 =0,0,W139 / C139 )</f>
        <v>0</v>
      </c>
      <c r="Y139" s="238">
        <v>-481.73724073377861</v>
      </c>
      <c r="Z139" s="239">
        <f>IF(C139 =0,0,Y139 / C139 )</f>
        <v>3.2681443166894218E-2</v>
      </c>
      <c r="AA139" s="238">
        <v>0</v>
      </c>
      <c r="AB139" s="239">
        <f>IF(C139 =0,0,AA139 / C139 )</f>
        <v>0</v>
      </c>
      <c r="AC139" s="238">
        <v>0</v>
      </c>
      <c r="AD139" s="239">
        <f>IF(C139 =0,0,AC139 / C139 )</f>
        <v>0</v>
      </c>
      <c r="AE139" s="238">
        <v>-14252.146599871912</v>
      </c>
      <c r="AF139" s="239">
        <f>IF(C139 =0,0,AE139 / C139 )</f>
        <v>0.96687712662713154</v>
      </c>
      <c r="AG139" s="238">
        <v>-6.5068537003292697</v>
      </c>
      <c r="AH139" s="239">
        <f>IF(C139 =0,0,AG139 / C139 )</f>
        <v>4.4143020597430736E-4</v>
      </c>
      <c r="AI139" s="238">
        <v>0</v>
      </c>
      <c r="AJ139" s="239">
        <f>IF(C139 =0,0,AI139 / C139 )</f>
        <v>0</v>
      </c>
      <c r="AK139" s="238">
        <v>0</v>
      </c>
      <c r="AL139" s="239">
        <f>IF(C139 =0,0,AK139 / C139 )</f>
        <v>0</v>
      </c>
    </row>
    <row r="140" spans="1:38" x14ac:dyDescent="0.25">
      <c r="A140" s="233" t="s">
        <v>587</v>
      </c>
      <c r="B140" s="237" t="s">
        <v>748</v>
      </c>
      <c r="C140" s="238">
        <v>-4731.2632992508334</v>
      </c>
      <c r="D140" s="239">
        <f>IF(C140 =0,0,C140 / C140 )</f>
        <v>1</v>
      </c>
      <c r="E140" s="238">
        <v>0</v>
      </c>
      <c r="F140" s="239">
        <f>IF(C140 =0,0,E140 / C140 )</f>
        <v>0</v>
      </c>
      <c r="G140" s="238">
        <v>0</v>
      </c>
      <c r="H140" s="239">
        <f>IF(C140 =0,0,G140 / C140 )</f>
        <v>0</v>
      </c>
      <c r="I140" s="238">
        <v>0</v>
      </c>
      <c r="J140" s="239">
        <f>IF(C140 =0,0,I140 / C140 )</f>
        <v>0</v>
      </c>
      <c r="K140" s="238">
        <v>0</v>
      </c>
      <c r="L140" s="239">
        <f>IF(C140 =0,0,K140 / C140 )</f>
        <v>0</v>
      </c>
      <c r="M140" s="238">
        <v>0</v>
      </c>
      <c r="N140" s="239">
        <f>IF(C140 =0,0,M140 / C140 )</f>
        <v>0</v>
      </c>
      <c r="O140" s="238">
        <v>0</v>
      </c>
      <c r="P140" s="239">
        <f>IF(C140 =0,0,O140 / C140 )</f>
        <v>0</v>
      </c>
      <c r="Q140" s="238">
        <v>0</v>
      </c>
      <c r="R140" s="239">
        <f>IF(C140 =0,0,Q140 / C140 )</f>
        <v>0</v>
      </c>
      <c r="S140" s="238">
        <v>0</v>
      </c>
      <c r="T140" s="239">
        <f>IF(C140 =0,0,S140 / C140 )</f>
        <v>0</v>
      </c>
      <c r="U140" s="238">
        <v>0</v>
      </c>
      <c r="V140" s="239">
        <f>IF(C140 =0,0,U140 / C140 )</f>
        <v>0</v>
      </c>
      <c r="W140" s="238">
        <v>0</v>
      </c>
      <c r="X140" s="239">
        <f>IF(C140 =0,0,W140 / C140 )</f>
        <v>0</v>
      </c>
      <c r="Y140" s="238">
        <v>-219.83594940197372</v>
      </c>
      <c r="Z140" s="239">
        <f>IF(C140 =0,0,Y140 / C140 )</f>
        <v>4.6464535050666785E-2</v>
      </c>
      <c r="AA140" s="238">
        <v>0</v>
      </c>
      <c r="AB140" s="239">
        <f>IF(C140 =0,0,AA140 / C140 )</f>
        <v>0</v>
      </c>
      <c r="AC140" s="238">
        <v>0</v>
      </c>
      <c r="AD140" s="239">
        <f>IF(C140 =0,0,AC140 / C140 )</f>
        <v>0</v>
      </c>
      <c r="AE140" s="238">
        <v>-4509.3685861766298</v>
      </c>
      <c r="AF140" s="239">
        <f>IF(C140 =0,0,AE140 / C140 )</f>
        <v>0.95310032457729854</v>
      </c>
      <c r="AG140" s="238">
        <v>-2.0587636722299547</v>
      </c>
      <c r="AH140" s="239">
        <f>IF(C140 =0,0,AG140 / C140 )</f>
        <v>4.3514037203466299E-4</v>
      </c>
      <c r="AI140" s="238">
        <v>0</v>
      </c>
      <c r="AJ140" s="239">
        <f>IF(C140 =0,0,AI140 / C140 )</f>
        <v>0</v>
      </c>
      <c r="AK140" s="238">
        <v>0</v>
      </c>
      <c r="AL140" s="239">
        <f>IF(C140 =0,0,AK140 / C140 )</f>
        <v>0</v>
      </c>
    </row>
    <row r="141" spans="1:38" x14ac:dyDescent="0.25">
      <c r="A141" s="233" t="s">
        <v>588</v>
      </c>
      <c r="B141" s="240" t="s">
        <v>655</v>
      </c>
      <c r="C141" s="241">
        <v>-19471.653993556854</v>
      </c>
      <c r="D141" s="242">
        <f>IF(C141 =0,0,C141 / C141 )</f>
        <v>1</v>
      </c>
      <c r="E141" s="241">
        <v>0</v>
      </c>
      <c r="F141" s="242">
        <f>IF(C141 =0,0,E141 / C141 )</f>
        <v>0</v>
      </c>
      <c r="G141" s="241">
        <v>0</v>
      </c>
      <c r="H141" s="242">
        <f>IF(C141 =0,0,G141 / C141 )</f>
        <v>0</v>
      </c>
      <c r="I141" s="241">
        <v>0</v>
      </c>
      <c r="J141" s="242">
        <f>IF(C141 =0,0,I141 / C141 )</f>
        <v>0</v>
      </c>
      <c r="K141" s="241">
        <v>0</v>
      </c>
      <c r="L141" s="242">
        <f>IF(C141 =0,0,K141 / C141 )</f>
        <v>0</v>
      </c>
      <c r="M141" s="241">
        <v>0</v>
      </c>
      <c r="N141" s="242">
        <f>IF(C141 =0,0,M141 / C141 )</f>
        <v>0</v>
      </c>
      <c r="O141" s="241">
        <v>0</v>
      </c>
      <c r="P141" s="242">
        <f>IF(C141 =0,0,O141 / C141 )</f>
        <v>0</v>
      </c>
      <c r="Q141" s="241">
        <v>0</v>
      </c>
      <c r="R141" s="242">
        <f>IF(C141 =0,0,Q141 / C141 )</f>
        <v>0</v>
      </c>
      <c r="S141" s="241">
        <v>0</v>
      </c>
      <c r="T141" s="242">
        <f>IF(C141 =0,0,S141 / C141 )</f>
        <v>0</v>
      </c>
      <c r="U141" s="241">
        <v>0</v>
      </c>
      <c r="V141" s="242">
        <f>IF(C141 =0,0,U141 / C141 )</f>
        <v>0</v>
      </c>
      <c r="W141" s="241">
        <v>0</v>
      </c>
      <c r="X141" s="242">
        <f>IF(C141 =0,0,W141 / C141 )</f>
        <v>0</v>
      </c>
      <c r="Y141" s="241">
        <v>-701.57319013575238</v>
      </c>
      <c r="Z141" s="242">
        <f>IF(C141 =0,0,Y141 / C141 )</f>
        <v>3.6030487721685177E-2</v>
      </c>
      <c r="AA141" s="241">
        <v>0</v>
      </c>
      <c r="AB141" s="242">
        <f>IF(C141 =0,0,AA141 / C141 )</f>
        <v>0</v>
      </c>
      <c r="AC141" s="241">
        <v>0</v>
      </c>
      <c r="AD141" s="242">
        <f>IF(C141 =0,0,AC141 / C141 )</f>
        <v>0</v>
      </c>
      <c r="AE141" s="241">
        <v>-18761.515186048546</v>
      </c>
      <c r="AF141" s="242">
        <f>IF(C141 =0,0,AE141 / C141 )</f>
        <v>0.96352961038937457</v>
      </c>
      <c r="AG141" s="241">
        <v>-8.5656173725592257</v>
      </c>
      <c r="AH141" s="242">
        <f>IF(C141 =0,0,AG141 / C141 )</f>
        <v>4.3990188894038368E-4</v>
      </c>
      <c r="AI141" s="241">
        <v>0</v>
      </c>
      <c r="AJ141" s="242">
        <f>IF(C141 =0,0,AI141 / C141 )</f>
        <v>0</v>
      </c>
      <c r="AK141" s="241">
        <v>0</v>
      </c>
      <c r="AL141" s="242">
        <f>IF(C141 =0,0,AK141 / C141 )</f>
        <v>0</v>
      </c>
    </row>
    <row r="142" spans="1:38" x14ac:dyDescent="0.25">
      <c r="A142" s="233" t="s">
        <v>589</v>
      </c>
    </row>
    <row r="143" spans="1:38" x14ac:dyDescent="0.25">
      <c r="A143" s="233" t="s">
        <v>729</v>
      </c>
      <c r="B143" s="237" t="s">
        <v>751</v>
      </c>
      <c r="C143" s="238">
        <v>-22356.015085648876</v>
      </c>
      <c r="D143" s="239">
        <f>IF(C143 =0,0,C143 / C143 )</f>
        <v>1</v>
      </c>
      <c r="E143" s="238">
        <v>0</v>
      </c>
      <c r="F143" s="239">
        <f>IF(C143 =0,0,E143 / C143 )</f>
        <v>0</v>
      </c>
      <c r="G143" s="238">
        <v>0</v>
      </c>
      <c r="H143" s="239">
        <f>IF(C143 =0,0,G143 / C143 )</f>
        <v>0</v>
      </c>
      <c r="I143" s="238">
        <v>0</v>
      </c>
      <c r="J143" s="239">
        <f>IF(C143 =0,0,I143 / C143 )</f>
        <v>0</v>
      </c>
      <c r="K143" s="238">
        <v>0</v>
      </c>
      <c r="L143" s="239">
        <f>IF(C143 =0,0,K143 / C143 )</f>
        <v>0</v>
      </c>
      <c r="M143" s="238">
        <v>0</v>
      </c>
      <c r="N143" s="239">
        <f>IF(C143 =0,0,M143 / C143 )</f>
        <v>0</v>
      </c>
      <c r="O143" s="238">
        <v>0</v>
      </c>
      <c r="P143" s="239">
        <f>IF(C143 =0,0,O143 / C143 )</f>
        <v>0</v>
      </c>
      <c r="Q143" s="238">
        <v>0</v>
      </c>
      <c r="R143" s="239">
        <f>IF(C143 =0,0,Q143 / C143 )</f>
        <v>0</v>
      </c>
      <c r="S143" s="238">
        <v>0</v>
      </c>
      <c r="T143" s="239">
        <f>IF(C143 =0,0,S143 / C143 )</f>
        <v>0</v>
      </c>
      <c r="U143" s="238">
        <v>0</v>
      </c>
      <c r="V143" s="239">
        <f>IF(C143 =0,0,U143 / C143 )</f>
        <v>0</v>
      </c>
      <c r="W143" s="238">
        <v>0</v>
      </c>
      <c r="X143" s="239">
        <f>IF(C143 =0,0,W143 / C143 )</f>
        <v>0</v>
      </c>
      <c r="Y143" s="238">
        <v>-3356.0960031430373</v>
      </c>
      <c r="Z143" s="239">
        <f>IF(C143 =0,0,Y143 / C143 )</f>
        <v>0.1501204928644656</v>
      </c>
      <c r="AA143" s="238">
        <v>0</v>
      </c>
      <c r="AB143" s="239">
        <f>IF(C143 =0,0,AA143 / C143 )</f>
        <v>0</v>
      </c>
      <c r="AC143" s="238">
        <v>0</v>
      </c>
      <c r="AD143" s="239">
        <f>IF(C143 =0,0,AC143 / C143 )</f>
        <v>0</v>
      </c>
      <c r="AE143" s="238">
        <v>-18991.248579769341</v>
      </c>
      <c r="AF143" s="239">
        <f>IF(C143 =0,0,AE143 / C143 )</f>
        <v>0.84949166955789457</v>
      </c>
      <c r="AG143" s="238">
        <v>-8.6705027364969478</v>
      </c>
      <c r="AH143" s="239">
        <f>IF(C143 =0,0,AG143 / C143 )</f>
        <v>3.8783757763980278E-4</v>
      </c>
      <c r="AI143" s="238">
        <v>0</v>
      </c>
      <c r="AJ143" s="239">
        <f>IF(C143 =0,0,AI143 / C143 )</f>
        <v>0</v>
      </c>
      <c r="AK143" s="238">
        <v>0</v>
      </c>
      <c r="AL143" s="239">
        <f>IF(C143 =0,0,AK143 / C143 )</f>
        <v>0</v>
      </c>
    </row>
    <row r="144" spans="1:38" x14ac:dyDescent="0.25">
      <c r="A144" s="233" t="s">
        <v>730</v>
      </c>
      <c r="B144" s="237" t="s">
        <v>752</v>
      </c>
      <c r="C144" s="238">
        <v>-1549.8275399333004</v>
      </c>
      <c r="D144" s="239">
        <f>IF(C144 =0,0,C144 / C144 )</f>
        <v>1</v>
      </c>
      <c r="E144" s="238">
        <v>0</v>
      </c>
      <c r="F144" s="239">
        <f>IF(C144 =0,0,E144 / C144 )</f>
        <v>0</v>
      </c>
      <c r="G144" s="238">
        <v>0</v>
      </c>
      <c r="H144" s="239">
        <f>IF(C144 =0,0,G144 / C144 )</f>
        <v>0</v>
      </c>
      <c r="I144" s="238">
        <v>0</v>
      </c>
      <c r="J144" s="239">
        <f>IF(C144 =0,0,I144 / C144 )</f>
        <v>0</v>
      </c>
      <c r="K144" s="238">
        <v>0</v>
      </c>
      <c r="L144" s="239">
        <f>IF(C144 =0,0,K144 / C144 )</f>
        <v>0</v>
      </c>
      <c r="M144" s="238">
        <v>0</v>
      </c>
      <c r="N144" s="239">
        <f>IF(C144 =0,0,M144 / C144 )</f>
        <v>0</v>
      </c>
      <c r="O144" s="238">
        <v>0</v>
      </c>
      <c r="P144" s="239">
        <f>IF(C144 =0,0,O144 / C144 )</f>
        <v>0</v>
      </c>
      <c r="Q144" s="238">
        <v>0</v>
      </c>
      <c r="R144" s="239">
        <f>IF(C144 =0,0,Q144 / C144 )</f>
        <v>0</v>
      </c>
      <c r="S144" s="238">
        <v>0</v>
      </c>
      <c r="T144" s="239">
        <f>IF(C144 =0,0,S144 / C144 )</f>
        <v>0</v>
      </c>
      <c r="U144" s="238">
        <v>0</v>
      </c>
      <c r="V144" s="239">
        <f>IF(C144 =0,0,U144 / C144 )</f>
        <v>0</v>
      </c>
      <c r="W144" s="238">
        <v>0</v>
      </c>
      <c r="X144" s="239">
        <f>IF(C144 =0,0,W144 / C144 )</f>
        <v>0</v>
      </c>
      <c r="Y144" s="238">
        <v>-65.938416750160158</v>
      </c>
      <c r="Z144" s="239">
        <f>IF(C144 =0,0,Y144 / C144 )</f>
        <v>4.2545647855114214E-2</v>
      </c>
      <c r="AA144" s="238">
        <v>0</v>
      </c>
      <c r="AB144" s="239">
        <f>IF(C144 =0,0,AA144 / C144 )</f>
        <v>0</v>
      </c>
      <c r="AC144" s="238">
        <v>0</v>
      </c>
      <c r="AD144" s="239">
        <f>IF(C144 =0,0,AC144 / C144 )</f>
        <v>0</v>
      </c>
      <c r="AE144" s="238">
        <v>-1483.2119589990536</v>
      </c>
      <c r="AF144" s="239">
        <f>IF(C144 =0,0,AE144 / C144 )</f>
        <v>0.95701742341143736</v>
      </c>
      <c r="AG144" s="238">
        <v>-0.67716418408665235</v>
      </c>
      <c r="AH144" s="239">
        <f>IF(C144 =0,0,AG144 / C144 )</f>
        <v>4.3692873344849411E-4</v>
      </c>
      <c r="AI144" s="238">
        <v>0</v>
      </c>
      <c r="AJ144" s="239">
        <f>IF(C144 =0,0,AI144 / C144 )</f>
        <v>0</v>
      </c>
      <c r="AK144" s="238">
        <v>0</v>
      </c>
      <c r="AL144" s="239">
        <f>IF(C144 =0,0,AK144 / C144 )</f>
        <v>0</v>
      </c>
    </row>
    <row r="145" spans="1:42" x14ac:dyDescent="0.25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</row>
    <row r="146" spans="1:42" x14ac:dyDescent="0.25">
      <c r="A146" s="233" t="s">
        <v>537</v>
      </c>
      <c r="B146" s="237" t="s">
        <v>753</v>
      </c>
      <c r="C146" s="238">
        <v>-863.50846071143837</v>
      </c>
      <c r="D146" s="239">
        <f>IF(C146 =0,0,C146 / C146 )</f>
        <v>1</v>
      </c>
      <c r="E146" s="238">
        <v>0</v>
      </c>
      <c r="F146" s="239">
        <f>IF(C146 =0,0,E146 / C146 )</f>
        <v>0</v>
      </c>
      <c r="G146" s="238">
        <v>0</v>
      </c>
      <c r="H146" s="239">
        <f>IF(C146 =0,0,G146 / C146 )</f>
        <v>0</v>
      </c>
      <c r="I146" s="238">
        <v>0</v>
      </c>
      <c r="J146" s="239">
        <f>IF(C146 =0,0,I146 / C146 )</f>
        <v>0</v>
      </c>
      <c r="K146" s="238">
        <v>0</v>
      </c>
      <c r="L146" s="239">
        <f>IF(C146 =0,0,K146 / C146 )</f>
        <v>0</v>
      </c>
      <c r="M146" s="238">
        <v>0</v>
      </c>
      <c r="N146" s="239">
        <f>IF(C146 =0,0,M146 / C146 )</f>
        <v>0</v>
      </c>
      <c r="O146" s="238">
        <v>0</v>
      </c>
      <c r="P146" s="239">
        <f>IF(C146 =0,0,O146 / C146 )</f>
        <v>0</v>
      </c>
      <c r="Q146" s="238">
        <v>0</v>
      </c>
      <c r="R146" s="239">
        <f>IF(C146 =0,0,Q146 / C146 )</f>
        <v>0</v>
      </c>
      <c r="S146" s="238">
        <v>0</v>
      </c>
      <c r="T146" s="239">
        <f>IF(C146 =0,0,S146 / C146 )</f>
        <v>0</v>
      </c>
      <c r="U146" s="238">
        <v>0</v>
      </c>
      <c r="V146" s="239">
        <f>IF(C146 =0,0,U146 / C146 )</f>
        <v>0</v>
      </c>
      <c r="W146" s="238">
        <v>0</v>
      </c>
      <c r="X146" s="239">
        <f>IF(C146 =0,0,W146 / C146 )</f>
        <v>0</v>
      </c>
      <c r="Y146" s="238">
        <v>-36.738526889340577</v>
      </c>
      <c r="Z146" s="239">
        <f>IF(C146 =0,0,Y146 / C146 )</f>
        <v>4.2545647855114208E-2</v>
      </c>
      <c r="AA146" s="238">
        <v>0</v>
      </c>
      <c r="AB146" s="239">
        <f>IF(C146 =0,0,AA146 / C146 )</f>
        <v>0</v>
      </c>
      <c r="AC146" s="238">
        <v>0</v>
      </c>
      <c r="AD146" s="239">
        <f>IF(C146 =0,0,AC146 / C146 )</f>
        <v>0</v>
      </c>
      <c r="AE146" s="238">
        <v>-826.39264216403694</v>
      </c>
      <c r="AF146" s="239">
        <f>IF(C146 =0,0,AE146 / C146 )</f>
        <v>0.95701742341143714</v>
      </c>
      <c r="AG146" s="238">
        <v>-0.37729165806070736</v>
      </c>
      <c r="AH146" s="239">
        <f>IF(C146 =0,0,AG146 / C146 )</f>
        <v>4.3692873344849394E-4</v>
      </c>
      <c r="AI146" s="238">
        <v>0</v>
      </c>
      <c r="AJ146" s="239">
        <f>IF(C146 =0,0,AI146 / C146 )</f>
        <v>0</v>
      </c>
      <c r="AK146" s="238">
        <v>0</v>
      </c>
      <c r="AL146" s="239">
        <f>IF(C146 =0,0,AK146 / C146 )</f>
        <v>0</v>
      </c>
    </row>
    <row r="147" spans="1:42" x14ac:dyDescent="0.25">
      <c r="A147" s="233" t="s">
        <v>539</v>
      </c>
      <c r="B147" s="243" t="s">
        <v>656</v>
      </c>
      <c r="C147" s="244">
        <v>-24769.351086293613</v>
      </c>
      <c r="D147" s="245">
        <f>IF(C147 =0,0,C147 / C147 )</f>
        <v>1</v>
      </c>
      <c r="E147" s="244">
        <v>0</v>
      </c>
      <c r="F147" s="245">
        <f>IF(C147 =0,0,E147 / C147 )</f>
        <v>0</v>
      </c>
      <c r="G147" s="244">
        <v>0</v>
      </c>
      <c r="H147" s="245">
        <f>IF(C147 =0,0,G147 / C147 )</f>
        <v>0</v>
      </c>
      <c r="I147" s="244">
        <v>0</v>
      </c>
      <c r="J147" s="245">
        <f>IF(C147 =0,0,I147 / C147 )</f>
        <v>0</v>
      </c>
      <c r="K147" s="244">
        <v>0</v>
      </c>
      <c r="L147" s="245">
        <f>IF(C147 =0,0,K147 / C147 )</f>
        <v>0</v>
      </c>
      <c r="M147" s="244">
        <v>0</v>
      </c>
      <c r="N147" s="245">
        <f>IF(C147 =0,0,M147 / C147 )</f>
        <v>0</v>
      </c>
      <c r="O147" s="244">
        <v>0</v>
      </c>
      <c r="P147" s="245">
        <f>IF(C147 =0,0,O147 / C147 )</f>
        <v>0</v>
      </c>
      <c r="Q147" s="244">
        <v>0</v>
      </c>
      <c r="R147" s="245">
        <f>IF(C147 =0,0,Q147 / C147 )</f>
        <v>0</v>
      </c>
      <c r="S147" s="244">
        <v>0</v>
      </c>
      <c r="T147" s="245">
        <f>IF(C147 =0,0,S147 / C147 )</f>
        <v>0</v>
      </c>
      <c r="U147" s="244">
        <v>0</v>
      </c>
      <c r="V147" s="245">
        <f>IF(C147 =0,0,U147 / C147 )</f>
        <v>0</v>
      </c>
      <c r="W147" s="244">
        <v>0</v>
      </c>
      <c r="X147" s="245">
        <f>IF(C147 =0,0,W147 / C147 )</f>
        <v>0</v>
      </c>
      <c r="Y147" s="244">
        <v>-3458.7729467825379</v>
      </c>
      <c r="Z147" s="245">
        <f>IF(C147 =0,0,Y147 / C147 )</f>
        <v>0.13963922327769365</v>
      </c>
      <c r="AA147" s="244">
        <v>0</v>
      </c>
      <c r="AB147" s="245">
        <f>IF(C147 =0,0,AA147 / C147 )</f>
        <v>0</v>
      </c>
      <c r="AC147" s="244">
        <v>0</v>
      </c>
      <c r="AD147" s="245">
        <f>IF(C147 =0,0,AC147 / C147 )</f>
        <v>0</v>
      </c>
      <c r="AE147" s="244">
        <v>-21300.853180932434</v>
      </c>
      <c r="AF147" s="245">
        <f>IF(C147 =0,0,AE147 / C147 )</f>
        <v>0.8599681560781578</v>
      </c>
      <c r="AG147" s="244">
        <v>-9.7249585786443085</v>
      </c>
      <c r="AH147" s="245">
        <f>IF(C147 =0,0,AG147 / C147 )</f>
        <v>3.9262064414863574E-4</v>
      </c>
      <c r="AI147" s="244">
        <v>0</v>
      </c>
      <c r="AJ147" s="245">
        <f>IF(C147 =0,0,AI147 / C147 )</f>
        <v>0</v>
      </c>
      <c r="AK147" s="244">
        <v>0</v>
      </c>
      <c r="AL147" s="245">
        <f>IF(C147 =0,0,AK147 / C147 )</f>
        <v>0</v>
      </c>
    </row>
    <row r="148" spans="1:42" x14ac:dyDescent="0.25">
      <c r="A148" s="233" t="s">
        <v>541</v>
      </c>
    </row>
    <row r="149" spans="1:42" x14ac:dyDescent="0.25">
      <c r="A149" s="233" t="s">
        <v>543</v>
      </c>
      <c r="B149" s="237" t="s">
        <v>754</v>
      </c>
      <c r="C149" s="238">
        <v>-743.78838136309071</v>
      </c>
      <c r="D149" s="239">
        <f>IF(C149 =0,0,C149 / C149 )</f>
        <v>1</v>
      </c>
      <c r="E149" s="238">
        <v>0</v>
      </c>
      <c r="F149" s="239">
        <f>IF(C149 =0,0,E149 / C149 )</f>
        <v>0</v>
      </c>
      <c r="G149" s="238">
        <v>0</v>
      </c>
      <c r="H149" s="239">
        <f>IF(C149 =0,0,G149 / C149 )</f>
        <v>0</v>
      </c>
      <c r="I149" s="238">
        <v>0</v>
      </c>
      <c r="J149" s="239">
        <f>IF(C149 =0,0,I149 / C149 )</f>
        <v>0</v>
      </c>
      <c r="K149" s="238">
        <v>0</v>
      </c>
      <c r="L149" s="239">
        <f>IF(C149 =0,0,K149 / C149 )</f>
        <v>0</v>
      </c>
      <c r="M149" s="238">
        <v>0</v>
      </c>
      <c r="N149" s="239">
        <f>IF(C149 =0,0,M149 / C149 )</f>
        <v>0</v>
      </c>
      <c r="O149" s="238">
        <v>0</v>
      </c>
      <c r="P149" s="239">
        <f>IF(C149 =0,0,O149 / C149 )</f>
        <v>0</v>
      </c>
      <c r="Q149" s="238">
        <v>0</v>
      </c>
      <c r="R149" s="239">
        <f>IF(C149 =0,0,Q149 / C149 )</f>
        <v>0</v>
      </c>
      <c r="S149" s="238">
        <v>0</v>
      </c>
      <c r="T149" s="239">
        <f>IF(C149 =0,0,S149 / C149 )</f>
        <v>0</v>
      </c>
      <c r="U149" s="238">
        <v>0</v>
      </c>
      <c r="V149" s="239">
        <f>IF(C149 =0,0,U149 / C149 )</f>
        <v>0</v>
      </c>
      <c r="W149" s="238">
        <v>0</v>
      </c>
      <c r="X149" s="239">
        <f>IF(C149 =0,0,W149 / C149 )</f>
        <v>0</v>
      </c>
      <c r="Y149" s="238">
        <v>-31.644958552199455</v>
      </c>
      <c r="Z149" s="239">
        <f>IF(C149 =0,0,Y149 / C149 )</f>
        <v>4.2545647855114214E-2</v>
      </c>
      <c r="AA149" s="238">
        <v>0</v>
      </c>
      <c r="AB149" s="239">
        <f>IF(C149 =0,0,AA149 / C149 )</f>
        <v>0</v>
      </c>
      <c r="AC149" s="238">
        <v>0</v>
      </c>
      <c r="AD149" s="239">
        <f>IF(C149 =0,0,AC149 / C149 )</f>
        <v>0</v>
      </c>
      <c r="AE149" s="238">
        <v>-711.81844029546869</v>
      </c>
      <c r="AF149" s="239">
        <f>IF(C149 =0,0,AE149 / C149 )</f>
        <v>0.95701742341143747</v>
      </c>
      <c r="AG149" s="238">
        <v>-0.3249825154226807</v>
      </c>
      <c r="AH149" s="239">
        <f>IF(C149 =0,0,AG149 / C149 )</f>
        <v>4.3692873344849405E-4</v>
      </c>
      <c r="AI149" s="238">
        <v>0</v>
      </c>
      <c r="AJ149" s="239">
        <f>IF(C149 =0,0,AI149 / C149 )</f>
        <v>0</v>
      </c>
      <c r="AK149" s="238">
        <v>0</v>
      </c>
      <c r="AL149" s="239">
        <f>IF(C149 =0,0,AK149 / C149 )</f>
        <v>0</v>
      </c>
    </row>
    <row r="150" spans="1:42" x14ac:dyDescent="0.25">
      <c r="A150" s="233" t="s">
        <v>545</v>
      </c>
      <c r="B150" s="237" t="s">
        <v>755</v>
      </c>
      <c r="C150" s="238">
        <v>-6362.351000315437</v>
      </c>
      <c r="D150" s="239">
        <f>IF(C150 =0,0,C150 / C150 )</f>
        <v>1</v>
      </c>
      <c r="E150" s="238">
        <v>0</v>
      </c>
      <c r="F150" s="239">
        <f>IF(C150 =0,0,E150 / C150 )</f>
        <v>0</v>
      </c>
      <c r="G150" s="238">
        <v>0</v>
      </c>
      <c r="H150" s="239">
        <f>IF(C150 =0,0,G150 / C150 )</f>
        <v>0</v>
      </c>
      <c r="I150" s="238">
        <v>0</v>
      </c>
      <c r="J150" s="239">
        <f>IF(C150 =0,0,I150 / C150 )</f>
        <v>0</v>
      </c>
      <c r="K150" s="238">
        <v>0</v>
      </c>
      <c r="L150" s="239">
        <f>IF(C150 =0,0,K150 / C150 )</f>
        <v>0</v>
      </c>
      <c r="M150" s="238">
        <v>0</v>
      </c>
      <c r="N150" s="239">
        <f>IF(C150 =0,0,M150 / C150 )</f>
        <v>0</v>
      </c>
      <c r="O150" s="238">
        <v>0</v>
      </c>
      <c r="P150" s="239">
        <f>IF(C150 =0,0,O150 / C150 )</f>
        <v>0</v>
      </c>
      <c r="Q150" s="238">
        <v>0</v>
      </c>
      <c r="R150" s="239">
        <f>IF(C150 =0,0,Q150 / C150 )</f>
        <v>0</v>
      </c>
      <c r="S150" s="238">
        <v>0</v>
      </c>
      <c r="T150" s="239">
        <f>IF(C150 =0,0,S150 / C150 )</f>
        <v>0</v>
      </c>
      <c r="U150" s="238">
        <v>0</v>
      </c>
      <c r="V150" s="239">
        <f>IF(C150 =0,0,U150 / C150 )</f>
        <v>0</v>
      </c>
      <c r="W150" s="238">
        <v>0</v>
      </c>
      <c r="X150" s="239">
        <f>IF(C150 =0,0,W150 / C150 )</f>
        <v>0</v>
      </c>
      <c r="Y150" s="238">
        <v>-834.83289988435115</v>
      </c>
      <c r="Z150" s="239">
        <f>IF(C150 =0,0,Y150 / C150 )</f>
        <v>0.13121453057886326</v>
      </c>
      <c r="AA150" s="238">
        <v>0</v>
      </c>
      <c r="AB150" s="239">
        <f>IF(C150 =0,0,AA150 / C150 )</f>
        <v>0</v>
      </c>
      <c r="AC150" s="238">
        <v>0</v>
      </c>
      <c r="AD150" s="239">
        <f>IF(C150 =0,0,AC150 / C150 )</f>
        <v>0</v>
      </c>
      <c r="AE150" s="238">
        <v>-5524.9956496454952</v>
      </c>
      <c r="AF150" s="239">
        <f>IF(C150 =0,0,AE150 / C150 )</f>
        <v>0.86838900421739906</v>
      </c>
      <c r="AG150" s="238">
        <v>-2.5224507855905727</v>
      </c>
      <c r="AH150" s="239">
        <f>IF(C150 =0,0,AG150 / C150 )</f>
        <v>3.9646520373766127E-4</v>
      </c>
      <c r="AI150" s="238">
        <v>0</v>
      </c>
      <c r="AJ150" s="239">
        <f>IF(C150 =0,0,AI150 / C150 )</f>
        <v>0</v>
      </c>
      <c r="AK150" s="238">
        <v>0</v>
      </c>
      <c r="AL150" s="239">
        <f>IF(C150 =0,0,AK150 / C150 )</f>
        <v>0</v>
      </c>
    </row>
    <row r="151" spans="1:42" x14ac:dyDescent="0.25">
      <c r="A151" s="233" t="s">
        <v>547</v>
      </c>
      <c r="B151" s="237" t="s">
        <v>756</v>
      </c>
      <c r="C151" s="238">
        <v>-68.906635151873644</v>
      </c>
      <c r="D151" s="239">
        <f>IF(C151 =0,0,C151 / C151 )</f>
        <v>1</v>
      </c>
      <c r="E151" s="238">
        <v>0</v>
      </c>
      <c r="F151" s="239">
        <f>IF(C151 =0,0,E151 / C151 )</f>
        <v>0</v>
      </c>
      <c r="G151" s="238">
        <v>0</v>
      </c>
      <c r="H151" s="239">
        <f>IF(C151 =0,0,G151 / C151 )</f>
        <v>0</v>
      </c>
      <c r="I151" s="238">
        <v>0</v>
      </c>
      <c r="J151" s="239">
        <f>IF(C151 =0,0,I151 / C151 )</f>
        <v>0</v>
      </c>
      <c r="K151" s="238">
        <v>0</v>
      </c>
      <c r="L151" s="239">
        <f>IF(C151 =0,0,K151 / C151 )</f>
        <v>0</v>
      </c>
      <c r="M151" s="238">
        <v>0</v>
      </c>
      <c r="N151" s="239">
        <f>IF(C151 =0,0,M151 / C151 )</f>
        <v>0</v>
      </c>
      <c r="O151" s="238">
        <v>0</v>
      </c>
      <c r="P151" s="239">
        <f>IF(C151 =0,0,O151 / C151 )</f>
        <v>0</v>
      </c>
      <c r="Q151" s="238">
        <v>0</v>
      </c>
      <c r="R151" s="239">
        <f>IF(C151 =0,0,Q151 / C151 )</f>
        <v>0</v>
      </c>
      <c r="S151" s="238">
        <v>0</v>
      </c>
      <c r="T151" s="239">
        <f>IF(C151 =0,0,S151 / C151 )</f>
        <v>0</v>
      </c>
      <c r="U151" s="238">
        <v>0</v>
      </c>
      <c r="V151" s="239">
        <f>IF(C151 =0,0,U151 / C151 )</f>
        <v>0</v>
      </c>
      <c r="W151" s="238">
        <v>0</v>
      </c>
      <c r="X151" s="239">
        <f>IF(C151 =0,0,W151 / C151 )</f>
        <v>0</v>
      </c>
      <c r="Y151" s="238">
        <v>-7.770804166415604</v>
      </c>
      <c r="Z151" s="239">
        <f>IF(C151 =0,0,Y151 / C151 )</f>
        <v>0.11277294485920501</v>
      </c>
      <c r="AA151" s="238">
        <v>0</v>
      </c>
      <c r="AB151" s="239">
        <f>IF(C151 =0,0,AA151 / C151 )</f>
        <v>0</v>
      </c>
      <c r="AC151" s="238">
        <v>0</v>
      </c>
      <c r="AD151" s="239">
        <f>IF(C151 =0,0,AC151 / C151 )</f>
        <v>0</v>
      </c>
      <c r="AE151" s="238">
        <v>-61.102122124611448</v>
      </c>
      <c r="AF151" s="239">
        <f>IF(C151 =0,0,AE151 / C151 )</f>
        <v>0.88673785898759006</v>
      </c>
      <c r="AG151" s="238">
        <v>-3.3708860846603586E-2</v>
      </c>
      <c r="AH151" s="239">
        <f>IF(C151 =0,0,AG151 / C151 )</f>
        <v>4.8919615320509532E-4</v>
      </c>
      <c r="AI151" s="238">
        <v>0</v>
      </c>
      <c r="AJ151" s="239">
        <f>IF(C151 =0,0,AI151 / C151 )</f>
        <v>0</v>
      </c>
      <c r="AK151" s="238">
        <v>0</v>
      </c>
      <c r="AL151" s="239">
        <f>IF(C151 =0,0,AK151 / C151 )</f>
        <v>0</v>
      </c>
    </row>
    <row r="152" spans="1:42" x14ac:dyDescent="0.25">
      <c r="A152" s="233" t="s">
        <v>549</v>
      </c>
      <c r="B152" s="246" t="s">
        <v>657</v>
      </c>
      <c r="C152" s="247">
        <v>-7175.0460168304026</v>
      </c>
      <c r="D152" s="248">
        <f>IF(C152 =0,0,C152 / C152 )</f>
        <v>1</v>
      </c>
      <c r="E152" s="247">
        <v>0</v>
      </c>
      <c r="F152" s="248">
        <f>IF(C152 =0,0,E152 / C152 )</f>
        <v>0</v>
      </c>
      <c r="G152" s="247">
        <v>0</v>
      </c>
      <c r="H152" s="248">
        <f>IF(C152 =0,0,G152 / C152 )</f>
        <v>0</v>
      </c>
      <c r="I152" s="247">
        <v>0</v>
      </c>
      <c r="J152" s="248">
        <f>IF(C152 =0,0,I152 / C152 )</f>
        <v>0</v>
      </c>
      <c r="K152" s="247">
        <v>0</v>
      </c>
      <c r="L152" s="248">
        <f>IF(C152 =0,0,K152 / C152 )</f>
        <v>0</v>
      </c>
      <c r="M152" s="247">
        <v>0</v>
      </c>
      <c r="N152" s="248">
        <f>IF(C152 =0,0,M152 / C152 )</f>
        <v>0</v>
      </c>
      <c r="O152" s="247">
        <v>0</v>
      </c>
      <c r="P152" s="248">
        <f>IF(C152 =0,0,O152 / C152 )</f>
        <v>0</v>
      </c>
      <c r="Q152" s="247">
        <v>0</v>
      </c>
      <c r="R152" s="248">
        <f>IF(C152 =0,0,Q152 / C152 )</f>
        <v>0</v>
      </c>
      <c r="S152" s="247">
        <v>0</v>
      </c>
      <c r="T152" s="248">
        <f>IF(C152 =0,0,S152 / C152 )</f>
        <v>0</v>
      </c>
      <c r="U152" s="247">
        <v>0</v>
      </c>
      <c r="V152" s="248">
        <f>IF(C152 =0,0,U152 / C152 )</f>
        <v>0</v>
      </c>
      <c r="W152" s="247">
        <v>0</v>
      </c>
      <c r="X152" s="248">
        <f>IF(C152 =0,0,W152 / C152 )</f>
        <v>0</v>
      </c>
      <c r="Y152" s="247">
        <v>-874.24866260296619</v>
      </c>
      <c r="Z152" s="248">
        <f>IF(C152 =0,0,Y152 / C152 )</f>
        <v>0.12184572204167801</v>
      </c>
      <c r="AA152" s="247">
        <v>0</v>
      </c>
      <c r="AB152" s="248">
        <f>IF(C152 =0,0,AA152 / C152 )</f>
        <v>0</v>
      </c>
      <c r="AC152" s="247">
        <v>0</v>
      </c>
      <c r="AD152" s="248">
        <f>IF(C152 =0,0,AC152 / C152 )</f>
        <v>0</v>
      </c>
      <c r="AE152" s="247">
        <v>-6297.9162120655756</v>
      </c>
      <c r="AF152" s="248">
        <f>IF(C152 =0,0,AE152 / C152 )</f>
        <v>0.87775272761911827</v>
      </c>
      <c r="AG152" s="247">
        <v>-2.8811421618598572</v>
      </c>
      <c r="AH152" s="248">
        <f>IF(C152 =0,0,AG152 / C152 )</f>
        <v>4.0155033920362366E-4</v>
      </c>
      <c r="AI152" s="247">
        <v>0</v>
      </c>
      <c r="AJ152" s="248">
        <f>IF(C152 =0,0,AI152 / C152 )</f>
        <v>0</v>
      </c>
      <c r="AK152" s="247">
        <v>0</v>
      </c>
      <c r="AL152" s="248">
        <f>IF(C152 =0,0,AK152 / C152 )</f>
        <v>0</v>
      </c>
    </row>
    <row r="153" spans="1:42" x14ac:dyDescent="0.25">
      <c r="A153" s="233" t="s">
        <v>551</v>
      </c>
    </row>
    <row r="154" spans="1:42" x14ac:dyDescent="0.25">
      <c r="A154" s="233" t="s">
        <v>553</v>
      </c>
      <c r="B154" s="249" t="s">
        <v>658</v>
      </c>
      <c r="C154" s="250">
        <v>129.06385606999572</v>
      </c>
      <c r="D154" s="251">
        <f>IF(C154 =0,0,C154 / C154 )</f>
        <v>1</v>
      </c>
      <c r="E154" s="250">
        <v>0</v>
      </c>
      <c r="F154" s="251">
        <f>IF(C154 =0,0,E154 / C154 )</f>
        <v>0</v>
      </c>
      <c r="G154" s="250">
        <v>0</v>
      </c>
      <c r="H154" s="251">
        <f>IF(C154 =0,0,G154 / C154 )</f>
        <v>0</v>
      </c>
      <c r="I154" s="250">
        <v>0</v>
      </c>
      <c r="J154" s="251">
        <f>IF(C154 =0,0,I154 / C154 )</f>
        <v>0</v>
      </c>
      <c r="K154" s="250">
        <v>0</v>
      </c>
      <c r="L154" s="251">
        <f>IF(C154 =0,0,K154 / C154 )</f>
        <v>0</v>
      </c>
      <c r="M154" s="250">
        <v>0</v>
      </c>
      <c r="N154" s="251">
        <f>IF(C154 =0,0,M154 / C154 )</f>
        <v>0</v>
      </c>
      <c r="O154" s="250">
        <v>0</v>
      </c>
      <c r="P154" s="251">
        <f>IF(C154 =0,0,O154 / C154 )</f>
        <v>0</v>
      </c>
      <c r="Q154" s="250">
        <v>0</v>
      </c>
      <c r="R154" s="251">
        <f>IF(C154 =0,0,Q154 / C154 )</f>
        <v>0</v>
      </c>
      <c r="S154" s="250">
        <v>0</v>
      </c>
      <c r="T154" s="251">
        <f>IF(C154 =0,0,S154 / C154 )</f>
        <v>0</v>
      </c>
      <c r="U154" s="250">
        <v>0</v>
      </c>
      <c r="V154" s="251">
        <f>IF(C154 =0,0,U154 / C154 )</f>
        <v>0</v>
      </c>
      <c r="W154" s="250">
        <v>0</v>
      </c>
      <c r="X154" s="251">
        <f>IF(C154 =0,0,W154 / C154 )</f>
        <v>0</v>
      </c>
      <c r="Y154" s="250">
        <v>16.440160327852873</v>
      </c>
      <c r="Z154" s="251">
        <f>IF(C154 =0,0,Y154 / C154 )</f>
        <v>0.12738004913580772</v>
      </c>
      <c r="AA154" s="250">
        <v>0</v>
      </c>
      <c r="AB154" s="251">
        <f>IF(C154 =0,0,AA154 / C154 )</f>
        <v>0</v>
      </c>
      <c r="AC154" s="250">
        <v>0</v>
      </c>
      <c r="AD154" s="251">
        <f>IF(C154 =0,0,AC154 / C154 )</f>
        <v>0</v>
      </c>
      <c r="AE154" s="250">
        <v>112.57230057262205</v>
      </c>
      <c r="AF154" s="251">
        <f>IF(C154 =0,0,AE154 / C154 )</f>
        <v>0.87222173581711571</v>
      </c>
      <c r="AG154" s="250">
        <v>5.1395169520788389E-2</v>
      </c>
      <c r="AH154" s="251">
        <f>IF(C154 =0,0,AG154 / C154 )</f>
        <v>3.9821504707650328E-4</v>
      </c>
      <c r="AI154" s="250">
        <v>0</v>
      </c>
      <c r="AJ154" s="251">
        <f>IF(C154 =0,0,AI154 / C154 )</f>
        <v>0</v>
      </c>
      <c r="AK154" s="250">
        <v>0</v>
      </c>
      <c r="AL154" s="251">
        <f>IF(C154 =0,0,AK154 / C154 )</f>
        <v>0</v>
      </c>
    </row>
    <row r="155" spans="1:42" x14ac:dyDescent="0.25">
      <c r="A155" s="233" t="s">
        <v>555</v>
      </c>
    </row>
    <row r="156" spans="1:42" x14ac:dyDescent="0.25">
      <c r="A156" s="233" t="s">
        <v>557</v>
      </c>
      <c r="B156" s="237" t="s">
        <v>757</v>
      </c>
      <c r="C156" s="238">
        <v>-1744.4480028529763</v>
      </c>
      <c r="D156" s="239">
        <f>IF(C156 =0,0,C156 / C156 )</f>
        <v>1</v>
      </c>
      <c r="E156" s="238">
        <v>0</v>
      </c>
      <c r="F156" s="239">
        <f>IF(C156 =0,0,E156 / C156 )</f>
        <v>0</v>
      </c>
      <c r="G156" s="238">
        <v>0</v>
      </c>
      <c r="H156" s="239">
        <f>IF(C156 =0,0,G156 / C156 )</f>
        <v>0</v>
      </c>
      <c r="I156" s="238">
        <v>0</v>
      </c>
      <c r="J156" s="239">
        <f>IF(C156 =0,0,I156 / C156 )</f>
        <v>0</v>
      </c>
      <c r="K156" s="238">
        <v>0</v>
      </c>
      <c r="L156" s="239">
        <f>IF(C156 =0,0,K156 / C156 )</f>
        <v>0</v>
      </c>
      <c r="M156" s="238">
        <v>0</v>
      </c>
      <c r="N156" s="239">
        <f>IF(C156 =0,0,M156 / C156 )</f>
        <v>0</v>
      </c>
      <c r="O156" s="238">
        <v>0</v>
      </c>
      <c r="P156" s="239">
        <f>IF(C156 =0,0,O156 / C156 )</f>
        <v>0</v>
      </c>
      <c r="Q156" s="238">
        <v>0</v>
      </c>
      <c r="R156" s="239">
        <f>IF(C156 =0,0,Q156 / C156 )</f>
        <v>0</v>
      </c>
      <c r="S156" s="238">
        <v>0</v>
      </c>
      <c r="T156" s="239">
        <f>IF(C156 =0,0,S156 / C156 )</f>
        <v>0</v>
      </c>
      <c r="U156" s="238">
        <v>0</v>
      </c>
      <c r="V156" s="239">
        <f>IF(C156 =0,0,U156 / C156 )</f>
        <v>0</v>
      </c>
      <c r="W156" s="238">
        <v>0</v>
      </c>
      <c r="X156" s="239">
        <f>IF(C156 =0,0,W156 / C156 )</f>
        <v>0</v>
      </c>
      <c r="Y156" s="238">
        <v>-230.56808900216166</v>
      </c>
      <c r="Z156" s="239">
        <f>IF(C156 =0,0,Y156 / C156 )</f>
        <v>0.13217252026146759</v>
      </c>
      <c r="AA156" s="238">
        <v>0</v>
      </c>
      <c r="AB156" s="239">
        <f>IF(C156 =0,0,AA156 / C156 )</f>
        <v>0</v>
      </c>
      <c r="AC156" s="238">
        <v>0</v>
      </c>
      <c r="AD156" s="239">
        <f>IF(C156 =0,0,AC156 / C156 )</f>
        <v>0</v>
      </c>
      <c r="AE156" s="238">
        <v>-1512.769843832609</v>
      </c>
      <c r="AF156" s="239">
        <f>IF(C156 =0,0,AE156 / C156 )</f>
        <v>0.86719113516627222</v>
      </c>
      <c r="AG156" s="238">
        <v>-1.1100700182054695</v>
      </c>
      <c r="AH156" s="239">
        <f>IF(C156 =0,0,AG156 / C156 )</f>
        <v>6.3634457226010373E-4</v>
      </c>
      <c r="AI156" s="238">
        <v>0</v>
      </c>
      <c r="AJ156" s="239">
        <f>IF(C156 =0,0,AI156 / C156 )</f>
        <v>0</v>
      </c>
      <c r="AK156" s="238">
        <v>0</v>
      </c>
      <c r="AL156" s="239">
        <f>IF(C156 =0,0,AK156 / C156 )</f>
        <v>0</v>
      </c>
    </row>
    <row r="157" spans="1:42" x14ac:dyDescent="0.25">
      <c r="A157" s="233" t="s">
        <v>559</v>
      </c>
      <c r="B157" s="237" t="s">
        <v>758</v>
      </c>
      <c r="C157" s="238">
        <v>-10427.223506032975</v>
      </c>
      <c r="D157" s="239">
        <f>IF(C157 =0,0,C157 / C157 )</f>
        <v>1</v>
      </c>
      <c r="E157" s="238">
        <v>0</v>
      </c>
      <c r="F157" s="239">
        <f>IF(C157 =0,0,E157 / C157 )</f>
        <v>0</v>
      </c>
      <c r="G157" s="238">
        <v>0</v>
      </c>
      <c r="H157" s="239">
        <f>IF(C157 =0,0,G157 / C157 )</f>
        <v>0</v>
      </c>
      <c r="I157" s="238">
        <v>0</v>
      </c>
      <c r="J157" s="239">
        <f>IF(C157 =0,0,I157 / C157 )</f>
        <v>0</v>
      </c>
      <c r="K157" s="238">
        <v>0</v>
      </c>
      <c r="L157" s="239">
        <f>IF(C157 =0,0,K157 / C157 )</f>
        <v>0</v>
      </c>
      <c r="M157" s="238">
        <v>0</v>
      </c>
      <c r="N157" s="239">
        <f>IF(C157 =0,0,M157 / C157 )</f>
        <v>0</v>
      </c>
      <c r="O157" s="238">
        <v>0</v>
      </c>
      <c r="P157" s="239">
        <f>IF(C157 =0,0,O157 / C157 )</f>
        <v>0</v>
      </c>
      <c r="Q157" s="238">
        <v>0</v>
      </c>
      <c r="R157" s="239">
        <f>IF(C157 =0,0,Q157 / C157 )</f>
        <v>0</v>
      </c>
      <c r="S157" s="238">
        <v>0</v>
      </c>
      <c r="T157" s="239">
        <f>IF(C157 =0,0,S157 / C157 )</f>
        <v>0</v>
      </c>
      <c r="U157" s="238">
        <v>0</v>
      </c>
      <c r="V157" s="239">
        <f>IF(C157 =0,0,U157 / C157 )</f>
        <v>0</v>
      </c>
      <c r="W157" s="238">
        <v>0</v>
      </c>
      <c r="X157" s="239">
        <f>IF(C157 =0,0,W157 / C157 )</f>
        <v>0</v>
      </c>
      <c r="Y157" s="238">
        <v>-1378.192410121994</v>
      </c>
      <c r="Z157" s="239">
        <f>IF(C157 =0,0,Y157 / C157 )</f>
        <v>0.13217252026146756</v>
      </c>
      <c r="AA157" s="238">
        <v>0</v>
      </c>
      <c r="AB157" s="239">
        <f>IF(C157 =0,0,AA157 / C157 )</f>
        <v>0</v>
      </c>
      <c r="AC157" s="238">
        <v>0</v>
      </c>
      <c r="AD157" s="239">
        <f>IF(C157 =0,0,AC157 / C157 )</f>
        <v>0</v>
      </c>
      <c r="AE157" s="238">
        <v>-9042.3957888291734</v>
      </c>
      <c r="AF157" s="239">
        <f>IF(C157 =0,0,AE157 / C157 )</f>
        <v>0.86719113516627233</v>
      </c>
      <c r="AG157" s="238">
        <v>-6.6353070818070554</v>
      </c>
      <c r="AH157" s="239">
        <f>IF(C157 =0,0,AG157 / C157 )</f>
        <v>6.3634457226010405E-4</v>
      </c>
      <c r="AI157" s="238">
        <v>0</v>
      </c>
      <c r="AJ157" s="239">
        <f>IF(C157 =0,0,AI157 / C157 )</f>
        <v>0</v>
      </c>
      <c r="AK157" s="238">
        <v>0</v>
      </c>
      <c r="AL157" s="239">
        <f>IF(C157 =0,0,AK157 / C157 )</f>
        <v>0</v>
      </c>
    </row>
    <row r="158" spans="1:42" x14ac:dyDescent="0.25">
      <c r="A158" s="233" t="s">
        <v>561</v>
      </c>
      <c r="B158" s="237" t="s">
        <v>759</v>
      </c>
      <c r="C158" s="238">
        <v>44.299866429496234</v>
      </c>
      <c r="D158" s="239">
        <f>IF(C158 =0,0,C158 / C158 )</f>
        <v>1</v>
      </c>
      <c r="E158" s="238">
        <v>0</v>
      </c>
      <c r="F158" s="239">
        <f>IF(C158 =0,0,E158 / C158 )</f>
        <v>0</v>
      </c>
      <c r="G158" s="238">
        <v>0</v>
      </c>
      <c r="H158" s="239">
        <f>IF(C158 =0,0,G158 / C158 )</f>
        <v>0</v>
      </c>
      <c r="I158" s="238">
        <v>0</v>
      </c>
      <c r="J158" s="239">
        <f>IF(C158 =0,0,I158 / C158 )</f>
        <v>0</v>
      </c>
      <c r="K158" s="238">
        <v>0</v>
      </c>
      <c r="L158" s="239">
        <f>IF(C158 =0,0,K158 / C158 )</f>
        <v>0</v>
      </c>
      <c r="M158" s="238">
        <v>0</v>
      </c>
      <c r="N158" s="239">
        <f>IF(C158 =0,0,M158 / C158 )</f>
        <v>0</v>
      </c>
      <c r="O158" s="238">
        <v>0</v>
      </c>
      <c r="P158" s="239">
        <f>IF(C158 =0,0,O158 / C158 )</f>
        <v>0</v>
      </c>
      <c r="Q158" s="238">
        <v>0</v>
      </c>
      <c r="R158" s="239">
        <f>IF(C158 =0,0,Q158 / C158 )</f>
        <v>0</v>
      </c>
      <c r="S158" s="238">
        <v>0</v>
      </c>
      <c r="T158" s="239">
        <f>IF(C158 =0,0,S158 / C158 )</f>
        <v>0</v>
      </c>
      <c r="U158" s="238">
        <v>0</v>
      </c>
      <c r="V158" s="239">
        <f>IF(C158 =0,0,U158 / C158 )</f>
        <v>0</v>
      </c>
      <c r="W158" s="238">
        <v>0</v>
      </c>
      <c r="X158" s="239">
        <f>IF(C158 =0,0,W158 / C158 )</f>
        <v>0</v>
      </c>
      <c r="Y158" s="238">
        <v>5.8127861782526917</v>
      </c>
      <c r="Z158" s="239">
        <f>IF(C158 =0,0,Y158 / C158 )</f>
        <v>0.13121453057886326</v>
      </c>
      <c r="AA158" s="238">
        <v>0</v>
      </c>
      <c r="AB158" s="239">
        <f>IF(C158 =0,0,AA158 / C158 )</f>
        <v>0</v>
      </c>
      <c r="AC158" s="238">
        <v>0</v>
      </c>
      <c r="AD158" s="239">
        <f>IF(C158 =0,0,AC158 / C158 )</f>
        <v>0</v>
      </c>
      <c r="AE158" s="238">
        <v>38.469516895674026</v>
      </c>
      <c r="AF158" s="239">
        <f>IF(C158 =0,0,AE158 / C158 )</f>
        <v>0.86838900421739917</v>
      </c>
      <c r="AG158" s="238">
        <v>1.7563355569521405E-2</v>
      </c>
      <c r="AH158" s="239">
        <f>IF(C158 =0,0,AG158 / C158 )</f>
        <v>3.9646520373766127E-4</v>
      </c>
      <c r="AI158" s="238">
        <v>0</v>
      </c>
      <c r="AJ158" s="239">
        <f>IF(C158 =0,0,AI158 / C158 )</f>
        <v>0</v>
      </c>
      <c r="AK158" s="238">
        <v>0</v>
      </c>
      <c r="AL158" s="239">
        <f>IF(C158 =0,0,AK158 / C158 )</f>
        <v>0</v>
      </c>
    </row>
    <row r="159" spans="1:42" x14ac:dyDescent="0.25">
      <c r="A159" s="233" t="s">
        <v>563</v>
      </c>
      <c r="B159" s="255" t="s">
        <v>661</v>
      </c>
      <c r="C159" s="256">
        <v>-12127.371642456454</v>
      </c>
      <c r="D159" s="257">
        <f>IF(C159 =0,0,C159 / C159 )</f>
        <v>1</v>
      </c>
      <c r="E159" s="256">
        <v>0</v>
      </c>
      <c r="F159" s="257">
        <f>IF(C159 =0,0,E159 / C159 )</f>
        <v>0</v>
      </c>
      <c r="G159" s="256">
        <v>0</v>
      </c>
      <c r="H159" s="257">
        <f>IF(C159 =0,0,G159 / C159 )</f>
        <v>0</v>
      </c>
      <c r="I159" s="256">
        <v>0</v>
      </c>
      <c r="J159" s="257">
        <f>IF(C159 =0,0,I159 / C159 )</f>
        <v>0</v>
      </c>
      <c r="K159" s="256">
        <v>0</v>
      </c>
      <c r="L159" s="257">
        <f>IF(C159 =0,0,K159 / C159 )</f>
        <v>0</v>
      </c>
      <c r="M159" s="256">
        <v>0</v>
      </c>
      <c r="N159" s="257">
        <f>IF(C159 =0,0,M159 / C159 )</f>
        <v>0</v>
      </c>
      <c r="O159" s="256">
        <v>0</v>
      </c>
      <c r="P159" s="257">
        <f>IF(C159 =0,0,O159 / C159 )</f>
        <v>0</v>
      </c>
      <c r="Q159" s="256">
        <v>0</v>
      </c>
      <c r="R159" s="257">
        <f>IF(C159 =0,0,Q159 / C159 )</f>
        <v>0</v>
      </c>
      <c r="S159" s="256">
        <v>0</v>
      </c>
      <c r="T159" s="257">
        <f>IF(C159 =0,0,S159 / C159 )</f>
        <v>0</v>
      </c>
      <c r="U159" s="256">
        <v>0</v>
      </c>
      <c r="V159" s="257">
        <f>IF(C159 =0,0,U159 / C159 )</f>
        <v>0</v>
      </c>
      <c r="W159" s="256">
        <v>0</v>
      </c>
      <c r="X159" s="257">
        <f>IF(C159 =0,0,W159 / C159 )</f>
        <v>0</v>
      </c>
      <c r="Y159" s="256">
        <v>-1602.9477129459033</v>
      </c>
      <c r="Z159" s="257">
        <f>IF(C159 =0,0,Y159 / C159 )</f>
        <v>0.13217601968543441</v>
      </c>
      <c r="AA159" s="256">
        <v>0</v>
      </c>
      <c r="AB159" s="257">
        <f>IF(C159 =0,0,AA159 / C159 )</f>
        <v>0</v>
      </c>
      <c r="AC159" s="256">
        <v>0</v>
      </c>
      <c r="AD159" s="257">
        <f>IF(C159 =0,0,AC159 / C159 )</f>
        <v>0</v>
      </c>
      <c r="AE159" s="256">
        <v>-10516.696115766108</v>
      </c>
      <c r="AF159" s="257">
        <f>IF(C159 =0,0,AE159 / C159 )</f>
        <v>0.86718675949110302</v>
      </c>
      <c r="AG159" s="256">
        <v>-7.7278137444430044</v>
      </c>
      <c r="AH159" s="257">
        <f>IF(C159 =0,0,AG159 / C159 )</f>
        <v>6.3722082346259333E-4</v>
      </c>
      <c r="AI159" s="256">
        <v>0</v>
      </c>
      <c r="AJ159" s="257">
        <f>IF(C159 =0,0,AI159 / C159 )</f>
        <v>0</v>
      </c>
      <c r="AK159" s="256">
        <v>0</v>
      </c>
      <c r="AL159" s="257">
        <f>IF(C159 =0,0,AK159 / C159 )</f>
        <v>0</v>
      </c>
    </row>
    <row r="160" spans="1:42" x14ac:dyDescent="0.25">
      <c r="A160" s="233" t="s">
        <v>565</v>
      </c>
    </row>
    <row r="161" spans="1:38" x14ac:dyDescent="0.25">
      <c r="A161" s="233" t="s">
        <v>567</v>
      </c>
      <c r="B161" s="258" t="s">
        <v>627</v>
      </c>
      <c r="C161" s="259">
        <v>-63414.358883067318</v>
      </c>
      <c r="D161" s="260">
        <f>IF(C161 =0,0,C161 / C161 )</f>
        <v>1</v>
      </c>
      <c r="E161" s="259">
        <v>0</v>
      </c>
      <c r="F161" s="260">
        <f>IF(C161 =0,0,E161 / C161 )</f>
        <v>0</v>
      </c>
      <c r="G161" s="259">
        <v>0</v>
      </c>
      <c r="H161" s="260">
        <f>IF(C161 =0,0,G161 / C161 )</f>
        <v>0</v>
      </c>
      <c r="I161" s="259">
        <v>0</v>
      </c>
      <c r="J161" s="260">
        <f>IF(C161 =0,0,I161 / C161 )</f>
        <v>0</v>
      </c>
      <c r="K161" s="259">
        <v>0</v>
      </c>
      <c r="L161" s="260">
        <f>IF(C161 =0,0,K161 / C161 )</f>
        <v>0</v>
      </c>
      <c r="M161" s="259">
        <v>0</v>
      </c>
      <c r="N161" s="260">
        <f>IF(C161 =0,0,M161 / C161 )</f>
        <v>0</v>
      </c>
      <c r="O161" s="259">
        <v>0</v>
      </c>
      <c r="P161" s="260">
        <f>IF(C161 =0,0,O161 / C161 )</f>
        <v>0</v>
      </c>
      <c r="Q161" s="259">
        <v>0</v>
      </c>
      <c r="R161" s="260">
        <f>IF(C161 =0,0,Q161 / C161 )</f>
        <v>0</v>
      </c>
      <c r="S161" s="259">
        <v>0</v>
      </c>
      <c r="T161" s="260">
        <f>IF(C161 =0,0,S161 / C161 )</f>
        <v>0</v>
      </c>
      <c r="U161" s="259">
        <v>0</v>
      </c>
      <c r="V161" s="260">
        <f>IF(C161 =0,0,U161 / C161 )</f>
        <v>0</v>
      </c>
      <c r="W161" s="259">
        <v>0</v>
      </c>
      <c r="X161" s="260">
        <f>IF(C161 =0,0,W161 / C161 )</f>
        <v>0</v>
      </c>
      <c r="Y161" s="259">
        <v>-6621.1023521393063</v>
      </c>
      <c r="Z161" s="260">
        <f>IF(C161 =0,0,Y161 / C161 )</f>
        <v>0.10441014414965961</v>
      </c>
      <c r="AA161" s="259">
        <v>0</v>
      </c>
      <c r="AB161" s="260">
        <f>IF(C161 =0,0,AA161 / C161 )</f>
        <v>0</v>
      </c>
      <c r="AC161" s="259">
        <v>0</v>
      </c>
      <c r="AD161" s="260">
        <f>IF(C161 =0,0,AC161 / C161 )</f>
        <v>0</v>
      </c>
      <c r="AE161" s="259">
        <v>-56764.408394240025</v>
      </c>
      <c r="AF161" s="260">
        <f>IF(C161 =0,0,AE161 / C161 )</f>
        <v>0.89513494095100066</v>
      </c>
      <c r="AG161" s="259">
        <v>-28.848136687985608</v>
      </c>
      <c r="AH161" s="260">
        <f>IF(C161 =0,0,AG161 / C161 )</f>
        <v>4.5491489933975409E-4</v>
      </c>
      <c r="AI161" s="259">
        <v>0</v>
      </c>
      <c r="AJ161" s="260">
        <f>IF(C161 =0,0,AI161 / C161 )</f>
        <v>0</v>
      </c>
      <c r="AK161" s="259">
        <v>0</v>
      </c>
      <c r="AL161" s="260">
        <f>IF(C161 =0,0,AK161 / C161 )</f>
        <v>0</v>
      </c>
    </row>
    <row r="162" spans="1:38" x14ac:dyDescent="0.25">
      <c r="A162" s="233" t="s">
        <v>569</v>
      </c>
    </row>
    <row r="163" spans="1:38" x14ac:dyDescent="0.25">
      <c r="A163" s="233" t="s">
        <v>571</v>
      </c>
      <c r="B163" s="261" t="s">
        <v>535</v>
      </c>
    </row>
    <row r="164" spans="1:38" x14ac:dyDescent="0.25">
      <c r="A164" s="233" t="s">
        <v>573</v>
      </c>
      <c r="B164" s="261" t="s">
        <v>615</v>
      </c>
    </row>
    <row r="165" spans="1:38" x14ac:dyDescent="0.25">
      <c r="A165" s="233" t="s">
        <v>574</v>
      </c>
    </row>
    <row r="166" spans="1:38" x14ac:dyDescent="0.25">
      <c r="A166" s="233" t="s">
        <v>576</v>
      </c>
    </row>
    <row r="167" spans="1:38" x14ac:dyDescent="0.25">
      <c r="A167" s="233" t="s">
        <v>578</v>
      </c>
    </row>
    <row r="168" spans="1:38" x14ac:dyDescent="0.25">
      <c r="A168" s="233" t="s">
        <v>580</v>
      </c>
    </row>
    <row r="169" spans="1:38" x14ac:dyDescent="0.25">
      <c r="A169" s="233" t="s">
        <v>582</v>
      </c>
    </row>
    <row r="170" spans="1:38" x14ac:dyDescent="0.25">
      <c r="A170" s="233" t="s">
        <v>583</v>
      </c>
    </row>
    <row r="171" spans="1:38" x14ac:dyDescent="0.25">
      <c r="A171" s="233" t="s">
        <v>585</v>
      </c>
    </row>
    <row r="172" spans="1:38" x14ac:dyDescent="0.25">
      <c r="A172" s="233" t="s">
        <v>586</v>
      </c>
    </row>
    <row r="173" spans="1:38" x14ac:dyDescent="0.25">
      <c r="A173" s="233" t="s">
        <v>587</v>
      </c>
    </row>
    <row r="174" spans="1:38" x14ac:dyDescent="0.25">
      <c r="A174" s="233" t="s">
        <v>588</v>
      </c>
    </row>
    <row r="175" spans="1:38" x14ac:dyDescent="0.25">
      <c r="A175" s="233" t="s">
        <v>589</v>
      </c>
    </row>
    <row r="176" spans="1:38" x14ac:dyDescent="0.25">
      <c r="A176" s="233" t="s">
        <v>729</v>
      </c>
    </row>
    <row r="177" spans="1:42" x14ac:dyDescent="0.25">
      <c r="A177" s="233" t="s">
        <v>730</v>
      </c>
    </row>
    <row r="178" spans="1:42" x14ac:dyDescent="0.25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  <c r="AJ178" s="229"/>
      <c r="AK178" s="229"/>
      <c r="AL178" s="229"/>
      <c r="AM178" s="229"/>
      <c r="AN178" s="229"/>
      <c r="AO178" s="229"/>
      <c r="AP178" s="22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EXPENSE COMPONENTS TO RATE SCHEDULE&amp;L&amp;"Arial"&amp;10 Schedule E-3b&amp;R&amp;"Arial"&amp;10 Page &amp;P of &amp;N</oddHeader>
    <oddFooter>&amp;L&amp;"Arial"&amp;10 Supporting Schedules: C-1&amp;R&amp;"Arial"&amp;10 Recap Schedules: E-1</oddFooter>
  </headerFooter>
  <rowBreaks count="4" manualBreakCount="4">
    <brk id="46" max="16383" man="1"/>
    <brk id="79" max="16383" man="1"/>
    <brk id="112" max="16383" man="1"/>
    <brk id="145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30"/>
  <sheetViews>
    <sheetView showGridLines="0" workbookViewId="0">
      <pane xSplit="3" ySplit="13" topLeftCell="D1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x14ac:dyDescent="0.25">
      <c r="A1" s="578" t="s">
        <v>1179</v>
      </c>
    </row>
    <row r="2" spans="1:13" x14ac:dyDescent="0.25">
      <c r="A2" s="579" t="s">
        <v>1172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x14ac:dyDescent="0.25">
      <c r="A3" s="263" t="s">
        <v>688</v>
      </c>
      <c r="D3" s="263" t="s">
        <v>760</v>
      </c>
      <c r="K3" s="263" t="s">
        <v>690</v>
      </c>
    </row>
    <row r="4" spans="1:13" x14ac:dyDescent="0.25">
      <c r="E4" s="263" t="s">
        <v>761</v>
      </c>
      <c r="K4" s="263" t="s">
        <v>692</v>
      </c>
    </row>
    <row r="5" spans="1:13" x14ac:dyDescent="0.25">
      <c r="A5" s="263" t="s">
        <v>693</v>
      </c>
      <c r="E5" s="263" t="s">
        <v>762</v>
      </c>
      <c r="K5" s="263" t="s">
        <v>694</v>
      </c>
    </row>
    <row r="6" spans="1:13" x14ac:dyDescent="0.25">
      <c r="B6" s="263" t="s">
        <v>695</v>
      </c>
      <c r="E6" s="263" t="s">
        <v>763</v>
      </c>
      <c r="K6" s="263" t="s">
        <v>696</v>
      </c>
    </row>
    <row r="7" spans="1:13" x14ac:dyDescent="0.25">
      <c r="K7" s="263" t="s">
        <v>697</v>
      </c>
    </row>
    <row r="8" spans="1:13" x14ac:dyDescent="0.25">
      <c r="A8" s="263" t="s">
        <v>698</v>
      </c>
      <c r="F8" s="263" t="s">
        <v>524</v>
      </c>
    </row>
    <row r="9" spans="1:13" x14ac:dyDescent="0.25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</row>
    <row r="10" spans="1:13" x14ac:dyDescent="0.25">
      <c r="B10" s="264" t="s">
        <v>525</v>
      </c>
      <c r="C10" s="264" t="s">
        <v>526</v>
      </c>
      <c r="D10" s="264" t="s">
        <v>527</v>
      </c>
      <c r="E10" s="264" t="s">
        <v>528</v>
      </c>
      <c r="F10" s="264" t="s">
        <v>529</v>
      </c>
      <c r="G10" s="264" t="s">
        <v>530</v>
      </c>
      <c r="H10" s="264" t="s">
        <v>531</v>
      </c>
      <c r="I10" s="264" t="s">
        <v>532</v>
      </c>
      <c r="J10" s="264" t="s">
        <v>533</v>
      </c>
      <c r="K10" s="264" t="s">
        <v>699</v>
      </c>
      <c r="L10" s="264" t="s">
        <v>700</v>
      </c>
      <c r="M10" s="264" t="s">
        <v>764</v>
      </c>
    </row>
    <row r="11" spans="1:13" x14ac:dyDescent="0.25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x14ac:dyDescent="0.25">
      <c r="A12" s="583" t="s">
        <v>534</v>
      </c>
      <c r="B12" s="583" t="s">
        <v>765</v>
      </c>
      <c r="C12" s="583" t="s">
        <v>766</v>
      </c>
      <c r="D12" s="583" t="s">
        <v>712</v>
      </c>
      <c r="E12" s="581"/>
      <c r="F12" s="583" t="s">
        <v>538</v>
      </c>
      <c r="G12" s="581"/>
      <c r="H12" s="583" t="s">
        <v>591</v>
      </c>
      <c r="I12" s="581"/>
      <c r="J12" s="583" t="s">
        <v>594</v>
      </c>
      <c r="K12" s="581"/>
      <c r="L12" s="583" t="s">
        <v>611</v>
      </c>
      <c r="M12" s="583"/>
    </row>
    <row r="13" spans="1:13" x14ac:dyDescent="0.25">
      <c r="A13" s="583"/>
      <c r="B13" s="583"/>
      <c r="C13" s="583"/>
      <c r="D13" s="265" t="s">
        <v>710</v>
      </c>
      <c r="E13" s="265" t="s">
        <v>711</v>
      </c>
      <c r="F13" s="265" t="s">
        <v>710</v>
      </c>
      <c r="G13" s="265" t="s">
        <v>711</v>
      </c>
      <c r="H13" s="265" t="s">
        <v>710</v>
      </c>
      <c r="I13" s="265" t="s">
        <v>711</v>
      </c>
      <c r="J13" s="265" t="s">
        <v>710</v>
      </c>
      <c r="K13" s="265" t="s">
        <v>711</v>
      </c>
      <c r="L13" s="265" t="s">
        <v>710</v>
      </c>
      <c r="M13" s="265" t="s">
        <v>711</v>
      </c>
    </row>
    <row r="14" spans="1:13" x14ac:dyDescent="0.25">
      <c r="A14" s="266" t="s">
        <v>537</v>
      </c>
      <c r="B14" s="267" t="s">
        <v>767</v>
      </c>
      <c r="C14" s="268" t="s">
        <v>768</v>
      </c>
      <c r="D14" s="269">
        <v>2204716.3674317165</v>
      </c>
      <c r="E14" s="270">
        <f>IF(D14 =0,0,D14 / D14 )</f>
        <v>1</v>
      </c>
      <c r="F14" s="269">
        <v>2204716.3674317165</v>
      </c>
      <c r="G14" s="270">
        <f>IF(D14 =0,0,F14 / D14 )</f>
        <v>1</v>
      </c>
      <c r="H14" s="269">
        <v>0</v>
      </c>
      <c r="I14" s="270">
        <f>IF(D14 =0,0,H14 / D14 )</f>
        <v>0</v>
      </c>
      <c r="J14" s="269">
        <v>0</v>
      </c>
      <c r="K14" s="270">
        <f>IF(D14 =0,0,J14 / D14 )</f>
        <v>0</v>
      </c>
      <c r="L14" s="269">
        <v>0</v>
      </c>
      <c r="M14" s="270">
        <f>IF(D14 =0,0,L14 / D14 )</f>
        <v>0</v>
      </c>
    </row>
    <row r="15" spans="1:13" x14ac:dyDescent="0.25">
      <c r="A15" s="266" t="s">
        <v>539</v>
      </c>
      <c r="B15" s="267" t="s">
        <v>769</v>
      </c>
      <c r="C15" s="268" t="s">
        <v>770</v>
      </c>
      <c r="D15" s="269">
        <v>102077.63851835721</v>
      </c>
      <c r="E15" s="270">
        <f>IF(D15 =0,0,D15 / D15 )</f>
        <v>1</v>
      </c>
      <c r="F15" s="269">
        <v>102077.63851835721</v>
      </c>
      <c r="G15" s="270">
        <f>IF(D15 =0,0,F15 / D15 )</f>
        <v>1</v>
      </c>
      <c r="H15" s="269">
        <v>0</v>
      </c>
      <c r="I15" s="270">
        <f>IF(D15 =0,0,H15 / D15 )</f>
        <v>0</v>
      </c>
      <c r="J15" s="269">
        <v>0</v>
      </c>
      <c r="K15" s="270">
        <f>IF(D15 =0,0,J15 / D15 )</f>
        <v>0</v>
      </c>
      <c r="L15" s="269">
        <v>0</v>
      </c>
      <c r="M15" s="270">
        <f>IF(D15 =0,0,L15 / D15 )</f>
        <v>0</v>
      </c>
    </row>
    <row r="16" spans="1:13" x14ac:dyDescent="0.25">
      <c r="A16" s="266" t="s">
        <v>541</v>
      </c>
      <c r="B16" s="271"/>
      <c r="C16" s="272" t="s">
        <v>713</v>
      </c>
      <c r="D16" s="273">
        <v>2306794.0059500737</v>
      </c>
      <c r="E16" s="274">
        <f>IF(D16 =0,0,D16 / D16 )</f>
        <v>1</v>
      </c>
      <c r="F16" s="273">
        <v>2306794.0059500737</v>
      </c>
      <c r="G16" s="274">
        <f>IF(D16 =0,0,F16 / D16 )</f>
        <v>1</v>
      </c>
      <c r="H16" s="273">
        <v>0</v>
      </c>
      <c r="I16" s="274">
        <f>IF(D16 =0,0,H16 / D16 )</f>
        <v>0</v>
      </c>
      <c r="J16" s="273">
        <v>0</v>
      </c>
      <c r="K16" s="274">
        <f>IF(D16 =0,0,J16 / D16 )</f>
        <v>0</v>
      </c>
      <c r="L16" s="273">
        <v>0</v>
      </c>
      <c r="M16" s="274">
        <f>IF(D16 =0,0,L16 / D16 )</f>
        <v>0</v>
      </c>
    </row>
    <row r="17" spans="1:13" x14ac:dyDescent="0.25">
      <c r="A17" s="266" t="s">
        <v>543</v>
      </c>
    </row>
    <row r="18" spans="1:13" x14ac:dyDescent="0.25">
      <c r="A18" s="266" t="s">
        <v>545</v>
      </c>
      <c r="B18" s="267" t="s">
        <v>767</v>
      </c>
      <c r="C18" s="268" t="s">
        <v>771</v>
      </c>
      <c r="D18" s="269">
        <v>3524167.7988013099</v>
      </c>
      <c r="E18" s="270">
        <f>IF(D18 =0,0,D18 / D18 )</f>
        <v>1</v>
      </c>
      <c r="F18" s="269">
        <v>3524167.7988013099</v>
      </c>
      <c r="G18" s="270">
        <f>IF(D18 =0,0,F18 / D18 )</f>
        <v>1</v>
      </c>
      <c r="H18" s="269">
        <v>0</v>
      </c>
      <c r="I18" s="270">
        <f>IF(D18 =0,0,H18 / D18 )</f>
        <v>0</v>
      </c>
      <c r="J18" s="269">
        <v>0</v>
      </c>
      <c r="K18" s="270">
        <f>IF(D18 =0,0,J18 / D18 )</f>
        <v>0</v>
      </c>
      <c r="L18" s="269">
        <v>0</v>
      </c>
      <c r="M18" s="270">
        <f>IF(D18 =0,0,L18 / D18 )</f>
        <v>0</v>
      </c>
    </row>
    <row r="19" spans="1:13" x14ac:dyDescent="0.25">
      <c r="A19" s="266" t="s">
        <v>547</v>
      </c>
      <c r="B19" s="267" t="s">
        <v>767</v>
      </c>
      <c r="C19" s="268" t="s">
        <v>772</v>
      </c>
      <c r="D19" s="269">
        <v>1495786.8310266382</v>
      </c>
      <c r="E19" s="270">
        <f>IF(D19 =0,0,D19 / D19 )</f>
        <v>1</v>
      </c>
      <c r="F19" s="269">
        <v>1495786.8310266382</v>
      </c>
      <c r="G19" s="270">
        <f>IF(D19 =0,0,F19 / D19 )</f>
        <v>1</v>
      </c>
      <c r="H19" s="269">
        <v>0</v>
      </c>
      <c r="I19" s="270">
        <f>IF(D19 =0,0,H19 / D19 )</f>
        <v>0</v>
      </c>
      <c r="J19" s="269">
        <v>0</v>
      </c>
      <c r="K19" s="270">
        <f>IF(D19 =0,0,J19 / D19 )</f>
        <v>0</v>
      </c>
      <c r="L19" s="269">
        <v>0</v>
      </c>
      <c r="M19" s="270">
        <f>IF(D19 =0,0,L19 / D19 )</f>
        <v>0</v>
      </c>
    </row>
    <row r="20" spans="1:13" x14ac:dyDescent="0.25">
      <c r="A20" s="266" t="s">
        <v>549</v>
      </c>
      <c r="B20" s="267" t="s">
        <v>767</v>
      </c>
      <c r="C20" s="268" t="s">
        <v>773</v>
      </c>
      <c r="D20" s="269">
        <v>507298.74999974179</v>
      </c>
      <c r="E20" s="270">
        <f>IF(D20 =0,0,D20 / D20 )</f>
        <v>1</v>
      </c>
      <c r="F20" s="269">
        <v>507298.74999974179</v>
      </c>
      <c r="G20" s="270">
        <f>IF(D20 =0,0,F20 / D20 )</f>
        <v>1</v>
      </c>
      <c r="H20" s="269">
        <v>0</v>
      </c>
      <c r="I20" s="270">
        <f>IF(D20 =0,0,H20 / D20 )</f>
        <v>0</v>
      </c>
      <c r="J20" s="269">
        <v>0</v>
      </c>
      <c r="K20" s="270">
        <f>IF(D20 =0,0,J20 / D20 )</f>
        <v>0</v>
      </c>
      <c r="L20" s="269">
        <v>0</v>
      </c>
      <c r="M20" s="270">
        <f>IF(D20 =0,0,L20 / D20 )</f>
        <v>0</v>
      </c>
    </row>
    <row r="21" spans="1:13" x14ac:dyDescent="0.25">
      <c r="A21" s="266" t="s">
        <v>551</v>
      </c>
      <c r="B21" s="267" t="s">
        <v>767</v>
      </c>
      <c r="C21" s="268" t="s">
        <v>774</v>
      </c>
      <c r="D21" s="269">
        <v>1819082.8957120939</v>
      </c>
      <c r="E21" s="270">
        <f>IF(D21 =0,0,D21 / D21 )</f>
        <v>1</v>
      </c>
      <c r="F21" s="269">
        <v>1819082.8957120939</v>
      </c>
      <c r="G21" s="270">
        <f>IF(D21 =0,0,F21 / D21 )</f>
        <v>1</v>
      </c>
      <c r="H21" s="269">
        <v>0</v>
      </c>
      <c r="I21" s="270">
        <f>IF(D21 =0,0,H21 / D21 )</f>
        <v>0</v>
      </c>
      <c r="J21" s="269">
        <v>0</v>
      </c>
      <c r="K21" s="270">
        <f>IF(D21 =0,0,J21 / D21 )</f>
        <v>0</v>
      </c>
      <c r="L21" s="269">
        <v>0</v>
      </c>
      <c r="M21" s="270">
        <f>IF(D21 =0,0,L21 / D21 )</f>
        <v>0</v>
      </c>
    </row>
    <row r="22" spans="1:13" x14ac:dyDescent="0.25">
      <c r="A22" s="266" t="s">
        <v>553</v>
      </c>
      <c r="B22" s="275"/>
      <c r="C22" s="276" t="s">
        <v>714</v>
      </c>
      <c r="D22" s="277">
        <v>7346336.2755397847</v>
      </c>
      <c r="E22" s="278">
        <f>IF(D22 =0,0,D22 / D22 )</f>
        <v>1</v>
      </c>
      <c r="F22" s="277">
        <v>7346336.2755397847</v>
      </c>
      <c r="G22" s="278">
        <f>IF(D22 =0,0,F22 / D22 )</f>
        <v>1</v>
      </c>
      <c r="H22" s="277">
        <v>0</v>
      </c>
      <c r="I22" s="278">
        <f>IF(D22 =0,0,H22 / D22 )</f>
        <v>0</v>
      </c>
      <c r="J22" s="277">
        <v>0</v>
      </c>
      <c r="K22" s="278">
        <f>IF(D22 =0,0,J22 / D22 )</f>
        <v>0</v>
      </c>
      <c r="L22" s="277">
        <v>0</v>
      </c>
      <c r="M22" s="278">
        <f>IF(D22 =0,0,L22 / D22 )</f>
        <v>0</v>
      </c>
    </row>
    <row r="23" spans="1:13" x14ac:dyDescent="0.25">
      <c r="A23" s="266" t="s">
        <v>555</v>
      </c>
    </row>
    <row r="24" spans="1:13" x14ac:dyDescent="0.25">
      <c r="A24" s="266" t="s">
        <v>557</v>
      </c>
      <c r="B24" s="267" t="s">
        <v>767</v>
      </c>
      <c r="C24" s="268" t="s">
        <v>775</v>
      </c>
      <c r="D24" s="269">
        <v>11011694.372442555</v>
      </c>
      <c r="E24" s="270">
        <f>IF(D24 =0,0,D24 / D24 )</f>
        <v>1</v>
      </c>
      <c r="F24" s="269">
        <v>11011694.372442555</v>
      </c>
      <c r="G24" s="270">
        <f>IF(D24 =0,0,F24 / D24 )</f>
        <v>1</v>
      </c>
      <c r="H24" s="269">
        <v>0</v>
      </c>
      <c r="I24" s="270">
        <f>IF(D24 =0,0,H24 / D24 )</f>
        <v>0</v>
      </c>
      <c r="J24" s="269">
        <v>0</v>
      </c>
      <c r="K24" s="270">
        <f>IF(D24 =0,0,J24 / D24 )</f>
        <v>0</v>
      </c>
      <c r="L24" s="269">
        <v>0</v>
      </c>
      <c r="M24" s="270">
        <f>IF(D24 =0,0,L24 / D24 )</f>
        <v>0</v>
      </c>
    </row>
    <row r="25" spans="1:13" x14ac:dyDescent="0.25">
      <c r="A25" s="266" t="s">
        <v>559</v>
      </c>
      <c r="B25" s="279"/>
      <c r="C25" s="280" t="s">
        <v>715</v>
      </c>
      <c r="D25" s="281">
        <v>11011694.372442555</v>
      </c>
      <c r="E25" s="282">
        <f>IF(D25 =0,0,D25 / D25 )</f>
        <v>1</v>
      </c>
      <c r="F25" s="281">
        <v>11011694.372442555</v>
      </c>
      <c r="G25" s="282">
        <f>IF(D25 =0,0,F25 / D25 )</f>
        <v>1</v>
      </c>
      <c r="H25" s="281">
        <v>0</v>
      </c>
      <c r="I25" s="282">
        <f>IF(D25 =0,0,H25 / D25 )</f>
        <v>0</v>
      </c>
      <c r="J25" s="281">
        <v>0</v>
      </c>
      <c r="K25" s="282">
        <f>IF(D25 =0,0,J25 / D25 )</f>
        <v>0</v>
      </c>
      <c r="L25" s="281">
        <v>0</v>
      </c>
      <c r="M25" s="282">
        <f>IF(D25 =0,0,L25 / D25 )</f>
        <v>0</v>
      </c>
    </row>
    <row r="26" spans="1:13" x14ac:dyDescent="0.25">
      <c r="A26" s="266" t="s">
        <v>561</v>
      </c>
    </row>
    <row r="27" spans="1:13" x14ac:dyDescent="0.25">
      <c r="A27" s="266" t="s">
        <v>563</v>
      </c>
      <c r="B27" s="267" t="s">
        <v>767</v>
      </c>
      <c r="C27" s="268" t="s">
        <v>776</v>
      </c>
      <c r="D27" s="269">
        <v>4436534.563313921</v>
      </c>
      <c r="E27" s="270">
        <f>IF(D27 =0,0,D27 / D27 )</f>
        <v>1</v>
      </c>
      <c r="F27" s="269">
        <v>4426127.1613139212</v>
      </c>
      <c r="G27" s="270">
        <f>IF(D27 =0,0,F27 / D27 )</f>
        <v>0.99765415960329495</v>
      </c>
      <c r="H27" s="269">
        <v>0</v>
      </c>
      <c r="I27" s="270">
        <f>IF(D27 =0,0,H27 / D27 )</f>
        <v>0</v>
      </c>
      <c r="J27" s="269">
        <v>10407.402</v>
      </c>
      <c r="K27" s="270">
        <f>IF(D27 =0,0,J27 / D27 )</f>
        <v>2.3458403967050513E-3</v>
      </c>
      <c r="L27" s="269">
        <v>0</v>
      </c>
      <c r="M27" s="270">
        <f>IF(D27 =0,0,L27 / D27 )</f>
        <v>0</v>
      </c>
    </row>
    <row r="28" spans="1:13" x14ac:dyDescent="0.25">
      <c r="A28" s="266" t="s">
        <v>565</v>
      </c>
      <c r="B28" s="267" t="s">
        <v>767</v>
      </c>
      <c r="C28" s="268" t="s">
        <v>777</v>
      </c>
      <c r="D28" s="269">
        <v>405726.74118395557</v>
      </c>
      <c r="E28" s="270">
        <f>IF(D28 =0,0,D28 / D28 )</f>
        <v>1</v>
      </c>
      <c r="F28" s="269">
        <v>405726.74118395557</v>
      </c>
      <c r="G28" s="270">
        <f>IF(D28 =0,0,F28 / D28 )</f>
        <v>1</v>
      </c>
      <c r="H28" s="269">
        <v>0</v>
      </c>
      <c r="I28" s="270">
        <f>IF(D28 =0,0,H28 / D28 )</f>
        <v>0</v>
      </c>
      <c r="J28" s="269">
        <v>0</v>
      </c>
      <c r="K28" s="270">
        <f>IF(D28 =0,0,J28 / D28 )</f>
        <v>0</v>
      </c>
      <c r="L28" s="269">
        <v>0</v>
      </c>
      <c r="M28" s="270">
        <f>IF(D28 =0,0,L28 / D28 )</f>
        <v>0</v>
      </c>
    </row>
    <row r="29" spans="1:13" x14ac:dyDescent="0.25">
      <c r="A29" s="266" t="s">
        <v>567</v>
      </c>
      <c r="B29" s="267" t="s">
        <v>767</v>
      </c>
      <c r="C29" s="268" t="s">
        <v>778</v>
      </c>
      <c r="D29" s="269">
        <v>67190.338013283021</v>
      </c>
      <c r="E29" s="270">
        <f>IF(D29 =0,0,D29 / D29 )</f>
        <v>1</v>
      </c>
      <c r="F29" s="269">
        <v>67032.720204103185</v>
      </c>
      <c r="G29" s="270">
        <f>IF(D29 =0,0,F29 / D29 )</f>
        <v>0.99765415960329484</v>
      </c>
      <c r="H29" s="269">
        <v>0</v>
      </c>
      <c r="I29" s="270">
        <f>IF(D29 =0,0,H29 / D29 )</f>
        <v>0</v>
      </c>
      <c r="J29" s="269">
        <v>157.61780917982634</v>
      </c>
      <c r="K29" s="270">
        <f>IF(D29 =0,0,J29 / D29 )</f>
        <v>2.3458403967050513E-3</v>
      </c>
      <c r="L29" s="269">
        <v>0</v>
      </c>
      <c r="M29" s="270">
        <f>IF(D29 =0,0,L29 / D29 )</f>
        <v>0</v>
      </c>
    </row>
    <row r="30" spans="1:13" x14ac:dyDescent="0.25">
      <c r="A30" s="266" t="s">
        <v>569</v>
      </c>
      <c r="B30" s="267" t="s">
        <v>779</v>
      </c>
      <c r="C30" s="268" t="s">
        <v>780</v>
      </c>
      <c r="D30" s="269">
        <v>135.93022190176737</v>
      </c>
      <c r="E30" s="270">
        <f>IF(D30 =0,0,D30 / D30 )</f>
        <v>1</v>
      </c>
      <c r="F30" s="269">
        <v>135.6113512960971</v>
      </c>
      <c r="G30" s="270">
        <f>IF(D30 =0,0,F30 / D30 )</f>
        <v>0.99765415960329473</v>
      </c>
      <c r="H30" s="269">
        <v>0</v>
      </c>
      <c r="I30" s="270">
        <f>IF(D30 =0,0,H30 / D30 )</f>
        <v>0</v>
      </c>
      <c r="J30" s="269">
        <v>0.31887060567024778</v>
      </c>
      <c r="K30" s="270">
        <f>IF(D30 =0,0,J30 / D30 )</f>
        <v>2.3458403967050526E-3</v>
      </c>
      <c r="L30" s="269">
        <v>0</v>
      </c>
      <c r="M30" s="270">
        <f>IF(D30 =0,0,L30 / D30 )</f>
        <v>0</v>
      </c>
    </row>
    <row r="31" spans="1:13" x14ac:dyDescent="0.25">
      <c r="A31" s="266" t="s">
        <v>571</v>
      </c>
      <c r="B31" s="283"/>
      <c r="C31" s="284" t="s">
        <v>716</v>
      </c>
      <c r="D31" s="285">
        <v>4909587.5727330586</v>
      </c>
      <c r="E31" s="286">
        <f>IF(D31 =0,0,D31 / D31 )</f>
        <v>1</v>
      </c>
      <c r="F31" s="285">
        <v>4899022.2340532746</v>
      </c>
      <c r="G31" s="286">
        <f>IF(D31 =0,0,F31 / D31 )</f>
        <v>0.99784801910073628</v>
      </c>
      <c r="H31" s="285">
        <v>0</v>
      </c>
      <c r="I31" s="286">
        <f>IF(D31 =0,0,H31 / D31 )</f>
        <v>0</v>
      </c>
      <c r="J31" s="285">
        <v>10565.338679785496</v>
      </c>
      <c r="K31" s="286">
        <f>IF(D31 =0,0,J31 / D31 )</f>
        <v>2.15198089926401E-3</v>
      </c>
      <c r="L31" s="285">
        <v>0</v>
      </c>
      <c r="M31" s="286">
        <f>IF(D31 =0,0,L31 / D31 )</f>
        <v>0</v>
      </c>
    </row>
    <row r="32" spans="1:13" x14ac:dyDescent="0.25">
      <c r="A32" s="266" t="s">
        <v>573</v>
      </c>
    </row>
    <row r="33" spans="1:13" x14ac:dyDescent="0.25">
      <c r="A33" s="266" t="s">
        <v>574</v>
      </c>
      <c r="B33" s="267" t="s">
        <v>767</v>
      </c>
      <c r="C33" s="268" t="s">
        <v>781</v>
      </c>
      <c r="D33" s="269">
        <v>91271.640190000049</v>
      </c>
      <c r="E33" s="270">
        <f t="shared" ref="E33:E43" si="0">IF(D33 =0,0,D33 / D33 )</f>
        <v>1</v>
      </c>
      <c r="F33" s="269">
        <v>91271.640190000049</v>
      </c>
      <c r="G33" s="270">
        <f t="shared" ref="G33:G43" si="1">IF(D33 =0,0,F33 / D33 )</f>
        <v>1</v>
      </c>
      <c r="H33" s="269">
        <v>0</v>
      </c>
      <c r="I33" s="270">
        <f t="shared" ref="I33:I43" si="2">IF(D33 =0,0,H33 / D33 )</f>
        <v>0</v>
      </c>
      <c r="J33" s="269">
        <v>0</v>
      </c>
      <c r="K33" s="270">
        <f t="shared" ref="K33:K43" si="3">IF(D33 =0,0,J33 / D33 )</f>
        <v>0</v>
      </c>
      <c r="L33" s="269">
        <v>0</v>
      </c>
      <c r="M33" s="270">
        <f t="shared" ref="M33:M43" si="4">IF(D33 =0,0,L33 / D33 )</f>
        <v>0</v>
      </c>
    </row>
    <row r="34" spans="1:13" x14ac:dyDescent="0.25">
      <c r="A34" s="266" t="s">
        <v>576</v>
      </c>
      <c r="B34" s="267" t="s">
        <v>767</v>
      </c>
      <c r="C34" s="268" t="s">
        <v>782</v>
      </c>
      <c r="D34" s="269">
        <v>196192.61432084106</v>
      </c>
      <c r="E34" s="270">
        <f t="shared" si="0"/>
        <v>1</v>
      </c>
      <c r="F34" s="269">
        <v>196192.61432084106</v>
      </c>
      <c r="G34" s="270">
        <f t="shared" si="1"/>
        <v>1</v>
      </c>
      <c r="H34" s="269">
        <v>0</v>
      </c>
      <c r="I34" s="270">
        <f t="shared" si="2"/>
        <v>0</v>
      </c>
      <c r="J34" s="269">
        <v>0</v>
      </c>
      <c r="K34" s="270">
        <f t="shared" si="3"/>
        <v>0</v>
      </c>
      <c r="L34" s="269">
        <v>0</v>
      </c>
      <c r="M34" s="270">
        <f t="shared" si="4"/>
        <v>0</v>
      </c>
    </row>
    <row r="35" spans="1:13" x14ac:dyDescent="0.25">
      <c r="A35" s="266" t="s">
        <v>578</v>
      </c>
      <c r="B35" s="267" t="s">
        <v>767</v>
      </c>
      <c r="C35" s="268" t="s">
        <v>783</v>
      </c>
      <c r="D35" s="269">
        <v>1807479.2849806102</v>
      </c>
      <c r="E35" s="270">
        <f t="shared" si="0"/>
        <v>1</v>
      </c>
      <c r="F35" s="269">
        <v>1807479.2849806102</v>
      </c>
      <c r="G35" s="270">
        <f t="shared" si="1"/>
        <v>1</v>
      </c>
      <c r="H35" s="269">
        <v>0</v>
      </c>
      <c r="I35" s="270">
        <f t="shared" si="2"/>
        <v>0</v>
      </c>
      <c r="J35" s="269">
        <v>0</v>
      </c>
      <c r="K35" s="270">
        <f t="shared" si="3"/>
        <v>0</v>
      </c>
      <c r="L35" s="269">
        <v>0</v>
      </c>
      <c r="M35" s="270">
        <f t="shared" si="4"/>
        <v>0</v>
      </c>
    </row>
    <row r="36" spans="1:13" x14ac:dyDescent="0.25">
      <c r="A36" s="266" t="s">
        <v>580</v>
      </c>
      <c r="B36" s="267" t="s">
        <v>767</v>
      </c>
      <c r="C36" s="268" t="s">
        <v>784</v>
      </c>
      <c r="D36" s="269">
        <v>1934495.5239763218</v>
      </c>
      <c r="E36" s="270">
        <f t="shared" si="0"/>
        <v>1</v>
      </c>
      <c r="F36" s="269">
        <v>645726.1757700732</v>
      </c>
      <c r="G36" s="270">
        <f t="shared" si="1"/>
        <v>0.33379564220587821</v>
      </c>
      <c r="H36" s="269">
        <v>0</v>
      </c>
      <c r="I36" s="270">
        <f t="shared" si="2"/>
        <v>0</v>
      </c>
      <c r="J36" s="269">
        <v>1288769.3482062486</v>
      </c>
      <c r="K36" s="270">
        <f t="shared" si="3"/>
        <v>0.66620435779412179</v>
      </c>
      <c r="L36" s="269">
        <v>0</v>
      </c>
      <c r="M36" s="270">
        <f t="shared" si="4"/>
        <v>0</v>
      </c>
    </row>
    <row r="37" spans="1:13" x14ac:dyDescent="0.25">
      <c r="A37" s="266" t="s">
        <v>582</v>
      </c>
      <c r="B37" s="267" t="s">
        <v>767</v>
      </c>
      <c r="C37" s="268" t="s">
        <v>785</v>
      </c>
      <c r="D37" s="269">
        <v>2109951.8309722911</v>
      </c>
      <c r="E37" s="270">
        <f t="shared" si="0"/>
        <v>1</v>
      </c>
      <c r="F37" s="269">
        <v>1870155.4895067904</v>
      </c>
      <c r="G37" s="270">
        <f t="shared" si="1"/>
        <v>0.88634985029255398</v>
      </c>
      <c r="H37" s="269">
        <v>0</v>
      </c>
      <c r="I37" s="270">
        <f t="shared" si="2"/>
        <v>0</v>
      </c>
      <c r="J37" s="269">
        <v>239796.34146550085</v>
      </c>
      <c r="K37" s="270">
        <f t="shared" si="3"/>
        <v>0.11365014970744608</v>
      </c>
      <c r="L37" s="269">
        <v>0</v>
      </c>
      <c r="M37" s="270">
        <f t="shared" si="4"/>
        <v>0</v>
      </c>
    </row>
    <row r="38" spans="1:13" x14ac:dyDescent="0.25">
      <c r="A38" s="266" t="s">
        <v>583</v>
      </c>
      <c r="B38" s="267" t="s">
        <v>767</v>
      </c>
      <c r="C38" s="268" t="s">
        <v>786</v>
      </c>
      <c r="D38" s="269">
        <v>1767239.767914915</v>
      </c>
      <c r="E38" s="270">
        <f t="shared" si="0"/>
        <v>1</v>
      </c>
      <c r="F38" s="269">
        <v>1687585.4071133218</v>
      </c>
      <c r="G38" s="270">
        <f t="shared" si="1"/>
        <v>0.95492724742405855</v>
      </c>
      <c r="H38" s="269">
        <v>0</v>
      </c>
      <c r="I38" s="270">
        <f t="shared" si="2"/>
        <v>0</v>
      </c>
      <c r="J38" s="269">
        <v>79654.360801593197</v>
      </c>
      <c r="K38" s="270">
        <f t="shared" si="3"/>
        <v>4.5072752575941476E-2</v>
      </c>
      <c r="L38" s="269">
        <v>0</v>
      </c>
      <c r="M38" s="270">
        <f t="shared" si="4"/>
        <v>0</v>
      </c>
    </row>
    <row r="39" spans="1:13" x14ac:dyDescent="0.25">
      <c r="A39" s="266" t="s">
        <v>585</v>
      </c>
      <c r="B39" s="267" t="s">
        <v>767</v>
      </c>
      <c r="C39" s="268" t="s">
        <v>787</v>
      </c>
      <c r="D39" s="269">
        <v>2555868.1031902451</v>
      </c>
      <c r="E39" s="270">
        <f t="shared" si="0"/>
        <v>1</v>
      </c>
      <c r="F39" s="269">
        <v>2434242.599888999</v>
      </c>
      <c r="G39" s="270">
        <f t="shared" si="1"/>
        <v>0.95241323167285796</v>
      </c>
      <c r="H39" s="269">
        <v>0</v>
      </c>
      <c r="I39" s="270">
        <f t="shared" si="2"/>
        <v>0</v>
      </c>
      <c r="J39" s="269">
        <v>121625.50330124637</v>
      </c>
      <c r="K39" s="270">
        <f t="shared" si="3"/>
        <v>4.758676832714212E-2</v>
      </c>
      <c r="L39" s="269">
        <v>0</v>
      </c>
      <c r="M39" s="270">
        <f t="shared" si="4"/>
        <v>0</v>
      </c>
    </row>
    <row r="40" spans="1:13" x14ac:dyDescent="0.25">
      <c r="A40" s="266" t="s">
        <v>586</v>
      </c>
      <c r="B40" s="267" t="s">
        <v>767</v>
      </c>
      <c r="C40" s="268" t="s">
        <v>788</v>
      </c>
      <c r="D40" s="269">
        <v>2196472.1147493282</v>
      </c>
      <c r="E40" s="270">
        <f t="shared" si="0"/>
        <v>1</v>
      </c>
      <c r="F40" s="269">
        <v>1638850.5069463942</v>
      </c>
      <c r="G40" s="270">
        <f t="shared" si="1"/>
        <v>0.74612852853514489</v>
      </c>
      <c r="H40" s="269">
        <v>0</v>
      </c>
      <c r="I40" s="270">
        <f t="shared" si="2"/>
        <v>0</v>
      </c>
      <c r="J40" s="269">
        <v>557621.60780293413</v>
      </c>
      <c r="K40" s="270">
        <f t="shared" si="3"/>
        <v>0.25387147146485517</v>
      </c>
      <c r="L40" s="269">
        <v>0</v>
      </c>
      <c r="M40" s="270">
        <f t="shared" si="4"/>
        <v>0</v>
      </c>
    </row>
    <row r="41" spans="1:13" x14ac:dyDescent="0.25">
      <c r="A41" s="266" t="s">
        <v>587</v>
      </c>
      <c r="B41" s="267" t="s">
        <v>767</v>
      </c>
      <c r="C41" s="268" t="s">
        <v>789</v>
      </c>
      <c r="D41" s="269">
        <v>1321225.1407260452</v>
      </c>
      <c r="E41" s="270">
        <f t="shared" si="0"/>
        <v>1</v>
      </c>
      <c r="F41" s="269">
        <v>0</v>
      </c>
      <c r="G41" s="270">
        <f t="shared" si="1"/>
        <v>0</v>
      </c>
      <c r="H41" s="269">
        <v>0</v>
      </c>
      <c r="I41" s="270">
        <f t="shared" si="2"/>
        <v>0</v>
      </c>
      <c r="J41" s="269">
        <v>1321225.1407260452</v>
      </c>
      <c r="K41" s="270">
        <f t="shared" si="3"/>
        <v>1</v>
      </c>
      <c r="L41" s="269">
        <v>0</v>
      </c>
      <c r="M41" s="270">
        <f t="shared" si="4"/>
        <v>0</v>
      </c>
    </row>
    <row r="42" spans="1:13" x14ac:dyDescent="0.25">
      <c r="A42" s="266" t="s">
        <v>588</v>
      </c>
      <c r="B42" s="267" t="s">
        <v>767</v>
      </c>
      <c r="C42" s="268" t="s">
        <v>790</v>
      </c>
      <c r="D42" s="269">
        <v>883842.64022358228</v>
      </c>
      <c r="E42" s="270">
        <f t="shared" si="0"/>
        <v>1</v>
      </c>
      <c r="F42" s="269">
        <v>0</v>
      </c>
      <c r="G42" s="270">
        <f t="shared" si="1"/>
        <v>0</v>
      </c>
      <c r="H42" s="269">
        <v>0</v>
      </c>
      <c r="I42" s="270">
        <f t="shared" si="2"/>
        <v>0</v>
      </c>
      <c r="J42" s="269">
        <v>883842.64022358228</v>
      </c>
      <c r="K42" s="270">
        <f t="shared" si="3"/>
        <v>1</v>
      </c>
      <c r="L42" s="269">
        <v>0</v>
      </c>
      <c r="M42" s="270">
        <f t="shared" si="4"/>
        <v>0</v>
      </c>
    </row>
    <row r="43" spans="1:13" x14ac:dyDescent="0.25">
      <c r="A43" s="266" t="s">
        <v>589</v>
      </c>
      <c r="B43" s="267" t="s">
        <v>767</v>
      </c>
      <c r="C43" s="268" t="s">
        <v>791</v>
      </c>
      <c r="D43" s="269">
        <v>80781.32083240099</v>
      </c>
      <c r="E43" s="270">
        <f t="shared" si="0"/>
        <v>1</v>
      </c>
      <c r="F43" s="269">
        <v>0</v>
      </c>
      <c r="G43" s="270">
        <f t="shared" si="1"/>
        <v>0</v>
      </c>
      <c r="H43" s="269">
        <v>0</v>
      </c>
      <c r="I43" s="270">
        <f t="shared" si="2"/>
        <v>0</v>
      </c>
      <c r="J43" s="269">
        <v>0</v>
      </c>
      <c r="K43" s="270">
        <f t="shared" si="3"/>
        <v>0</v>
      </c>
      <c r="L43" s="269">
        <v>80781.32083240099</v>
      </c>
      <c r="M43" s="270">
        <f t="shared" si="4"/>
        <v>1</v>
      </c>
    </row>
    <row r="44" spans="1:13" x14ac:dyDescent="0.25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</row>
    <row r="45" spans="1:13" x14ac:dyDescent="0.25">
      <c r="A45" s="266" t="s">
        <v>537</v>
      </c>
      <c r="B45" s="267" t="s">
        <v>767</v>
      </c>
      <c r="C45" s="268" t="s">
        <v>792</v>
      </c>
      <c r="D45" s="269">
        <v>475029.51637386275</v>
      </c>
      <c r="E45" s="270">
        <f>IF(D45 =0,0,D45 / D45 )</f>
        <v>1</v>
      </c>
      <c r="F45" s="269">
        <v>0</v>
      </c>
      <c r="G45" s="270">
        <f>IF(D45 =0,0,F45 / D45 )</f>
        <v>0</v>
      </c>
      <c r="H45" s="269">
        <v>0</v>
      </c>
      <c r="I45" s="270">
        <f>IF(D45 =0,0,H45 / D45 )</f>
        <v>0</v>
      </c>
      <c r="J45" s="269">
        <v>0</v>
      </c>
      <c r="K45" s="270">
        <f>IF(D45 =0,0,J45 / D45 )</f>
        <v>0</v>
      </c>
      <c r="L45" s="269">
        <v>475029.51637386275</v>
      </c>
      <c r="M45" s="270">
        <f>IF(D45 =0,0,L45 / D45 )</f>
        <v>1</v>
      </c>
    </row>
    <row r="46" spans="1:13" x14ac:dyDescent="0.25">
      <c r="A46" s="266" t="s">
        <v>539</v>
      </c>
      <c r="B46" s="287"/>
      <c r="C46" s="288" t="s">
        <v>717</v>
      </c>
      <c r="D46" s="289">
        <v>15419849.498450443</v>
      </c>
      <c r="E46" s="290">
        <f>IF(D46 =0,0,D46 / D46 )</f>
        <v>1</v>
      </c>
      <c r="F46" s="289">
        <v>10371503.718717029</v>
      </c>
      <c r="G46" s="290">
        <f>IF(D46 =0,0,F46 / D46 )</f>
        <v>0.67260732471865392</v>
      </c>
      <c r="H46" s="289">
        <v>0</v>
      </c>
      <c r="I46" s="290">
        <f>IF(D46 =0,0,H46 / D46 )</f>
        <v>0</v>
      </c>
      <c r="J46" s="289">
        <v>4492534.9425271507</v>
      </c>
      <c r="K46" s="290">
        <f>IF(D46 =0,0,J46 / D46 )</f>
        <v>0.29134752209991482</v>
      </c>
      <c r="L46" s="289">
        <v>555810.83720626379</v>
      </c>
      <c r="M46" s="290">
        <f>IF(D46 =0,0,L46 / D46 )</f>
        <v>3.6045153181431359E-2</v>
      </c>
    </row>
    <row r="47" spans="1:13" x14ac:dyDescent="0.25">
      <c r="A47" s="266" t="s">
        <v>541</v>
      </c>
    </row>
    <row r="48" spans="1:13" x14ac:dyDescent="0.25">
      <c r="A48" s="266" t="s">
        <v>543</v>
      </c>
      <c r="B48" s="267" t="s">
        <v>767</v>
      </c>
      <c r="C48" s="268" t="s">
        <v>793</v>
      </c>
      <c r="D48" s="269">
        <v>325164.5910981741</v>
      </c>
      <c r="E48" s="270">
        <f>IF(D48 =0,0,D48 / D48 )</f>
        <v>1</v>
      </c>
      <c r="F48" s="269">
        <v>158699.17092496922</v>
      </c>
      <c r="G48" s="270">
        <f>IF(D48 =0,0,F48 / D48 )</f>
        <v>0.48805797208421925</v>
      </c>
      <c r="H48" s="269">
        <v>97422.001959275804</v>
      </c>
      <c r="I48" s="270">
        <f>IF(D48 =0,0,H48 / D48 )</f>
        <v>0.29960827416741087</v>
      </c>
      <c r="J48" s="269">
        <v>63910.199951341245</v>
      </c>
      <c r="K48" s="270">
        <f>IF(D48 =0,0,J48 / D48 )</f>
        <v>0.19654723085160708</v>
      </c>
      <c r="L48" s="269">
        <v>5133.2182625879241</v>
      </c>
      <c r="M48" s="270">
        <f>IF(D48 =0,0,L48 / D48 )</f>
        <v>1.5786522896763064E-2</v>
      </c>
    </row>
    <row r="49" spans="1:13" x14ac:dyDescent="0.25">
      <c r="A49" s="266" t="s">
        <v>545</v>
      </c>
      <c r="B49" s="267" t="s">
        <v>767</v>
      </c>
      <c r="C49" s="268" t="s">
        <v>794</v>
      </c>
      <c r="D49" s="269">
        <v>475305.55578606366</v>
      </c>
      <c r="E49" s="270">
        <f>IF(D49 =0,0,D49 / D49 )</f>
        <v>1</v>
      </c>
      <c r="F49" s="269">
        <v>231976.66567730892</v>
      </c>
      <c r="G49" s="270">
        <f>IF(D49 =0,0,F49 / D49 )</f>
        <v>0.48805797208421914</v>
      </c>
      <c r="H49" s="269">
        <v>142405.47727124457</v>
      </c>
      <c r="I49" s="270">
        <f>IF(D49 =0,0,H49 / D49 )</f>
        <v>0.29960827416741087</v>
      </c>
      <c r="J49" s="269">
        <v>93419.990798134866</v>
      </c>
      <c r="K49" s="270">
        <f>IF(D49 =0,0,J49 / D49 )</f>
        <v>0.19654723085160708</v>
      </c>
      <c r="L49" s="269">
        <v>7503.4220393753867</v>
      </c>
      <c r="M49" s="270">
        <f>IF(D49 =0,0,L49 / D49 )</f>
        <v>1.578652289676306E-2</v>
      </c>
    </row>
    <row r="50" spans="1:13" x14ac:dyDescent="0.25">
      <c r="A50" s="266" t="s">
        <v>547</v>
      </c>
      <c r="B50" s="267" t="s">
        <v>767</v>
      </c>
      <c r="C50" s="268" t="s">
        <v>795</v>
      </c>
      <c r="D50" s="269">
        <v>386920.12953898002</v>
      </c>
      <c r="E50" s="270">
        <f>IF(D50 =0,0,D50 / D50 )</f>
        <v>1</v>
      </c>
      <c r="F50" s="269">
        <v>188839.45378135797</v>
      </c>
      <c r="G50" s="270">
        <f>IF(D50 =0,0,F50 / D50 )</f>
        <v>0.48805797208421914</v>
      </c>
      <c r="H50" s="269">
        <v>115924.47225180481</v>
      </c>
      <c r="I50" s="270">
        <f>IF(D50 =0,0,H50 / D50 )</f>
        <v>0.29960827416741076</v>
      </c>
      <c r="J50" s="269">
        <v>76048.080021631613</v>
      </c>
      <c r="K50" s="270">
        <f>IF(D50 =0,0,J50 / D50 )</f>
        <v>0.19654723085160705</v>
      </c>
      <c r="L50" s="269">
        <v>6108.1234841856367</v>
      </c>
      <c r="M50" s="270">
        <f>IF(D50 =0,0,L50 / D50 )</f>
        <v>1.5786522896763057E-2</v>
      </c>
    </row>
    <row r="51" spans="1:13" x14ac:dyDescent="0.25">
      <c r="A51" s="266" t="s">
        <v>549</v>
      </c>
      <c r="B51" s="291"/>
      <c r="C51" s="292" t="s">
        <v>718</v>
      </c>
      <c r="D51" s="293">
        <v>1187390.2764232182</v>
      </c>
      <c r="E51" s="294">
        <f>IF(D51 =0,0,D51 / D51 )</f>
        <v>1</v>
      </c>
      <c r="F51" s="293">
        <v>579515.29038363602</v>
      </c>
      <c r="G51" s="294">
        <f>IF(D51 =0,0,F51 / D51 )</f>
        <v>0.48805797208421892</v>
      </c>
      <c r="H51" s="293">
        <v>355751.95148232515</v>
      </c>
      <c r="I51" s="294">
        <f>IF(D51 =0,0,H51 / D51 )</f>
        <v>0.2996082741674107</v>
      </c>
      <c r="J51" s="293">
        <v>233378.27077110772</v>
      </c>
      <c r="K51" s="294">
        <f>IF(D51 =0,0,J51 / D51 )</f>
        <v>0.196547230851607</v>
      </c>
      <c r="L51" s="293">
        <v>18744.763786148946</v>
      </c>
      <c r="M51" s="294">
        <f>IF(D51 =0,0,L51 / D51 )</f>
        <v>1.5786522896763053E-2</v>
      </c>
    </row>
    <row r="52" spans="1:13" x14ac:dyDescent="0.25">
      <c r="A52" s="266" t="s">
        <v>551</v>
      </c>
    </row>
    <row r="53" spans="1:13" x14ac:dyDescent="0.25">
      <c r="A53" s="266" t="s">
        <v>553</v>
      </c>
      <c r="B53" s="267" t="s">
        <v>767</v>
      </c>
      <c r="C53" s="268" t="s">
        <v>796</v>
      </c>
      <c r="D53" s="269">
        <v>940645.3651282764</v>
      </c>
      <c r="E53" s="270">
        <f>IF(D53 =0,0,D53 / D53 )</f>
        <v>1</v>
      </c>
      <c r="F53" s="269">
        <v>459089.46935492638</v>
      </c>
      <c r="G53" s="270">
        <f>IF(D53 =0,0,F53 / D53 )</f>
        <v>0.48805797208421908</v>
      </c>
      <c r="H53" s="269">
        <v>281825.13444965682</v>
      </c>
      <c r="I53" s="270">
        <f>IF(D53 =0,0,H53 / D53 )</f>
        <v>0.29960827416741076</v>
      </c>
      <c r="J53" s="269">
        <v>184881.24172936156</v>
      </c>
      <c r="K53" s="270">
        <f>IF(D53 =0,0,J53 / D53 )</f>
        <v>0.19654723085160705</v>
      </c>
      <c r="L53" s="269">
        <v>14849.519594331583</v>
      </c>
      <c r="M53" s="270">
        <f>IF(D53 =0,0,L53 / D53 )</f>
        <v>1.5786522896763057E-2</v>
      </c>
    </row>
    <row r="54" spans="1:13" x14ac:dyDescent="0.25">
      <c r="A54" s="266" t="s">
        <v>555</v>
      </c>
      <c r="B54" s="295"/>
      <c r="C54" s="296" t="s">
        <v>719</v>
      </c>
      <c r="D54" s="297">
        <v>940645.3651282764</v>
      </c>
      <c r="E54" s="298">
        <f>IF(D54 =0,0,D54 / D54 )</f>
        <v>1</v>
      </c>
      <c r="F54" s="297">
        <v>459089.46935492638</v>
      </c>
      <c r="G54" s="298">
        <f>IF(D54 =0,0,F54 / D54 )</f>
        <v>0.48805797208421908</v>
      </c>
      <c r="H54" s="297">
        <v>281825.13444965682</v>
      </c>
      <c r="I54" s="298">
        <f>IF(D54 =0,0,H54 / D54 )</f>
        <v>0.29960827416741076</v>
      </c>
      <c r="J54" s="297">
        <v>184881.24172936156</v>
      </c>
      <c r="K54" s="298">
        <f>IF(D54 =0,0,J54 / D54 )</f>
        <v>0.19654723085160705</v>
      </c>
      <c r="L54" s="297">
        <v>14849.519594331583</v>
      </c>
      <c r="M54" s="298">
        <f>IF(D54 =0,0,L54 / D54 )</f>
        <v>1.5786522896763057E-2</v>
      </c>
    </row>
    <row r="55" spans="1:13" x14ac:dyDescent="0.25">
      <c r="A55" s="266" t="s">
        <v>557</v>
      </c>
    </row>
    <row r="56" spans="1:13" x14ac:dyDescent="0.25">
      <c r="A56" s="266" t="s">
        <v>559</v>
      </c>
      <c r="B56" s="299"/>
      <c r="C56" s="300" t="s">
        <v>643</v>
      </c>
      <c r="D56" s="301">
        <v>43122297.366667405</v>
      </c>
      <c r="E56" s="302">
        <f>IF(D56 =0,0,D56 / D56 )</f>
        <v>1</v>
      </c>
      <c r="F56" s="301">
        <v>36973955.366441287</v>
      </c>
      <c r="G56" s="302">
        <f>IF(D56 =0,0,F56 / D56 )</f>
        <v>0.85742081531633207</v>
      </c>
      <c r="H56" s="301">
        <v>637577.08593198191</v>
      </c>
      <c r="I56" s="302">
        <f>IF(D56 =0,0,H56 / D56 )</f>
        <v>1.4785322788131763E-2</v>
      </c>
      <c r="J56" s="301">
        <v>4921359.7937074061</v>
      </c>
      <c r="K56" s="302">
        <f>IF(D56 =0,0,J56 / D56 )</f>
        <v>0.11412564019632938</v>
      </c>
      <c r="L56" s="301">
        <v>589405.12058674428</v>
      </c>
      <c r="M56" s="302">
        <f>IF(D56 =0,0,L56 / D56 )</f>
        <v>1.3668221699207093E-2</v>
      </c>
    </row>
    <row r="57" spans="1:13" x14ac:dyDescent="0.25">
      <c r="A57" s="266" t="s">
        <v>561</v>
      </c>
    </row>
    <row r="58" spans="1:13" x14ac:dyDescent="0.25">
      <c r="A58" s="266" t="s">
        <v>563</v>
      </c>
      <c r="B58" s="267" t="s">
        <v>797</v>
      </c>
      <c r="C58" s="268" t="s">
        <v>798</v>
      </c>
      <c r="D58" s="269">
        <v>-1241453.5247206623</v>
      </c>
      <c r="E58" s="270">
        <f t="shared" ref="E58:E68" si="5">IF(D58 =0,0,D58 / D58 )</f>
        <v>1</v>
      </c>
      <c r="F58" s="269">
        <v>-1241453.5247206623</v>
      </c>
      <c r="G58" s="270">
        <f t="shared" ref="G58:G68" si="6">IF(D58 =0,0,F58 / D58 )</f>
        <v>1</v>
      </c>
      <c r="H58" s="269">
        <v>0</v>
      </c>
      <c r="I58" s="270">
        <f t="shared" ref="I58:I68" si="7">IF(D58 =0,0,H58 / D58 )</f>
        <v>0</v>
      </c>
      <c r="J58" s="269">
        <v>0</v>
      </c>
      <c r="K58" s="270">
        <f t="shared" ref="K58:K68" si="8">IF(D58 =0,0,J58 / D58 )</f>
        <v>0</v>
      </c>
      <c r="L58" s="269">
        <v>0</v>
      </c>
      <c r="M58" s="270">
        <f t="shared" ref="M58:M68" si="9">IF(D58 =0,0,L58 / D58 )</f>
        <v>0</v>
      </c>
    </row>
    <row r="59" spans="1:13" x14ac:dyDescent="0.25">
      <c r="A59" s="266" t="s">
        <v>565</v>
      </c>
      <c r="B59" s="267" t="s">
        <v>797</v>
      </c>
      <c r="C59" s="268" t="s">
        <v>799</v>
      </c>
      <c r="D59" s="269">
        <v>-224057.88267416929</v>
      </c>
      <c r="E59" s="270">
        <f t="shared" si="5"/>
        <v>1</v>
      </c>
      <c r="F59" s="269">
        <v>-224057.88267416929</v>
      </c>
      <c r="G59" s="270">
        <f t="shared" si="6"/>
        <v>1</v>
      </c>
      <c r="H59" s="269">
        <v>0</v>
      </c>
      <c r="I59" s="270">
        <f t="shared" si="7"/>
        <v>0</v>
      </c>
      <c r="J59" s="269">
        <v>0</v>
      </c>
      <c r="K59" s="270">
        <f t="shared" si="8"/>
        <v>0</v>
      </c>
      <c r="L59" s="269">
        <v>0</v>
      </c>
      <c r="M59" s="270">
        <f t="shared" si="9"/>
        <v>0</v>
      </c>
    </row>
    <row r="60" spans="1:13" x14ac:dyDescent="0.25">
      <c r="A60" s="266" t="s">
        <v>567</v>
      </c>
      <c r="B60" s="267" t="s">
        <v>797</v>
      </c>
      <c r="C60" s="268" t="s">
        <v>800</v>
      </c>
      <c r="D60" s="269">
        <v>-67872.769588707248</v>
      </c>
      <c r="E60" s="270">
        <f t="shared" si="5"/>
        <v>1</v>
      </c>
      <c r="F60" s="269">
        <v>-67872.769588707248</v>
      </c>
      <c r="G60" s="270">
        <f t="shared" si="6"/>
        <v>1</v>
      </c>
      <c r="H60" s="269">
        <v>0</v>
      </c>
      <c r="I60" s="270">
        <f t="shared" si="7"/>
        <v>0</v>
      </c>
      <c r="J60" s="269">
        <v>0</v>
      </c>
      <c r="K60" s="270">
        <f t="shared" si="8"/>
        <v>0</v>
      </c>
      <c r="L60" s="269">
        <v>0</v>
      </c>
      <c r="M60" s="270">
        <f t="shared" si="9"/>
        <v>0</v>
      </c>
    </row>
    <row r="61" spans="1:13" ht="25.5" x14ac:dyDescent="0.25">
      <c r="A61" s="266" t="s">
        <v>569</v>
      </c>
      <c r="B61" s="267" t="s">
        <v>797</v>
      </c>
      <c r="C61" s="268" t="s">
        <v>801</v>
      </c>
      <c r="D61" s="269">
        <v>138800.427547662</v>
      </c>
      <c r="E61" s="270">
        <f t="shared" si="5"/>
        <v>1</v>
      </c>
      <c r="F61" s="269">
        <v>138800.427547662</v>
      </c>
      <c r="G61" s="270">
        <f t="shared" si="6"/>
        <v>1</v>
      </c>
      <c r="H61" s="269">
        <v>0</v>
      </c>
      <c r="I61" s="270">
        <f t="shared" si="7"/>
        <v>0</v>
      </c>
      <c r="J61" s="269">
        <v>0</v>
      </c>
      <c r="K61" s="270">
        <f t="shared" si="8"/>
        <v>0</v>
      </c>
      <c r="L61" s="269">
        <v>0</v>
      </c>
      <c r="M61" s="270">
        <f t="shared" si="9"/>
        <v>0</v>
      </c>
    </row>
    <row r="62" spans="1:13" x14ac:dyDescent="0.25">
      <c r="A62" s="266" t="s">
        <v>571</v>
      </c>
      <c r="B62" s="267" t="s">
        <v>797</v>
      </c>
      <c r="C62" s="268" t="s">
        <v>802</v>
      </c>
      <c r="D62" s="269">
        <v>-1101108.8353221975</v>
      </c>
      <c r="E62" s="270">
        <f t="shared" si="5"/>
        <v>1</v>
      </c>
      <c r="F62" s="269">
        <v>-1101108.8353221975</v>
      </c>
      <c r="G62" s="270">
        <f t="shared" si="6"/>
        <v>1</v>
      </c>
      <c r="H62" s="269">
        <v>0</v>
      </c>
      <c r="I62" s="270">
        <f t="shared" si="7"/>
        <v>0</v>
      </c>
      <c r="J62" s="269">
        <v>0</v>
      </c>
      <c r="K62" s="270">
        <f t="shared" si="8"/>
        <v>0</v>
      </c>
      <c r="L62" s="269">
        <v>0</v>
      </c>
      <c r="M62" s="270">
        <f t="shared" si="9"/>
        <v>0</v>
      </c>
    </row>
    <row r="63" spans="1:13" x14ac:dyDescent="0.25">
      <c r="A63" s="266" t="s">
        <v>573</v>
      </c>
      <c r="B63" s="267" t="s">
        <v>797</v>
      </c>
      <c r="C63" s="268" t="s">
        <v>803</v>
      </c>
      <c r="D63" s="269">
        <v>-504558.3748956339</v>
      </c>
      <c r="E63" s="270">
        <f t="shared" si="5"/>
        <v>1</v>
      </c>
      <c r="F63" s="269">
        <v>-504558.3748956339</v>
      </c>
      <c r="G63" s="270">
        <f t="shared" si="6"/>
        <v>1</v>
      </c>
      <c r="H63" s="269">
        <v>0</v>
      </c>
      <c r="I63" s="270">
        <f t="shared" si="7"/>
        <v>0</v>
      </c>
      <c r="J63" s="269">
        <v>0</v>
      </c>
      <c r="K63" s="270">
        <f t="shared" si="8"/>
        <v>0</v>
      </c>
      <c r="L63" s="269">
        <v>0</v>
      </c>
      <c r="M63" s="270">
        <f t="shared" si="9"/>
        <v>0</v>
      </c>
    </row>
    <row r="64" spans="1:13" x14ac:dyDescent="0.25">
      <c r="A64" s="266" t="s">
        <v>574</v>
      </c>
      <c r="B64" s="267" t="s">
        <v>797</v>
      </c>
      <c r="C64" s="268" t="s">
        <v>804</v>
      </c>
      <c r="D64" s="269">
        <v>-229685.68749909199</v>
      </c>
      <c r="E64" s="270">
        <f t="shared" si="5"/>
        <v>1</v>
      </c>
      <c r="F64" s="269">
        <v>-229685.68749909199</v>
      </c>
      <c r="G64" s="270">
        <f t="shared" si="6"/>
        <v>1</v>
      </c>
      <c r="H64" s="269">
        <v>0</v>
      </c>
      <c r="I64" s="270">
        <f t="shared" si="7"/>
        <v>0</v>
      </c>
      <c r="J64" s="269">
        <v>0</v>
      </c>
      <c r="K64" s="270">
        <f t="shared" si="8"/>
        <v>0</v>
      </c>
      <c r="L64" s="269">
        <v>0</v>
      </c>
      <c r="M64" s="270">
        <f t="shared" si="9"/>
        <v>0</v>
      </c>
    </row>
    <row r="65" spans="1:13" x14ac:dyDescent="0.25">
      <c r="A65" s="266" t="s">
        <v>576</v>
      </c>
      <c r="B65" s="267" t="s">
        <v>797</v>
      </c>
      <c r="C65" s="268" t="s">
        <v>805</v>
      </c>
      <c r="D65" s="269">
        <v>-657104.26508939604</v>
      </c>
      <c r="E65" s="270">
        <f t="shared" si="5"/>
        <v>1</v>
      </c>
      <c r="F65" s="269">
        <v>-657104.26508939604</v>
      </c>
      <c r="G65" s="270">
        <f t="shared" si="6"/>
        <v>1</v>
      </c>
      <c r="H65" s="269">
        <v>0</v>
      </c>
      <c r="I65" s="270">
        <f t="shared" si="7"/>
        <v>0</v>
      </c>
      <c r="J65" s="269">
        <v>0</v>
      </c>
      <c r="K65" s="270">
        <f t="shared" si="8"/>
        <v>0</v>
      </c>
      <c r="L65" s="269">
        <v>0</v>
      </c>
      <c r="M65" s="270">
        <f t="shared" si="9"/>
        <v>0</v>
      </c>
    </row>
    <row r="66" spans="1:13" x14ac:dyDescent="0.25">
      <c r="A66" s="266" t="s">
        <v>578</v>
      </c>
      <c r="B66" s="267" t="s">
        <v>797</v>
      </c>
      <c r="C66" s="268" t="s">
        <v>806</v>
      </c>
      <c r="D66" s="269">
        <v>-1545465.9710070863</v>
      </c>
      <c r="E66" s="270">
        <f t="shared" si="5"/>
        <v>1</v>
      </c>
      <c r="F66" s="269">
        <v>-1545465.9710070863</v>
      </c>
      <c r="G66" s="270">
        <f t="shared" si="6"/>
        <v>1</v>
      </c>
      <c r="H66" s="269">
        <v>0</v>
      </c>
      <c r="I66" s="270">
        <f t="shared" si="7"/>
        <v>0</v>
      </c>
      <c r="J66" s="269">
        <v>0</v>
      </c>
      <c r="K66" s="270">
        <f t="shared" si="8"/>
        <v>0</v>
      </c>
      <c r="L66" s="269">
        <v>0</v>
      </c>
      <c r="M66" s="270">
        <f t="shared" si="9"/>
        <v>0</v>
      </c>
    </row>
    <row r="67" spans="1:13" x14ac:dyDescent="0.25">
      <c r="A67" s="266" t="s">
        <v>580</v>
      </c>
      <c r="B67" s="267" t="s">
        <v>797</v>
      </c>
      <c r="C67" s="268" t="s">
        <v>807</v>
      </c>
      <c r="D67" s="269">
        <v>-153794.83534482552</v>
      </c>
      <c r="E67" s="270">
        <f t="shared" si="5"/>
        <v>1</v>
      </c>
      <c r="F67" s="269">
        <v>-153794.83534482552</v>
      </c>
      <c r="G67" s="270">
        <f t="shared" si="6"/>
        <v>1</v>
      </c>
      <c r="H67" s="269">
        <v>0</v>
      </c>
      <c r="I67" s="270">
        <f t="shared" si="7"/>
        <v>0</v>
      </c>
      <c r="J67" s="269">
        <v>0</v>
      </c>
      <c r="K67" s="270">
        <f t="shared" si="8"/>
        <v>0</v>
      </c>
      <c r="L67" s="269">
        <v>0</v>
      </c>
      <c r="M67" s="270">
        <f t="shared" si="9"/>
        <v>0</v>
      </c>
    </row>
    <row r="68" spans="1:13" x14ac:dyDescent="0.25">
      <c r="A68" s="266" t="s">
        <v>582</v>
      </c>
      <c r="B68" s="303"/>
      <c r="C68" s="304" t="s">
        <v>720</v>
      </c>
      <c r="D68" s="305">
        <v>-5586301.7185941087</v>
      </c>
      <c r="E68" s="306">
        <f t="shared" si="5"/>
        <v>1</v>
      </c>
      <c r="F68" s="305">
        <v>-5586301.7185941087</v>
      </c>
      <c r="G68" s="306">
        <f t="shared" si="6"/>
        <v>1</v>
      </c>
      <c r="H68" s="305">
        <v>0</v>
      </c>
      <c r="I68" s="306">
        <f t="shared" si="7"/>
        <v>0</v>
      </c>
      <c r="J68" s="305">
        <v>0</v>
      </c>
      <c r="K68" s="306">
        <f t="shared" si="8"/>
        <v>0</v>
      </c>
      <c r="L68" s="305">
        <v>0</v>
      </c>
      <c r="M68" s="306">
        <f t="shared" si="9"/>
        <v>0</v>
      </c>
    </row>
    <row r="69" spans="1:13" x14ac:dyDescent="0.25">
      <c r="A69" s="266" t="s">
        <v>583</v>
      </c>
    </row>
    <row r="70" spans="1:13" x14ac:dyDescent="0.25">
      <c r="A70" s="266" t="s">
        <v>585</v>
      </c>
      <c r="B70" s="267" t="s">
        <v>797</v>
      </c>
      <c r="C70" s="268" t="s">
        <v>808</v>
      </c>
      <c r="D70" s="269">
        <v>-1539396.8525699324</v>
      </c>
      <c r="E70" s="270">
        <f>IF(D70 =0,0,D70 / D70 )</f>
        <v>1</v>
      </c>
      <c r="F70" s="269">
        <v>-1535785.6732466132</v>
      </c>
      <c r="G70" s="270">
        <f>IF(D70 =0,0,F70 / D70 )</f>
        <v>0.99765415960329495</v>
      </c>
      <c r="H70" s="269">
        <v>0</v>
      </c>
      <c r="I70" s="270">
        <f>IF(D70 =0,0,H70 / D70 )</f>
        <v>0</v>
      </c>
      <c r="J70" s="269">
        <v>-3611.1793233191593</v>
      </c>
      <c r="K70" s="270">
        <f>IF(D70 =0,0,J70 / D70 )</f>
        <v>2.3458403967050526E-3</v>
      </c>
      <c r="L70" s="269">
        <v>0</v>
      </c>
      <c r="M70" s="270">
        <f>IF(D70 =0,0,L70 / D70 )</f>
        <v>0</v>
      </c>
    </row>
    <row r="71" spans="1:13" x14ac:dyDescent="0.25">
      <c r="A71" s="266" t="s">
        <v>586</v>
      </c>
      <c r="B71" s="267" t="s">
        <v>797</v>
      </c>
      <c r="C71" s="268" t="s">
        <v>809</v>
      </c>
      <c r="D71" s="269">
        <v>-79937.544856242777</v>
      </c>
      <c r="E71" s="270">
        <f>IF(D71 =0,0,D71 / D71 )</f>
        <v>1</v>
      </c>
      <c r="F71" s="269">
        <v>-79937.544856242777</v>
      </c>
      <c r="G71" s="270">
        <f>IF(D71 =0,0,F71 / D71 )</f>
        <v>1</v>
      </c>
      <c r="H71" s="269">
        <v>0</v>
      </c>
      <c r="I71" s="270">
        <f>IF(D71 =0,0,H71 / D71 )</f>
        <v>0</v>
      </c>
      <c r="J71" s="269">
        <v>0</v>
      </c>
      <c r="K71" s="270">
        <f>IF(D71 =0,0,J71 / D71 )</f>
        <v>0</v>
      </c>
      <c r="L71" s="269">
        <v>0</v>
      </c>
      <c r="M71" s="270">
        <f>IF(D71 =0,0,L71 / D71 )</f>
        <v>0</v>
      </c>
    </row>
    <row r="72" spans="1:13" x14ac:dyDescent="0.25">
      <c r="A72" s="266" t="s">
        <v>587</v>
      </c>
      <c r="B72" s="267" t="s">
        <v>797</v>
      </c>
      <c r="C72" s="268" t="s">
        <v>810</v>
      </c>
      <c r="D72" s="269">
        <v>-31531.214661618564</v>
      </c>
      <c r="E72" s="270">
        <f>IF(D72 =0,0,D72 / D72 )</f>
        <v>1</v>
      </c>
      <c r="F72" s="269">
        <v>-31457.24746450816</v>
      </c>
      <c r="G72" s="270">
        <f>IF(D72 =0,0,F72 / D72 )</f>
        <v>0.99765415960329495</v>
      </c>
      <c r="H72" s="269">
        <v>0</v>
      </c>
      <c r="I72" s="270">
        <f>IF(D72 =0,0,H72 / D72 )</f>
        <v>0</v>
      </c>
      <c r="J72" s="269">
        <v>-73.967197110403447</v>
      </c>
      <c r="K72" s="270">
        <f>IF(D72 =0,0,J72 / D72 )</f>
        <v>2.3458403967050521E-3</v>
      </c>
      <c r="L72" s="269">
        <v>0</v>
      </c>
      <c r="M72" s="270">
        <f>IF(D72 =0,0,L72 / D72 )</f>
        <v>0</v>
      </c>
    </row>
    <row r="73" spans="1:13" x14ac:dyDescent="0.25">
      <c r="A73" s="266" t="s">
        <v>588</v>
      </c>
      <c r="B73" s="307"/>
      <c r="C73" s="308" t="s">
        <v>721</v>
      </c>
      <c r="D73" s="309">
        <v>-1650865.6120877941</v>
      </c>
      <c r="E73" s="310">
        <f>IF(D73 =0,0,D73 / D73 )</f>
        <v>1</v>
      </c>
      <c r="F73" s="309">
        <v>-1647180.4655673644</v>
      </c>
      <c r="G73" s="310">
        <f>IF(D73 =0,0,F73 / D73 )</f>
        <v>0.99776774893519693</v>
      </c>
      <c r="H73" s="309">
        <v>0</v>
      </c>
      <c r="I73" s="310">
        <f>IF(D73 =0,0,H73 / D73 )</f>
        <v>0</v>
      </c>
      <c r="J73" s="309">
        <v>-3685.1465204295628</v>
      </c>
      <c r="K73" s="310">
        <f>IF(D73 =0,0,J73 / D73 )</f>
        <v>2.2322510648029566E-3</v>
      </c>
      <c r="L73" s="309">
        <v>0</v>
      </c>
      <c r="M73" s="310">
        <f>IF(D73 =0,0,L73 / D73 )</f>
        <v>0</v>
      </c>
    </row>
    <row r="74" spans="1:13" x14ac:dyDescent="0.25">
      <c r="A74" s="266" t="s">
        <v>589</v>
      </c>
    </row>
    <row r="75" spans="1:13" x14ac:dyDescent="0.25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</row>
    <row r="76" spans="1:13" x14ac:dyDescent="0.25">
      <c r="A76" s="266" t="s">
        <v>537</v>
      </c>
      <c r="B76" s="267" t="s">
        <v>797</v>
      </c>
      <c r="C76" s="268" t="s">
        <v>811</v>
      </c>
      <c r="D76" s="269">
        <v>14.633670000000004</v>
      </c>
      <c r="E76" s="270">
        <f t="shared" ref="E76:E88" si="10">IF(D76 =0,0,D76 / D76 )</f>
        <v>1</v>
      </c>
      <c r="F76" s="269">
        <v>14.633670000000004</v>
      </c>
      <c r="G76" s="270">
        <f t="shared" ref="G76:G88" si="11">IF(D76 =0,0,F76 / D76 )</f>
        <v>1</v>
      </c>
      <c r="H76" s="269">
        <v>0</v>
      </c>
      <c r="I76" s="270">
        <f t="shared" ref="I76:I88" si="12">IF(D76 =0,0,H76 / D76 )</f>
        <v>0</v>
      </c>
      <c r="J76" s="269">
        <v>0</v>
      </c>
      <c r="K76" s="270">
        <f t="shared" ref="K76:K88" si="13">IF(D76 =0,0,J76 / D76 )</f>
        <v>0</v>
      </c>
      <c r="L76" s="269">
        <v>0</v>
      </c>
      <c r="M76" s="270">
        <f t="shared" ref="M76:M88" si="14">IF(D76 =0,0,L76 / D76 )</f>
        <v>0</v>
      </c>
    </row>
    <row r="77" spans="1:13" x14ac:dyDescent="0.25">
      <c r="A77" s="266" t="s">
        <v>539</v>
      </c>
      <c r="B77" s="267" t="s">
        <v>797</v>
      </c>
      <c r="C77" s="268" t="s">
        <v>812</v>
      </c>
      <c r="D77" s="269">
        <v>-56013.697672311595</v>
      </c>
      <c r="E77" s="270">
        <f t="shared" si="10"/>
        <v>1</v>
      </c>
      <c r="F77" s="269">
        <v>-56013.697672311595</v>
      </c>
      <c r="G77" s="270">
        <f t="shared" si="11"/>
        <v>1</v>
      </c>
      <c r="H77" s="269">
        <v>0</v>
      </c>
      <c r="I77" s="270">
        <f t="shared" si="12"/>
        <v>0</v>
      </c>
      <c r="J77" s="269">
        <v>0</v>
      </c>
      <c r="K77" s="270">
        <f t="shared" si="13"/>
        <v>0</v>
      </c>
      <c r="L77" s="269">
        <v>0</v>
      </c>
      <c r="M77" s="270">
        <f t="shared" si="14"/>
        <v>0</v>
      </c>
    </row>
    <row r="78" spans="1:13" x14ac:dyDescent="0.25">
      <c r="A78" s="266" t="s">
        <v>541</v>
      </c>
      <c r="B78" s="267" t="s">
        <v>797</v>
      </c>
      <c r="C78" s="268" t="s">
        <v>813</v>
      </c>
      <c r="D78" s="269">
        <v>-546672.95989376144</v>
      </c>
      <c r="E78" s="270">
        <f t="shared" si="10"/>
        <v>1</v>
      </c>
      <c r="F78" s="269">
        <v>-546672.95989376144</v>
      </c>
      <c r="G78" s="270">
        <f t="shared" si="11"/>
        <v>1</v>
      </c>
      <c r="H78" s="269">
        <v>0</v>
      </c>
      <c r="I78" s="270">
        <f t="shared" si="12"/>
        <v>0</v>
      </c>
      <c r="J78" s="269">
        <v>0</v>
      </c>
      <c r="K78" s="270">
        <f t="shared" si="13"/>
        <v>0</v>
      </c>
      <c r="L78" s="269">
        <v>0</v>
      </c>
      <c r="M78" s="270">
        <f t="shared" si="14"/>
        <v>0</v>
      </c>
    </row>
    <row r="79" spans="1:13" x14ac:dyDescent="0.25">
      <c r="A79" s="266" t="s">
        <v>543</v>
      </c>
      <c r="B79" s="267" t="s">
        <v>797</v>
      </c>
      <c r="C79" s="268" t="s">
        <v>814</v>
      </c>
      <c r="D79" s="269">
        <v>-603820.91513951612</v>
      </c>
      <c r="E79" s="270">
        <f t="shared" si="10"/>
        <v>1</v>
      </c>
      <c r="F79" s="269">
        <v>-201552.79014633584</v>
      </c>
      <c r="G79" s="270">
        <f t="shared" si="11"/>
        <v>0.33379564220587815</v>
      </c>
      <c r="H79" s="269">
        <v>0</v>
      </c>
      <c r="I79" s="270">
        <f t="shared" si="12"/>
        <v>0</v>
      </c>
      <c r="J79" s="269">
        <v>-402268.12499318016</v>
      </c>
      <c r="K79" s="270">
        <f t="shared" si="13"/>
        <v>0.66620435779412168</v>
      </c>
      <c r="L79" s="269">
        <v>0</v>
      </c>
      <c r="M79" s="270">
        <f t="shared" si="14"/>
        <v>0</v>
      </c>
    </row>
    <row r="80" spans="1:13" x14ac:dyDescent="0.25">
      <c r="A80" s="266" t="s">
        <v>545</v>
      </c>
      <c r="B80" s="267" t="s">
        <v>797</v>
      </c>
      <c r="C80" s="268" t="s">
        <v>815</v>
      </c>
      <c r="D80" s="269">
        <v>-767960.32679215702</v>
      </c>
      <c r="E80" s="270">
        <f t="shared" si="10"/>
        <v>1</v>
      </c>
      <c r="F80" s="269">
        <v>-680681.52068284911</v>
      </c>
      <c r="G80" s="270">
        <f t="shared" si="11"/>
        <v>0.88634985029255386</v>
      </c>
      <c r="H80" s="269">
        <v>0</v>
      </c>
      <c r="I80" s="270">
        <f t="shared" si="12"/>
        <v>0</v>
      </c>
      <c r="J80" s="269">
        <v>-87278.806109307872</v>
      </c>
      <c r="K80" s="270">
        <f t="shared" si="13"/>
        <v>0.11365014970744609</v>
      </c>
      <c r="L80" s="269">
        <v>0</v>
      </c>
      <c r="M80" s="270">
        <f t="shared" si="14"/>
        <v>0</v>
      </c>
    </row>
    <row r="81" spans="1:13" x14ac:dyDescent="0.25">
      <c r="A81" s="266" t="s">
        <v>547</v>
      </c>
      <c r="B81" s="267" t="s">
        <v>797</v>
      </c>
      <c r="C81" s="268" t="s">
        <v>816</v>
      </c>
      <c r="D81" s="269">
        <v>-381638.42540292261</v>
      </c>
      <c r="E81" s="270">
        <f t="shared" si="10"/>
        <v>1</v>
      </c>
      <c r="F81" s="269">
        <v>-364436.93108126486</v>
      </c>
      <c r="G81" s="270">
        <f t="shared" si="11"/>
        <v>0.95492724742405877</v>
      </c>
      <c r="H81" s="269">
        <v>0</v>
      </c>
      <c r="I81" s="270">
        <f t="shared" si="12"/>
        <v>0</v>
      </c>
      <c r="J81" s="269">
        <v>-17201.494321657839</v>
      </c>
      <c r="K81" s="270">
        <f t="shared" si="13"/>
        <v>4.5072752575941503E-2</v>
      </c>
      <c r="L81" s="269">
        <v>0</v>
      </c>
      <c r="M81" s="270">
        <f t="shared" si="14"/>
        <v>0</v>
      </c>
    </row>
    <row r="82" spans="1:13" x14ac:dyDescent="0.25">
      <c r="A82" s="266" t="s">
        <v>549</v>
      </c>
      <c r="B82" s="267" t="s">
        <v>797</v>
      </c>
      <c r="C82" s="268" t="s">
        <v>817</v>
      </c>
      <c r="D82" s="269">
        <v>-782425.43141931365</v>
      </c>
      <c r="E82" s="270">
        <f t="shared" si="10"/>
        <v>1</v>
      </c>
      <c r="F82" s="269">
        <v>-745192.33368109842</v>
      </c>
      <c r="G82" s="270">
        <f t="shared" si="11"/>
        <v>0.95241323167285774</v>
      </c>
      <c r="H82" s="269">
        <v>0</v>
      </c>
      <c r="I82" s="270">
        <f t="shared" si="12"/>
        <v>0</v>
      </c>
      <c r="J82" s="269">
        <v>-37233.097738215096</v>
      </c>
      <c r="K82" s="270">
        <f t="shared" si="13"/>
        <v>4.7586768327142107E-2</v>
      </c>
      <c r="L82" s="269">
        <v>0</v>
      </c>
      <c r="M82" s="270">
        <f t="shared" si="14"/>
        <v>0</v>
      </c>
    </row>
    <row r="83" spans="1:13" x14ac:dyDescent="0.25">
      <c r="A83" s="266" t="s">
        <v>551</v>
      </c>
      <c r="B83" s="267" t="s">
        <v>797</v>
      </c>
      <c r="C83" s="268" t="s">
        <v>818</v>
      </c>
      <c r="D83" s="269">
        <v>-985151.3801203653</v>
      </c>
      <c r="E83" s="270">
        <f t="shared" si="10"/>
        <v>1</v>
      </c>
      <c r="F83" s="269">
        <v>-735049.54963357537</v>
      </c>
      <c r="G83" s="270">
        <f t="shared" si="11"/>
        <v>0.74612852853514489</v>
      </c>
      <c r="H83" s="269">
        <v>0</v>
      </c>
      <c r="I83" s="270">
        <f t="shared" si="12"/>
        <v>0</v>
      </c>
      <c r="J83" s="269">
        <v>-250101.83048679004</v>
      </c>
      <c r="K83" s="270">
        <f t="shared" si="13"/>
        <v>0.25387147146485523</v>
      </c>
      <c r="L83" s="269">
        <v>0</v>
      </c>
      <c r="M83" s="270">
        <f t="shared" si="14"/>
        <v>0</v>
      </c>
    </row>
    <row r="84" spans="1:13" x14ac:dyDescent="0.25">
      <c r="A84" s="266" t="s">
        <v>553</v>
      </c>
      <c r="B84" s="267" t="s">
        <v>797</v>
      </c>
      <c r="C84" s="268" t="s">
        <v>819</v>
      </c>
      <c r="D84" s="269">
        <v>-449196.77996778191</v>
      </c>
      <c r="E84" s="270">
        <f t="shared" si="10"/>
        <v>1</v>
      </c>
      <c r="F84" s="269">
        <v>0</v>
      </c>
      <c r="G84" s="270">
        <f t="shared" si="11"/>
        <v>0</v>
      </c>
      <c r="H84" s="269">
        <v>0</v>
      </c>
      <c r="I84" s="270">
        <f t="shared" si="12"/>
        <v>0</v>
      </c>
      <c r="J84" s="269">
        <v>-449196.77996778191</v>
      </c>
      <c r="K84" s="270">
        <f t="shared" si="13"/>
        <v>1</v>
      </c>
      <c r="L84" s="269">
        <v>0</v>
      </c>
      <c r="M84" s="270">
        <f t="shared" si="14"/>
        <v>0</v>
      </c>
    </row>
    <row r="85" spans="1:13" x14ac:dyDescent="0.25">
      <c r="A85" s="266" t="s">
        <v>555</v>
      </c>
      <c r="B85" s="267" t="s">
        <v>797</v>
      </c>
      <c r="C85" s="268" t="s">
        <v>820</v>
      </c>
      <c r="D85" s="269">
        <v>-294506.95530411677</v>
      </c>
      <c r="E85" s="270">
        <f t="shared" si="10"/>
        <v>1</v>
      </c>
      <c r="F85" s="269">
        <v>0</v>
      </c>
      <c r="G85" s="270">
        <f t="shared" si="11"/>
        <v>0</v>
      </c>
      <c r="H85" s="269">
        <v>0</v>
      </c>
      <c r="I85" s="270">
        <f t="shared" si="12"/>
        <v>0</v>
      </c>
      <c r="J85" s="269">
        <v>-294506.95530411677</v>
      </c>
      <c r="K85" s="270">
        <f t="shared" si="13"/>
        <v>1</v>
      </c>
      <c r="L85" s="269">
        <v>0</v>
      </c>
      <c r="M85" s="270">
        <f t="shared" si="14"/>
        <v>0</v>
      </c>
    </row>
    <row r="86" spans="1:13" x14ac:dyDescent="0.25">
      <c r="A86" s="266" t="s">
        <v>557</v>
      </c>
      <c r="B86" s="267" t="s">
        <v>797</v>
      </c>
      <c r="C86" s="268" t="s">
        <v>821</v>
      </c>
      <c r="D86" s="269">
        <v>-34069.828660375104</v>
      </c>
      <c r="E86" s="270">
        <f t="shared" si="10"/>
        <v>1</v>
      </c>
      <c r="F86" s="269">
        <v>0</v>
      </c>
      <c r="G86" s="270">
        <f t="shared" si="11"/>
        <v>0</v>
      </c>
      <c r="H86" s="269">
        <v>0</v>
      </c>
      <c r="I86" s="270">
        <f t="shared" si="12"/>
        <v>0</v>
      </c>
      <c r="J86" s="269">
        <v>0</v>
      </c>
      <c r="K86" s="270">
        <f t="shared" si="13"/>
        <v>0</v>
      </c>
      <c r="L86" s="269">
        <v>-34069.828660375104</v>
      </c>
      <c r="M86" s="270">
        <f t="shared" si="14"/>
        <v>1</v>
      </c>
    </row>
    <row r="87" spans="1:13" x14ac:dyDescent="0.25">
      <c r="A87" s="266" t="s">
        <v>559</v>
      </c>
      <c r="B87" s="267" t="s">
        <v>797</v>
      </c>
      <c r="C87" s="268" t="s">
        <v>822</v>
      </c>
      <c r="D87" s="269">
        <v>-180389.26749095981</v>
      </c>
      <c r="E87" s="270">
        <f t="shared" si="10"/>
        <v>1</v>
      </c>
      <c r="F87" s="269">
        <v>0</v>
      </c>
      <c r="G87" s="270">
        <f t="shared" si="11"/>
        <v>0</v>
      </c>
      <c r="H87" s="269">
        <v>0</v>
      </c>
      <c r="I87" s="270">
        <f t="shared" si="12"/>
        <v>0</v>
      </c>
      <c r="J87" s="269">
        <v>0</v>
      </c>
      <c r="K87" s="270">
        <f t="shared" si="13"/>
        <v>0</v>
      </c>
      <c r="L87" s="269">
        <v>-180389.26749095981</v>
      </c>
      <c r="M87" s="270">
        <f t="shared" si="14"/>
        <v>1</v>
      </c>
    </row>
    <row r="88" spans="1:13" x14ac:dyDescent="0.25">
      <c r="A88" s="266" t="s">
        <v>561</v>
      </c>
      <c r="B88" s="311"/>
      <c r="C88" s="312" t="s">
        <v>722</v>
      </c>
      <c r="D88" s="313">
        <v>-5081831.3341935826</v>
      </c>
      <c r="E88" s="314">
        <f t="shared" si="10"/>
        <v>1</v>
      </c>
      <c r="F88" s="313">
        <v>-3329585.1491211965</v>
      </c>
      <c r="G88" s="314">
        <f t="shared" si="11"/>
        <v>0.65519395079442488</v>
      </c>
      <c r="H88" s="313">
        <v>0</v>
      </c>
      <c r="I88" s="314">
        <f t="shared" si="12"/>
        <v>0</v>
      </c>
      <c r="J88" s="313">
        <v>-1537787.0889210498</v>
      </c>
      <c r="K88" s="314">
        <f t="shared" si="13"/>
        <v>0.30260490515966243</v>
      </c>
      <c r="L88" s="313">
        <v>-214459.09615133493</v>
      </c>
      <c r="M88" s="314">
        <f t="shared" si="14"/>
        <v>4.2201144045912471E-2</v>
      </c>
    </row>
    <row r="89" spans="1:13" x14ac:dyDescent="0.25">
      <c r="A89" s="266" t="s">
        <v>563</v>
      </c>
    </row>
    <row r="90" spans="1:13" x14ac:dyDescent="0.25">
      <c r="A90" s="266" t="s">
        <v>565</v>
      </c>
      <c r="B90" s="267" t="s">
        <v>797</v>
      </c>
      <c r="C90" s="268" t="s">
        <v>823</v>
      </c>
      <c r="D90" s="269">
        <v>-148355.31063757138</v>
      </c>
      <c r="E90" s="270">
        <f>IF(D90 =0,0,D90 / D90 )</f>
        <v>1</v>
      </c>
      <c r="F90" s="269">
        <v>-72405.992057697469</v>
      </c>
      <c r="G90" s="270">
        <f>IF(D90 =0,0,F90 / D90 )</f>
        <v>0.48805797208421914</v>
      </c>
      <c r="H90" s="269">
        <v>-44448.478583692886</v>
      </c>
      <c r="I90" s="270">
        <f>IF(D90 =0,0,H90 / D90 )</f>
        <v>0.29960827416741082</v>
      </c>
      <c r="J90" s="269">
        <v>-29158.825487944629</v>
      </c>
      <c r="K90" s="270">
        <f>IF(D90 =0,0,J90 / D90 )</f>
        <v>0.19654723085160714</v>
      </c>
      <c r="L90" s="269">
        <v>-2342.0145082364174</v>
      </c>
      <c r="M90" s="270">
        <f>IF(D90 =0,0,L90 / D90 )</f>
        <v>1.5786522896763064E-2</v>
      </c>
    </row>
    <row r="91" spans="1:13" x14ac:dyDescent="0.25">
      <c r="A91" s="266" t="s">
        <v>567</v>
      </c>
      <c r="B91" s="267" t="s">
        <v>797</v>
      </c>
      <c r="C91" s="268" t="s">
        <v>824</v>
      </c>
      <c r="D91" s="269">
        <v>-123025.81342209909</v>
      </c>
      <c r="E91" s="270">
        <f>IF(D91 =0,0,D91 / D91 )</f>
        <v>1</v>
      </c>
      <c r="F91" s="269">
        <v>-60043.729012801174</v>
      </c>
      <c r="G91" s="270">
        <f>IF(D91 =0,0,F91 / D91 )</f>
        <v>0.48805797208421903</v>
      </c>
      <c r="H91" s="269">
        <v>-36859.551637436984</v>
      </c>
      <c r="I91" s="270">
        <f>IF(D91 =0,0,H91 / D91 )</f>
        <v>0.29960827416741076</v>
      </c>
      <c r="J91" s="269">
        <v>-24180.382951380048</v>
      </c>
      <c r="K91" s="270">
        <f>IF(D91 =0,0,J91 / D91 )</f>
        <v>0.19654723085160705</v>
      </c>
      <c r="L91" s="269">
        <v>-1942.1498204808672</v>
      </c>
      <c r="M91" s="270">
        <f>IF(D91 =0,0,L91 / D91 )</f>
        <v>1.5786522896763057E-2</v>
      </c>
    </row>
    <row r="92" spans="1:13" x14ac:dyDescent="0.25">
      <c r="A92" s="266" t="s">
        <v>569</v>
      </c>
      <c r="B92" s="267" t="s">
        <v>797</v>
      </c>
      <c r="C92" s="268" t="s">
        <v>825</v>
      </c>
      <c r="D92" s="269">
        <v>-167487.7194114672</v>
      </c>
      <c r="E92" s="270">
        <f>IF(D92 =0,0,D92 / D92 )</f>
        <v>1</v>
      </c>
      <c r="F92" s="269">
        <v>-81743.716684971398</v>
      </c>
      <c r="G92" s="270">
        <f>IF(D92 =0,0,F92 / D92 )</f>
        <v>0.48805797208421919</v>
      </c>
      <c r="H92" s="269">
        <v>-50180.706557105244</v>
      </c>
      <c r="I92" s="270">
        <f>IF(D92 =0,0,H92 / D92 )</f>
        <v>0.29960827416741082</v>
      </c>
      <c r="J92" s="269">
        <v>-32919.247451974828</v>
      </c>
      <c r="K92" s="270">
        <f>IF(D92 =0,0,J92 / D92 )</f>
        <v>0.19654723085160702</v>
      </c>
      <c r="L92" s="269">
        <v>-2644.0487174157543</v>
      </c>
      <c r="M92" s="270">
        <f>IF(D92 =0,0,L92 / D92 )</f>
        <v>1.5786522896763064E-2</v>
      </c>
    </row>
    <row r="93" spans="1:13" x14ac:dyDescent="0.25">
      <c r="A93" s="266" t="s">
        <v>571</v>
      </c>
      <c r="B93" s="315"/>
      <c r="C93" s="316" t="s">
        <v>723</v>
      </c>
      <c r="D93" s="317">
        <v>-438868.84347113775</v>
      </c>
      <c r="E93" s="318">
        <f>IF(D93 =0,0,D93 / D93 )</f>
        <v>1</v>
      </c>
      <c r="F93" s="317">
        <v>-214193.43775546999</v>
      </c>
      <c r="G93" s="318">
        <f>IF(D93 =0,0,F93 / D93 )</f>
        <v>0.48805797208421892</v>
      </c>
      <c r="H93" s="317">
        <v>-131488.73677823512</v>
      </c>
      <c r="I93" s="318">
        <f>IF(D93 =0,0,H93 / D93 )</f>
        <v>0.29960827416741076</v>
      </c>
      <c r="J93" s="317">
        <v>-86258.455891299498</v>
      </c>
      <c r="K93" s="318">
        <f>IF(D93 =0,0,J93 / D93 )</f>
        <v>0.19654723085160702</v>
      </c>
      <c r="L93" s="317">
        <v>-6928.2130461330389</v>
      </c>
      <c r="M93" s="318">
        <f>IF(D93 =0,0,L93 / D93 )</f>
        <v>1.578652289676306E-2</v>
      </c>
    </row>
    <row r="94" spans="1:13" x14ac:dyDescent="0.25">
      <c r="A94" s="266" t="s">
        <v>573</v>
      </c>
    </row>
    <row r="95" spans="1:13" x14ac:dyDescent="0.25">
      <c r="A95" s="266" t="s">
        <v>574</v>
      </c>
      <c r="B95" s="267" t="s">
        <v>797</v>
      </c>
      <c r="C95" s="268" t="s">
        <v>826</v>
      </c>
      <c r="D95" s="269">
        <v>-310111.39822631894</v>
      </c>
      <c r="E95" s="270">
        <f>IF(D95 =0,0,D95 / D95 )</f>
        <v>1</v>
      </c>
      <c r="F95" s="269">
        <v>-151352.34013853892</v>
      </c>
      <c r="G95" s="270">
        <f>IF(D95 =0,0,F95 / D95 )</f>
        <v>0.48805797208421908</v>
      </c>
      <c r="H95" s="269">
        <v>-92911.940822230084</v>
      </c>
      <c r="I95" s="270">
        <f>IF(D95 =0,0,H95 / D95 )</f>
        <v>0.29960827416741082</v>
      </c>
      <c r="J95" s="269">
        <v>-60951.536576902952</v>
      </c>
      <c r="K95" s="270">
        <f>IF(D95 =0,0,J95 / D95 )</f>
        <v>0.19654723085160705</v>
      </c>
      <c r="L95" s="269">
        <v>-4895.5806886469918</v>
      </c>
      <c r="M95" s="270">
        <f>IF(D95 =0,0,L95 / D95 )</f>
        <v>1.578652289676306E-2</v>
      </c>
    </row>
    <row r="96" spans="1:13" ht="25.5" x14ac:dyDescent="0.25">
      <c r="A96" s="266" t="s">
        <v>576</v>
      </c>
      <c r="B96" s="267" t="s">
        <v>797</v>
      </c>
      <c r="C96" s="268" t="s">
        <v>827</v>
      </c>
      <c r="D96" s="269">
        <v>-6559.123321561292</v>
      </c>
      <c r="E96" s="270">
        <f>IF(D96 =0,0,D96 / D96 )</f>
        <v>1</v>
      </c>
      <c r="F96" s="269">
        <v>-3201.2324269715104</v>
      </c>
      <c r="G96" s="270">
        <f>IF(D96 =0,0,F96 / D96 )</f>
        <v>0.48805797208421892</v>
      </c>
      <c r="H96" s="269">
        <v>-1965.1676184241937</v>
      </c>
      <c r="I96" s="270">
        <f>IF(D96 =0,0,H96 / D96 )</f>
        <v>0.29960827416741082</v>
      </c>
      <c r="J96" s="269">
        <v>-1289.1775256670667</v>
      </c>
      <c r="K96" s="270">
        <f>IF(D96 =0,0,J96 / D96 )</f>
        <v>0.19654723085160702</v>
      </c>
      <c r="L96" s="269">
        <v>-103.54575049851991</v>
      </c>
      <c r="M96" s="270">
        <f>IF(D96 =0,0,L96 / D96 )</f>
        <v>1.578652289676306E-2</v>
      </c>
    </row>
    <row r="97" spans="1:13" x14ac:dyDescent="0.25">
      <c r="A97" s="266" t="s">
        <v>578</v>
      </c>
      <c r="B97" s="319"/>
      <c r="C97" s="320" t="s">
        <v>724</v>
      </c>
      <c r="D97" s="321">
        <v>-316670.5215478802</v>
      </c>
      <c r="E97" s="322">
        <f>IF(D97 =0,0,D97 / D97 )</f>
        <v>1</v>
      </c>
      <c r="F97" s="321">
        <v>-154553.5725655104</v>
      </c>
      <c r="G97" s="322">
        <f>IF(D97 =0,0,F97 / D97 )</f>
        <v>0.48805797208421908</v>
      </c>
      <c r="H97" s="321">
        <v>-94877.10844065428</v>
      </c>
      <c r="I97" s="322">
        <f>IF(D97 =0,0,H97 / D97 )</f>
        <v>0.29960827416741087</v>
      </c>
      <c r="J97" s="321">
        <v>-62240.714102570018</v>
      </c>
      <c r="K97" s="322">
        <f>IF(D97 =0,0,J97 / D97 )</f>
        <v>0.19654723085160705</v>
      </c>
      <c r="L97" s="321">
        <v>-4999.1264391455106</v>
      </c>
      <c r="M97" s="322">
        <f>IF(D97 =0,0,L97 / D97 )</f>
        <v>1.578652289676306E-2</v>
      </c>
    </row>
    <row r="98" spans="1:13" x14ac:dyDescent="0.25">
      <c r="A98" s="266" t="s">
        <v>580</v>
      </c>
    </row>
    <row r="99" spans="1:13" x14ac:dyDescent="0.25">
      <c r="A99" s="266" t="s">
        <v>582</v>
      </c>
      <c r="B99" s="323"/>
      <c r="C99" s="324" t="s">
        <v>644</v>
      </c>
      <c r="D99" s="325">
        <v>-13074538.029894503</v>
      </c>
      <c r="E99" s="326">
        <f>IF(D99 =0,0,D99 / D99 )</f>
        <v>1</v>
      </c>
      <c r="F99" s="325">
        <v>-10931814.343603652</v>
      </c>
      <c r="G99" s="326">
        <f>IF(D99 =0,0,F99 / D99 )</f>
        <v>0.83611476892020331</v>
      </c>
      <c r="H99" s="325">
        <v>-226365.84521888939</v>
      </c>
      <c r="I99" s="326">
        <f>IF(D99 =0,0,H99 / D99 )</f>
        <v>1.731348707704328E-2</v>
      </c>
      <c r="J99" s="325">
        <v>-1689971.4054353489</v>
      </c>
      <c r="K99" s="326">
        <f>IF(D99 =0,0,J99 / D99 )</f>
        <v>0.1292566820771246</v>
      </c>
      <c r="L99" s="325">
        <v>-226386.43563661349</v>
      </c>
      <c r="M99" s="326">
        <f>IF(D99 =0,0,L99 / D99 )</f>
        <v>1.7315061925628907E-2</v>
      </c>
    </row>
    <row r="100" spans="1:13" x14ac:dyDescent="0.25">
      <c r="A100" s="266" t="s">
        <v>583</v>
      </c>
    </row>
    <row r="101" spans="1:13" x14ac:dyDescent="0.25">
      <c r="A101" s="266" t="s">
        <v>585</v>
      </c>
      <c r="B101" s="327"/>
      <c r="C101" s="328" t="s">
        <v>645</v>
      </c>
      <c r="D101" s="329">
        <v>30047759.336772915</v>
      </c>
      <c r="E101" s="330">
        <f>IF(D101 =0,0,D101 / D101 )</f>
        <v>1</v>
      </c>
      <c r="F101" s="329">
        <v>26042141.022837635</v>
      </c>
      <c r="G101" s="330">
        <f>IF(D101 =0,0,F101 / D101 )</f>
        <v>0.86669161353961122</v>
      </c>
      <c r="H101" s="329">
        <v>411211.24071309256</v>
      </c>
      <c r="I101" s="330">
        <f>IF(D101 =0,0,H101 / D101 )</f>
        <v>1.3685254734114095E-2</v>
      </c>
      <c r="J101" s="329">
        <v>3231388.3882720578</v>
      </c>
      <c r="K101" s="330">
        <f>IF(D101 =0,0,J101 / D101 )</f>
        <v>0.10754174219963997</v>
      </c>
      <c r="L101" s="329">
        <v>363018.68495013088</v>
      </c>
      <c r="M101" s="330">
        <f>IF(D101 =0,0,L101 / D101 )</f>
        <v>1.2081389526634786E-2</v>
      </c>
    </row>
    <row r="102" spans="1:13" x14ac:dyDescent="0.25">
      <c r="A102" s="266" t="s">
        <v>586</v>
      </c>
    </row>
    <row r="103" spans="1:13" x14ac:dyDescent="0.25">
      <c r="A103" s="266" t="s">
        <v>587</v>
      </c>
      <c r="B103" s="267" t="s">
        <v>828</v>
      </c>
      <c r="C103" s="268" t="s">
        <v>829</v>
      </c>
      <c r="D103" s="269">
        <v>90391.476921732698</v>
      </c>
      <c r="E103" s="270">
        <f>IF(D103 =0,0,D103 / D103 )</f>
        <v>1</v>
      </c>
      <c r="F103" s="269">
        <v>90391.476921732698</v>
      </c>
      <c r="G103" s="270">
        <f>IF(D103 =0,0,F103 / D103 )</f>
        <v>1</v>
      </c>
      <c r="H103" s="269">
        <v>0</v>
      </c>
      <c r="I103" s="270">
        <f>IF(D103 =0,0,H103 / D103 )</f>
        <v>0</v>
      </c>
      <c r="J103" s="269">
        <v>0</v>
      </c>
      <c r="K103" s="270">
        <f>IF(D103 =0,0,J103 / D103 )</f>
        <v>0</v>
      </c>
      <c r="L103" s="269">
        <v>0</v>
      </c>
      <c r="M103" s="270">
        <f>IF(D103 =0,0,L103 / D103 )</f>
        <v>0</v>
      </c>
    </row>
    <row r="104" spans="1:13" x14ac:dyDescent="0.25">
      <c r="A104" s="266" t="s">
        <v>588</v>
      </c>
      <c r="B104" s="267" t="s">
        <v>828</v>
      </c>
      <c r="C104" s="268" t="s">
        <v>830</v>
      </c>
      <c r="D104" s="269">
        <v>65820.146274853221</v>
      </c>
      <c r="E104" s="270">
        <f>IF(D104 =0,0,D104 / D104 )</f>
        <v>1</v>
      </c>
      <c r="F104" s="269">
        <v>65665.742716804627</v>
      </c>
      <c r="G104" s="270">
        <f>IF(D104 =0,0,F104 / D104 )</f>
        <v>0.99765415960329484</v>
      </c>
      <c r="H104" s="269">
        <v>0</v>
      </c>
      <c r="I104" s="270">
        <f>IF(D104 =0,0,H104 / D104 )</f>
        <v>0</v>
      </c>
      <c r="J104" s="269">
        <v>154.40355804858623</v>
      </c>
      <c r="K104" s="270">
        <f>IF(D104 =0,0,J104 / D104 )</f>
        <v>2.3458403967050521E-3</v>
      </c>
      <c r="L104" s="269">
        <v>0</v>
      </c>
      <c r="M104" s="270">
        <f>IF(D104 =0,0,L104 / D104 )</f>
        <v>0</v>
      </c>
    </row>
    <row r="105" spans="1:13" x14ac:dyDescent="0.25">
      <c r="A105" s="266" t="s">
        <v>589</v>
      </c>
      <c r="B105" s="267" t="s">
        <v>828</v>
      </c>
      <c r="C105" s="268" t="s">
        <v>831</v>
      </c>
      <c r="D105" s="269">
        <v>44397.630669999999</v>
      </c>
      <c r="E105" s="270">
        <f>IF(D105 =0,0,D105 / D105 )</f>
        <v>1</v>
      </c>
      <c r="F105" s="269">
        <v>44397.630669999999</v>
      </c>
      <c r="G105" s="270">
        <f>IF(D105 =0,0,F105 / D105 )</f>
        <v>1</v>
      </c>
      <c r="H105" s="269">
        <v>0</v>
      </c>
      <c r="I105" s="270">
        <f>IF(D105 =0,0,H105 / D105 )</f>
        <v>0</v>
      </c>
      <c r="J105" s="269">
        <v>0</v>
      </c>
      <c r="K105" s="270">
        <f>IF(D105 =0,0,J105 / D105 )</f>
        <v>0</v>
      </c>
      <c r="L105" s="269">
        <v>0</v>
      </c>
      <c r="M105" s="270">
        <f>IF(D105 =0,0,L105 / D105 )</f>
        <v>0</v>
      </c>
    </row>
    <row r="106" spans="1:13" x14ac:dyDescent="0.25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</row>
    <row r="107" spans="1:13" x14ac:dyDescent="0.25">
      <c r="A107" s="266" t="s">
        <v>537</v>
      </c>
      <c r="B107" s="267" t="s">
        <v>828</v>
      </c>
      <c r="C107" s="268" t="s">
        <v>832</v>
      </c>
      <c r="D107" s="269">
        <v>32706.010432940006</v>
      </c>
      <c r="E107" s="270">
        <f>IF(D107 =0,0,D107 / D107 )</f>
        <v>1</v>
      </c>
      <c r="F107" s="269">
        <v>15962.429126866014</v>
      </c>
      <c r="G107" s="270">
        <f>IF(D107 =0,0,F107 / D107 )</f>
        <v>0.48805797208421919</v>
      </c>
      <c r="H107" s="269">
        <v>9798.9913407144868</v>
      </c>
      <c r="I107" s="270">
        <f>IF(D107 =0,0,H107 / D107 )</f>
        <v>0.29960827416741082</v>
      </c>
      <c r="J107" s="269">
        <v>6428.2757827981295</v>
      </c>
      <c r="K107" s="270">
        <f>IF(D107 =0,0,J107 / D107 )</f>
        <v>0.19654723085160711</v>
      </c>
      <c r="L107" s="269">
        <v>516.31418256137897</v>
      </c>
      <c r="M107" s="270">
        <f>IF(D107 =0,0,L107 / D107 )</f>
        <v>1.578652289676306E-2</v>
      </c>
    </row>
    <row r="108" spans="1:13" x14ac:dyDescent="0.25">
      <c r="A108" s="266" t="s">
        <v>539</v>
      </c>
      <c r="B108" s="331"/>
      <c r="C108" s="332" t="s">
        <v>646</v>
      </c>
      <c r="D108" s="333">
        <v>233315.26429952594</v>
      </c>
      <c r="E108" s="334">
        <f>IF(D108 =0,0,D108 / D108 )</f>
        <v>1</v>
      </c>
      <c r="F108" s="333">
        <v>216417.27943540335</v>
      </c>
      <c r="G108" s="334">
        <f>IF(D108 =0,0,F108 / D108 )</f>
        <v>0.92757445632691549</v>
      </c>
      <c r="H108" s="333">
        <v>9798.9913407144868</v>
      </c>
      <c r="I108" s="334">
        <f>IF(D108 =0,0,H108 / D108 )</f>
        <v>4.1998929517679209E-2</v>
      </c>
      <c r="J108" s="333">
        <v>6582.6793408467156</v>
      </c>
      <c r="K108" s="334">
        <f>IF(D108 =0,0,J108 / D108 )</f>
        <v>2.8213667719553876E-2</v>
      </c>
      <c r="L108" s="333">
        <v>516.31418256137897</v>
      </c>
      <c r="M108" s="334">
        <f>IF(D108 =0,0,L108 / D108 )</f>
        <v>2.2129464358514673E-3</v>
      </c>
    </row>
    <row r="109" spans="1:13" x14ac:dyDescent="0.25">
      <c r="A109" s="266" t="s">
        <v>541</v>
      </c>
    </row>
    <row r="110" spans="1:13" x14ac:dyDescent="0.25">
      <c r="A110" s="266" t="s">
        <v>543</v>
      </c>
      <c r="B110" s="267" t="s">
        <v>833</v>
      </c>
      <c r="C110" s="268" t="s">
        <v>834</v>
      </c>
      <c r="D110" s="269">
        <v>19783.648292731985</v>
      </c>
      <c r="E110" s="270">
        <f>IF(D110 =0,0,D110 / D110 )</f>
        <v>1</v>
      </c>
      <c r="F110" s="269">
        <v>19783.648292731985</v>
      </c>
      <c r="G110" s="270">
        <f>IF(D110 =0,0,F110 / D110 )</f>
        <v>1</v>
      </c>
      <c r="H110" s="269">
        <v>0</v>
      </c>
      <c r="I110" s="270">
        <f>IF(D110 =0,0,H110 / D110 )</f>
        <v>0</v>
      </c>
      <c r="J110" s="269">
        <v>0</v>
      </c>
      <c r="K110" s="270">
        <f>IF(D110 =0,0,J110 / D110 )</f>
        <v>0</v>
      </c>
      <c r="L110" s="269">
        <v>0</v>
      </c>
      <c r="M110" s="270">
        <f>IF(D110 =0,0,L110 / D110 )</f>
        <v>0</v>
      </c>
    </row>
    <row r="111" spans="1:13" x14ac:dyDescent="0.25">
      <c r="A111" s="266" t="s">
        <v>545</v>
      </c>
      <c r="B111" s="267" t="s">
        <v>833</v>
      </c>
      <c r="C111" s="268" t="s">
        <v>835</v>
      </c>
      <c r="D111" s="269">
        <v>110525.32148635937</v>
      </c>
      <c r="E111" s="270">
        <f>IF(D111 =0,0,D111 / D111 )</f>
        <v>1</v>
      </c>
      <c r="F111" s="269">
        <v>110525.32148635937</v>
      </c>
      <c r="G111" s="270">
        <f>IF(D111 =0,0,F111 / D111 )</f>
        <v>1</v>
      </c>
      <c r="H111" s="269">
        <v>0</v>
      </c>
      <c r="I111" s="270">
        <f>IF(D111 =0,0,H111 / D111 )</f>
        <v>0</v>
      </c>
      <c r="J111" s="269">
        <v>0</v>
      </c>
      <c r="K111" s="270">
        <f>IF(D111 =0,0,J111 / D111 )</f>
        <v>0</v>
      </c>
      <c r="L111" s="269">
        <v>0</v>
      </c>
      <c r="M111" s="270">
        <f>IF(D111 =0,0,L111 / D111 )</f>
        <v>0</v>
      </c>
    </row>
    <row r="112" spans="1:13" x14ac:dyDescent="0.25">
      <c r="A112" s="266" t="s">
        <v>547</v>
      </c>
      <c r="B112" s="267" t="s">
        <v>833</v>
      </c>
      <c r="C112" s="268" t="s">
        <v>836</v>
      </c>
      <c r="D112" s="269">
        <v>111626.08187751104</v>
      </c>
      <c r="E112" s="270">
        <f>IF(D112 =0,0,D112 / D112 )</f>
        <v>1</v>
      </c>
      <c r="F112" s="269">
        <v>111626.08187751104</v>
      </c>
      <c r="G112" s="270">
        <f>IF(D112 =0,0,F112 / D112 )</f>
        <v>1</v>
      </c>
      <c r="H112" s="269">
        <v>0</v>
      </c>
      <c r="I112" s="270">
        <f>IF(D112 =0,0,H112 / D112 )</f>
        <v>0</v>
      </c>
      <c r="J112" s="269">
        <v>0</v>
      </c>
      <c r="K112" s="270">
        <f>IF(D112 =0,0,J112 / D112 )</f>
        <v>0</v>
      </c>
      <c r="L112" s="269">
        <v>0</v>
      </c>
      <c r="M112" s="270">
        <f>IF(D112 =0,0,L112 / D112 )</f>
        <v>0</v>
      </c>
    </row>
    <row r="113" spans="1:13" x14ac:dyDescent="0.25">
      <c r="A113" s="266" t="s">
        <v>549</v>
      </c>
      <c r="B113" s="335"/>
      <c r="C113" s="336" t="s">
        <v>725</v>
      </c>
      <c r="D113" s="337">
        <v>241935.05165660242</v>
      </c>
      <c r="E113" s="338">
        <f>IF(D113 =0,0,D113 / D113 )</f>
        <v>1</v>
      </c>
      <c r="F113" s="337">
        <v>241935.05165660242</v>
      </c>
      <c r="G113" s="338">
        <f>IF(D113 =0,0,F113 / D113 )</f>
        <v>1</v>
      </c>
      <c r="H113" s="337">
        <v>0</v>
      </c>
      <c r="I113" s="338">
        <f>IF(D113 =0,0,H113 / D113 )</f>
        <v>0</v>
      </c>
      <c r="J113" s="337">
        <v>0</v>
      </c>
      <c r="K113" s="338">
        <f>IF(D113 =0,0,J113 / D113 )</f>
        <v>0</v>
      </c>
      <c r="L113" s="337">
        <v>0</v>
      </c>
      <c r="M113" s="338">
        <f>IF(D113 =0,0,L113 / D113 )</f>
        <v>0</v>
      </c>
    </row>
    <row r="114" spans="1:13" x14ac:dyDescent="0.25">
      <c r="A114" s="266" t="s">
        <v>551</v>
      </c>
    </row>
    <row r="115" spans="1:13" x14ac:dyDescent="0.25">
      <c r="A115" s="266" t="s">
        <v>553</v>
      </c>
      <c r="B115" s="267" t="s">
        <v>833</v>
      </c>
      <c r="C115" s="268" t="s">
        <v>837</v>
      </c>
      <c r="D115" s="269">
        <v>187232.10003512385</v>
      </c>
      <c r="E115" s="270">
        <f>IF(D115 =0,0,D115 / D115 )</f>
        <v>1</v>
      </c>
      <c r="F115" s="269">
        <v>186792.88341130153</v>
      </c>
      <c r="G115" s="270">
        <f>IF(D115 =0,0,F115 / D115 )</f>
        <v>0.99765415960329495</v>
      </c>
      <c r="H115" s="269">
        <v>0</v>
      </c>
      <c r="I115" s="270">
        <f>IF(D115 =0,0,H115 / D115 )</f>
        <v>0</v>
      </c>
      <c r="J115" s="269">
        <v>439.21662382231483</v>
      </c>
      <c r="K115" s="270">
        <f>IF(D115 =0,0,J115 / D115 )</f>
        <v>2.3458403967050517E-3</v>
      </c>
      <c r="L115" s="269">
        <v>0</v>
      </c>
      <c r="M115" s="270">
        <f>IF(D115 =0,0,L115 / D115 )</f>
        <v>0</v>
      </c>
    </row>
    <row r="116" spans="1:13" x14ac:dyDescent="0.25">
      <c r="A116" s="266" t="s">
        <v>555</v>
      </c>
      <c r="B116" s="339"/>
      <c r="C116" s="340" t="s">
        <v>726</v>
      </c>
      <c r="D116" s="341">
        <v>187232.10003512385</v>
      </c>
      <c r="E116" s="342">
        <f>IF(D116 =0,0,D116 / D116 )</f>
        <v>1</v>
      </c>
      <c r="F116" s="341">
        <v>186792.88341130153</v>
      </c>
      <c r="G116" s="342">
        <f>IF(D116 =0,0,F116 / D116 )</f>
        <v>0.99765415960329495</v>
      </c>
      <c r="H116" s="341">
        <v>0</v>
      </c>
      <c r="I116" s="342">
        <f>IF(D116 =0,0,H116 / D116 )</f>
        <v>0</v>
      </c>
      <c r="J116" s="341">
        <v>439.21662382231483</v>
      </c>
      <c r="K116" s="342">
        <f>IF(D116 =0,0,J116 / D116 )</f>
        <v>2.3458403967050517E-3</v>
      </c>
      <c r="L116" s="341">
        <v>0</v>
      </c>
      <c r="M116" s="342">
        <f>IF(D116 =0,0,L116 / D116 )</f>
        <v>0</v>
      </c>
    </row>
    <row r="117" spans="1:13" x14ac:dyDescent="0.25">
      <c r="A117" s="266" t="s">
        <v>557</v>
      </c>
    </row>
    <row r="118" spans="1:13" x14ac:dyDescent="0.25">
      <c r="A118" s="266" t="s">
        <v>559</v>
      </c>
      <c r="B118" s="267" t="s">
        <v>833</v>
      </c>
      <c r="C118" s="268" t="s">
        <v>838</v>
      </c>
      <c r="D118" s="269">
        <v>138967.5116367139</v>
      </c>
      <c r="E118" s="270">
        <f>IF(D118 =0,0,D118 / D118 )</f>
        <v>1</v>
      </c>
      <c r="F118" s="269">
        <v>99153.920177555832</v>
      </c>
      <c r="G118" s="270">
        <f>IF(D118 =0,0,F118 / D118 )</f>
        <v>0.71350432205163206</v>
      </c>
      <c r="H118" s="269">
        <v>0</v>
      </c>
      <c r="I118" s="270">
        <f>IF(D118 =0,0,H118 / D118 )</f>
        <v>0</v>
      </c>
      <c r="J118" s="269">
        <v>34499.914206484093</v>
      </c>
      <c r="K118" s="270">
        <f>IF(D118 =0,0,J118 / D118 )</f>
        <v>0.24825884697909165</v>
      </c>
      <c r="L118" s="269">
        <v>5313.6772526739887</v>
      </c>
      <c r="M118" s="270">
        <f>IF(D118 =0,0,L118 / D118 )</f>
        <v>3.8236830969276457E-2</v>
      </c>
    </row>
    <row r="119" spans="1:13" x14ac:dyDescent="0.25">
      <c r="A119" s="266" t="s">
        <v>561</v>
      </c>
      <c r="B119" s="343"/>
      <c r="C119" s="344" t="s">
        <v>727</v>
      </c>
      <c r="D119" s="345">
        <v>138967.5116367139</v>
      </c>
      <c r="E119" s="346">
        <f>IF(D119 =0,0,D119 / D119 )</f>
        <v>1</v>
      </c>
      <c r="F119" s="345">
        <v>99153.920177555832</v>
      </c>
      <c r="G119" s="346">
        <f>IF(D119 =0,0,F119 / D119 )</f>
        <v>0.71350432205163206</v>
      </c>
      <c r="H119" s="345">
        <v>0</v>
      </c>
      <c r="I119" s="346">
        <f>IF(D119 =0,0,H119 / D119 )</f>
        <v>0</v>
      </c>
      <c r="J119" s="345">
        <v>34499.914206484093</v>
      </c>
      <c r="K119" s="346">
        <f>IF(D119 =0,0,J119 / D119 )</f>
        <v>0.24825884697909165</v>
      </c>
      <c r="L119" s="345">
        <v>5313.6772526739887</v>
      </c>
      <c r="M119" s="346">
        <f>IF(D119 =0,0,L119 / D119 )</f>
        <v>3.8236830969276457E-2</v>
      </c>
    </row>
    <row r="120" spans="1:13" x14ac:dyDescent="0.25">
      <c r="A120" s="266" t="s">
        <v>563</v>
      </c>
    </row>
    <row r="121" spans="1:13" x14ac:dyDescent="0.25">
      <c r="A121" s="266" t="s">
        <v>565</v>
      </c>
      <c r="B121" s="267" t="s">
        <v>833</v>
      </c>
      <c r="C121" s="268" t="s">
        <v>839</v>
      </c>
      <c r="D121" s="269">
        <v>113172.52206029237</v>
      </c>
      <c r="E121" s="270">
        <f>IF(D121 =0,0,D121 / D121 )</f>
        <v>1</v>
      </c>
      <c r="F121" s="269">
        <v>55234.751612402848</v>
      </c>
      <c r="G121" s="270">
        <f>IF(D121 =0,0,F121 / D121 )</f>
        <v>0.48805797208421914</v>
      </c>
      <c r="H121" s="269">
        <v>33907.424017657424</v>
      </c>
      <c r="I121" s="270">
        <f>IF(D121 =0,0,H121 / D121 )</f>
        <v>0.29960827416741082</v>
      </c>
      <c r="J121" s="269">
        <v>22243.745819442876</v>
      </c>
      <c r="K121" s="270">
        <f>IF(D121 =0,0,J121 / D121 )</f>
        <v>0.19654723085160705</v>
      </c>
      <c r="L121" s="269">
        <v>1786.6006107892281</v>
      </c>
      <c r="M121" s="270">
        <f>IF(D121 =0,0,L121 / D121 )</f>
        <v>1.578652289676306E-2</v>
      </c>
    </row>
    <row r="122" spans="1:13" x14ac:dyDescent="0.25">
      <c r="A122" s="266" t="s">
        <v>567</v>
      </c>
      <c r="B122" s="267" t="s">
        <v>833</v>
      </c>
      <c r="C122" s="268" t="s">
        <v>840</v>
      </c>
      <c r="D122" s="269">
        <v>66679.398067905611</v>
      </c>
      <c r="E122" s="270">
        <f>IF(D122 =0,0,D122 / D122 )</f>
        <v>1</v>
      </c>
      <c r="F122" s="269">
        <v>32543.411800818416</v>
      </c>
      <c r="G122" s="270">
        <f>IF(D122 =0,0,F122 / D122 )</f>
        <v>0.48805797208421919</v>
      </c>
      <c r="H122" s="269">
        <v>19977.699377646986</v>
      </c>
      <c r="I122" s="270">
        <f>IF(D122 =0,0,H122 / D122 )</f>
        <v>0.29960827416741082</v>
      </c>
      <c r="J122" s="269">
        <v>13105.651045098848</v>
      </c>
      <c r="K122" s="270">
        <f>IF(D122 =0,0,J122 / D122 )</f>
        <v>0.19654723085160708</v>
      </c>
      <c r="L122" s="269">
        <v>1052.6358443413708</v>
      </c>
      <c r="M122" s="270">
        <f>IF(D122 =0,0,L122 / D122 )</f>
        <v>1.5786522896763064E-2</v>
      </c>
    </row>
    <row r="123" spans="1:13" x14ac:dyDescent="0.25">
      <c r="A123" s="266" t="s">
        <v>569</v>
      </c>
      <c r="B123" s="347"/>
      <c r="C123" s="348" t="s">
        <v>728</v>
      </c>
      <c r="D123" s="349">
        <v>179851.92012819799</v>
      </c>
      <c r="E123" s="350">
        <f>IF(D123 =0,0,D123 / D123 )</f>
        <v>1</v>
      </c>
      <c r="F123" s="349">
        <v>87778.163413221249</v>
      </c>
      <c r="G123" s="350">
        <f>IF(D123 =0,0,F123 / D123 )</f>
        <v>0.48805797208421903</v>
      </c>
      <c r="H123" s="349">
        <v>53885.123395304407</v>
      </c>
      <c r="I123" s="350">
        <f>IF(D123 =0,0,H123 / D123 )</f>
        <v>0.29960827416741076</v>
      </c>
      <c r="J123" s="349">
        <v>35349.396864541719</v>
      </c>
      <c r="K123" s="350">
        <f>IF(D123 =0,0,J123 / D123 )</f>
        <v>0.19654723085160702</v>
      </c>
      <c r="L123" s="349">
        <v>2839.2364551305986</v>
      </c>
      <c r="M123" s="350">
        <f>IF(D123 =0,0,L123 / D123 )</f>
        <v>1.578652289676306E-2</v>
      </c>
    </row>
    <row r="124" spans="1:13" x14ac:dyDescent="0.25">
      <c r="A124" s="266" t="s">
        <v>571</v>
      </c>
    </row>
    <row r="125" spans="1:13" x14ac:dyDescent="0.25">
      <c r="A125" s="266" t="s">
        <v>573</v>
      </c>
      <c r="B125" s="351"/>
      <c r="C125" s="352" t="s">
        <v>647</v>
      </c>
      <c r="D125" s="353">
        <v>747986.58345663827</v>
      </c>
      <c r="E125" s="354">
        <f>IF(D125 =0,0,D125 / D125 )</f>
        <v>1</v>
      </c>
      <c r="F125" s="353">
        <v>615660.01865868107</v>
      </c>
      <c r="G125" s="354">
        <f>IF(D125 =0,0,F125 / D125 )</f>
        <v>0.82308965464802575</v>
      </c>
      <c r="H125" s="353">
        <v>53885.123395304407</v>
      </c>
      <c r="I125" s="354">
        <f>IF(D125 =0,0,H125 / D125 )</f>
        <v>7.2040227173978705E-2</v>
      </c>
      <c r="J125" s="353">
        <v>70288.527694848133</v>
      </c>
      <c r="K125" s="354">
        <f>IF(D125 =0,0,J125 / D125 )</f>
        <v>9.3970305416477898E-2</v>
      </c>
      <c r="L125" s="353">
        <v>8152.9137078045869</v>
      </c>
      <c r="M125" s="354">
        <f>IF(D125 =0,0,L125 / D125 )</f>
        <v>1.0899812761517563E-2</v>
      </c>
    </row>
    <row r="126" spans="1:13" x14ac:dyDescent="0.25">
      <c r="A126" s="266" t="s">
        <v>574</v>
      </c>
    </row>
    <row r="127" spans="1:13" x14ac:dyDescent="0.25">
      <c r="A127" s="266" t="s">
        <v>576</v>
      </c>
      <c r="B127" s="267" t="s">
        <v>841</v>
      </c>
      <c r="C127" s="268" t="s">
        <v>842</v>
      </c>
      <c r="D127" s="269">
        <v>406621.73195188795</v>
      </c>
      <c r="E127" s="270">
        <f>IF(D127 =0,0,D127 / D127 )</f>
        <v>1</v>
      </c>
      <c r="F127" s="269">
        <v>0</v>
      </c>
      <c r="G127" s="270">
        <f>IF(D127 =0,0,F127 / D127 )</f>
        <v>0</v>
      </c>
      <c r="H127" s="269">
        <v>406621.73195188795</v>
      </c>
      <c r="I127" s="270">
        <f>IF(D127 =0,0,H127 / D127 )</f>
        <v>1</v>
      </c>
      <c r="J127" s="269">
        <v>0</v>
      </c>
      <c r="K127" s="270">
        <f>IF(D127 =0,0,J127 / D127 )</f>
        <v>0</v>
      </c>
      <c r="L127" s="269">
        <v>0</v>
      </c>
      <c r="M127" s="270">
        <f>IF(D127 =0,0,L127 / D127 )</f>
        <v>0</v>
      </c>
    </row>
    <row r="128" spans="1:13" x14ac:dyDescent="0.25">
      <c r="A128" s="266" t="s">
        <v>578</v>
      </c>
      <c r="B128" s="267" t="s">
        <v>843</v>
      </c>
      <c r="C128" s="268" t="s">
        <v>844</v>
      </c>
      <c r="D128" s="269">
        <v>765944.1972999092</v>
      </c>
      <c r="E128" s="270">
        <f>IF(D128 =0,0,D128 / D128 )</f>
        <v>1</v>
      </c>
      <c r="F128" s="269">
        <v>0</v>
      </c>
      <c r="G128" s="270">
        <f>IF(D128 =0,0,F128 / D128 )</f>
        <v>0</v>
      </c>
      <c r="H128" s="269">
        <v>765944.1972999092</v>
      </c>
      <c r="I128" s="270">
        <f>IF(D128 =0,0,H128 / D128 )</f>
        <v>1</v>
      </c>
      <c r="J128" s="269">
        <v>0</v>
      </c>
      <c r="K128" s="270">
        <f>IF(D128 =0,0,J128 / D128 )</f>
        <v>0</v>
      </c>
      <c r="L128" s="269">
        <v>0</v>
      </c>
      <c r="M128" s="270">
        <f>IF(D128 =0,0,L128 / D128 )</f>
        <v>0</v>
      </c>
    </row>
    <row r="129" spans="1:13" x14ac:dyDescent="0.25">
      <c r="A129" s="266" t="s">
        <v>580</v>
      </c>
      <c r="B129" s="267" t="s">
        <v>845</v>
      </c>
      <c r="C129" s="268" t="s">
        <v>846</v>
      </c>
      <c r="D129" s="269">
        <v>57537.024044546357</v>
      </c>
      <c r="E129" s="270">
        <f>IF(D129 =0,0,D129 / D129 )</f>
        <v>1</v>
      </c>
      <c r="F129" s="269">
        <v>0</v>
      </c>
      <c r="G129" s="270">
        <f>IF(D129 =0,0,F129 / D129 )</f>
        <v>0</v>
      </c>
      <c r="H129" s="269">
        <v>57537.024044546357</v>
      </c>
      <c r="I129" s="270">
        <f>IF(D129 =0,0,H129 / D129 )</f>
        <v>1</v>
      </c>
      <c r="J129" s="269">
        <v>0</v>
      </c>
      <c r="K129" s="270">
        <f>IF(D129 =0,0,J129 / D129 )</f>
        <v>0</v>
      </c>
      <c r="L129" s="269">
        <v>0</v>
      </c>
      <c r="M129" s="270">
        <f>IF(D129 =0,0,L129 / D129 )</f>
        <v>0</v>
      </c>
    </row>
    <row r="130" spans="1:13" x14ac:dyDescent="0.25">
      <c r="A130" s="266" t="s">
        <v>582</v>
      </c>
      <c r="B130" s="267" t="s">
        <v>847</v>
      </c>
      <c r="C130" s="268" t="s">
        <v>848</v>
      </c>
      <c r="D130" s="269">
        <v>-600028.20980401034</v>
      </c>
      <c r="E130" s="270">
        <f>IF(D130 =0,0,D130 / D130 )</f>
        <v>1</v>
      </c>
      <c r="F130" s="269">
        <v>0</v>
      </c>
      <c r="G130" s="270">
        <f>IF(D130 =0,0,F130 / D130 )</f>
        <v>0</v>
      </c>
      <c r="H130" s="269">
        <v>-600028.20980401034</v>
      </c>
      <c r="I130" s="270">
        <f>IF(D130 =0,0,H130 / D130 )</f>
        <v>1</v>
      </c>
      <c r="J130" s="269">
        <v>0</v>
      </c>
      <c r="K130" s="270">
        <f>IF(D130 =0,0,J130 / D130 )</f>
        <v>0</v>
      </c>
      <c r="L130" s="269">
        <v>0</v>
      </c>
      <c r="M130" s="270">
        <f>IF(D130 =0,0,L130 / D130 )</f>
        <v>0</v>
      </c>
    </row>
    <row r="131" spans="1:13" x14ac:dyDescent="0.25">
      <c r="A131" s="266" t="s">
        <v>583</v>
      </c>
      <c r="B131" s="355"/>
      <c r="C131" s="356" t="s">
        <v>648</v>
      </c>
      <c r="D131" s="357">
        <v>630074.74349233333</v>
      </c>
      <c r="E131" s="358">
        <f>IF(D131 =0,0,D131 / D131 )</f>
        <v>1</v>
      </c>
      <c r="F131" s="357">
        <v>0</v>
      </c>
      <c r="G131" s="358">
        <f>IF(D131 =0,0,F131 / D131 )</f>
        <v>0</v>
      </c>
      <c r="H131" s="357">
        <v>630074.74349233333</v>
      </c>
      <c r="I131" s="358">
        <f>IF(D131 =0,0,H131 / D131 )</f>
        <v>1</v>
      </c>
      <c r="J131" s="357">
        <v>0</v>
      </c>
      <c r="K131" s="358">
        <f>IF(D131 =0,0,J131 / D131 )</f>
        <v>0</v>
      </c>
      <c r="L131" s="357">
        <v>0</v>
      </c>
      <c r="M131" s="358">
        <f>IF(D131 =0,0,L131 / D131 )</f>
        <v>0</v>
      </c>
    </row>
    <row r="132" spans="1:13" x14ac:dyDescent="0.25">
      <c r="A132" s="266" t="s">
        <v>585</v>
      </c>
    </row>
    <row r="133" spans="1:13" x14ac:dyDescent="0.25">
      <c r="A133" s="266" t="s">
        <v>586</v>
      </c>
      <c r="B133" s="359"/>
      <c r="C133" s="360" t="s">
        <v>649</v>
      </c>
      <c r="D133" s="361">
        <v>31659135.928021416</v>
      </c>
      <c r="E133" s="362">
        <f>IF(D133 =0,0,D133 / D133 )</f>
        <v>1</v>
      </c>
      <c r="F133" s="361">
        <v>26874218.320931718</v>
      </c>
      <c r="G133" s="362">
        <f>IF(D133 =0,0,F133 / D133 )</f>
        <v>0.84886139602898703</v>
      </c>
      <c r="H133" s="361">
        <v>1104970.0989414447</v>
      </c>
      <c r="I133" s="362">
        <f>IF(D133 =0,0,H133 / D133 )</f>
        <v>3.4902092762532998E-2</v>
      </c>
      <c r="J133" s="361">
        <v>3308259.5953077525</v>
      </c>
      <c r="K133" s="362">
        <f>IF(D133 =0,0,J133 / D133 )</f>
        <v>0.10449620617660701</v>
      </c>
      <c r="L133" s="361">
        <v>371687.91284049687</v>
      </c>
      <c r="M133" s="362">
        <f>IF(D133 =0,0,L133 / D133 )</f>
        <v>1.1740305031872867E-2</v>
      </c>
    </row>
    <row r="134" spans="1:13" x14ac:dyDescent="0.25">
      <c r="A134" s="266" t="s">
        <v>587</v>
      </c>
    </row>
    <row r="135" spans="1:13" x14ac:dyDescent="0.25">
      <c r="A135" s="266" t="s">
        <v>588</v>
      </c>
      <c r="B135" s="267" t="s">
        <v>849</v>
      </c>
      <c r="C135" s="268" t="s">
        <v>382</v>
      </c>
      <c r="D135" s="269">
        <v>824.14636897047785</v>
      </c>
      <c r="E135" s="270">
        <f>IF(D135 =0,0,D135 / D135 )</f>
        <v>1</v>
      </c>
      <c r="F135" s="269">
        <v>431.35944033379735</v>
      </c>
      <c r="G135" s="270">
        <f>IF(D135 =0,0,F135 / D135 )</f>
        <v>0.52340149344181519</v>
      </c>
      <c r="H135" s="269">
        <v>235.07384253445156</v>
      </c>
      <c r="I135" s="270">
        <f>IF(D135 =0,0,H135 / D135 )</f>
        <v>0.28523312288338465</v>
      </c>
      <c r="J135" s="269">
        <v>145.86647661645685</v>
      </c>
      <c r="K135" s="270">
        <f>IF(D135 =0,0,J135 / D135 )</f>
        <v>0.17699098377230368</v>
      </c>
      <c r="L135" s="269">
        <v>11.846609485771932</v>
      </c>
      <c r="M135" s="270">
        <f>IF(D135 =0,0,L135 / D135 )</f>
        <v>1.4374399902496319E-2</v>
      </c>
    </row>
    <row r="136" spans="1:13" x14ac:dyDescent="0.25">
      <c r="A136" s="266" t="s">
        <v>589</v>
      </c>
      <c r="B136" s="267" t="s">
        <v>850</v>
      </c>
      <c r="C136" s="268" t="s">
        <v>851</v>
      </c>
      <c r="D136" s="269">
        <v>2073.2720170521052</v>
      </c>
      <c r="E136" s="270">
        <f>IF(D136 =0,0,D136 / D136 )</f>
        <v>1</v>
      </c>
      <c r="F136" s="269">
        <v>1085.1536700361964</v>
      </c>
      <c r="G136" s="270">
        <f>IF(D136 =0,0,F136 / D136 )</f>
        <v>0.52340149344181519</v>
      </c>
      <c r="H136" s="269">
        <v>591.36585201050605</v>
      </c>
      <c r="I136" s="270">
        <f>IF(D136 =0,0,H136 / D136 )</f>
        <v>0.28523312288338476</v>
      </c>
      <c r="J136" s="269">
        <v>366.95045392564055</v>
      </c>
      <c r="K136" s="270">
        <f>IF(D136 =0,0,J136 / D136 )</f>
        <v>0.17699098377230371</v>
      </c>
      <c r="L136" s="269">
        <v>29.802041079762137</v>
      </c>
      <c r="M136" s="270">
        <f>IF(D136 =0,0,L136 / D136 )</f>
        <v>1.4374399902496324E-2</v>
      </c>
    </row>
    <row r="137" spans="1:13" x14ac:dyDescent="0.25">
      <c r="A137" s="262"/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</row>
    <row r="138" spans="1:13" x14ac:dyDescent="0.25">
      <c r="A138" s="266" t="s">
        <v>537</v>
      </c>
      <c r="B138" s="267" t="s">
        <v>852</v>
      </c>
      <c r="C138" s="268" t="s">
        <v>853</v>
      </c>
      <c r="D138" s="269">
        <v>3.1882978051941775</v>
      </c>
      <c r="E138" s="270">
        <f t="shared" ref="E138:E150" si="15">IF(D138 =0,0,D138 / D138 )</f>
        <v>1</v>
      </c>
      <c r="F138" s="269">
        <v>1.6687598327758943</v>
      </c>
      <c r="G138" s="270">
        <f t="shared" ref="G138:G150" si="16">IF(D138 =0,0,F138 / D138 )</f>
        <v>0.5234014934418153</v>
      </c>
      <c r="H138" s="269">
        <v>0.90940813965777656</v>
      </c>
      <c r="I138" s="270">
        <f t="shared" ref="I138:I150" si="17">IF(D138 =0,0,H138 / D138 )</f>
        <v>0.2852331228833847</v>
      </c>
      <c r="J138" s="269">
        <v>0.56429996510039426</v>
      </c>
      <c r="K138" s="270">
        <f t="shared" ref="K138:K150" si="18">IF(D138 =0,0,J138 / D138 )</f>
        <v>0.17699098377230374</v>
      </c>
      <c r="L138" s="269">
        <v>4.5829867660112419E-2</v>
      </c>
      <c r="M138" s="270">
        <f t="shared" ref="M138:M150" si="19">IF(D138 =0,0,L138 / D138 )</f>
        <v>1.437439990249632E-2</v>
      </c>
    </row>
    <row r="139" spans="1:13" x14ac:dyDescent="0.25">
      <c r="A139" s="266" t="s">
        <v>539</v>
      </c>
      <c r="B139" s="267" t="s">
        <v>854</v>
      </c>
      <c r="C139" s="268" t="s">
        <v>855</v>
      </c>
      <c r="D139" s="269">
        <v>647462.25691233645</v>
      </c>
      <c r="E139" s="270">
        <f t="shared" si="15"/>
        <v>1</v>
      </c>
      <c r="F139" s="269">
        <v>338882.71221512515</v>
      </c>
      <c r="G139" s="270">
        <f t="shared" si="16"/>
        <v>0.52340149344181519</v>
      </c>
      <c r="H139" s="269">
        <v>184677.68148823007</v>
      </c>
      <c r="I139" s="270">
        <f t="shared" si="17"/>
        <v>0.2852331228833847</v>
      </c>
      <c r="J139" s="269">
        <v>114594.98180635051</v>
      </c>
      <c r="K139" s="270">
        <f t="shared" si="18"/>
        <v>0.17699098377230377</v>
      </c>
      <c r="L139" s="269">
        <v>9306.8814026307391</v>
      </c>
      <c r="M139" s="270">
        <f t="shared" si="19"/>
        <v>1.4374399902496324E-2</v>
      </c>
    </row>
    <row r="140" spans="1:13" x14ac:dyDescent="0.25">
      <c r="A140" s="266" t="s">
        <v>541</v>
      </c>
      <c r="B140" s="267" t="s">
        <v>856</v>
      </c>
      <c r="C140" s="268" t="s">
        <v>857</v>
      </c>
      <c r="D140" s="269">
        <v>110732.69398591427</v>
      </c>
      <c r="E140" s="270">
        <f t="shared" si="15"/>
        <v>1</v>
      </c>
      <c r="F140" s="269">
        <v>57957.65740506303</v>
      </c>
      <c r="G140" s="270">
        <f t="shared" si="16"/>
        <v>0.52340149344181508</v>
      </c>
      <c r="H140" s="269">
        <v>31584.632110892522</v>
      </c>
      <c r="I140" s="270">
        <f t="shared" si="17"/>
        <v>0.2852331228833847</v>
      </c>
      <c r="J140" s="269">
        <v>19598.688444324431</v>
      </c>
      <c r="K140" s="270">
        <f t="shared" si="18"/>
        <v>0.17699098377230377</v>
      </c>
      <c r="L140" s="269">
        <v>1591.7160256342816</v>
      </c>
      <c r="M140" s="270">
        <f t="shared" si="19"/>
        <v>1.4374399902496325E-2</v>
      </c>
    </row>
    <row r="141" spans="1:13" x14ac:dyDescent="0.25">
      <c r="A141" s="266" t="s">
        <v>543</v>
      </c>
      <c r="B141" s="267" t="s">
        <v>858</v>
      </c>
      <c r="C141" s="268" t="s">
        <v>859</v>
      </c>
      <c r="D141" s="269">
        <v>-6040.7595193076932</v>
      </c>
      <c r="E141" s="270">
        <f t="shared" si="15"/>
        <v>1</v>
      </c>
      <c r="F141" s="269">
        <v>0</v>
      </c>
      <c r="G141" s="270">
        <f t="shared" si="16"/>
        <v>0</v>
      </c>
      <c r="H141" s="269">
        <v>-6040.7595193076932</v>
      </c>
      <c r="I141" s="270">
        <f t="shared" si="17"/>
        <v>1</v>
      </c>
      <c r="J141" s="269">
        <v>0</v>
      </c>
      <c r="K141" s="270">
        <f t="shared" si="18"/>
        <v>0</v>
      </c>
      <c r="L141" s="269">
        <v>0</v>
      </c>
      <c r="M141" s="270">
        <f t="shared" si="19"/>
        <v>0</v>
      </c>
    </row>
    <row r="142" spans="1:13" x14ac:dyDescent="0.25">
      <c r="A142" s="266" t="s">
        <v>545</v>
      </c>
      <c r="B142" s="267" t="s">
        <v>860</v>
      </c>
      <c r="C142" s="268" t="s">
        <v>861</v>
      </c>
      <c r="D142" s="269">
        <v>314252.42801099655</v>
      </c>
      <c r="E142" s="270">
        <f t="shared" si="15"/>
        <v>1</v>
      </c>
      <c r="F142" s="269">
        <v>0</v>
      </c>
      <c r="G142" s="270">
        <f t="shared" si="16"/>
        <v>0</v>
      </c>
      <c r="H142" s="269">
        <v>314252.42801099655</v>
      </c>
      <c r="I142" s="270">
        <f t="shared" si="17"/>
        <v>1</v>
      </c>
      <c r="J142" s="269">
        <v>0</v>
      </c>
      <c r="K142" s="270">
        <f t="shared" si="18"/>
        <v>0</v>
      </c>
      <c r="L142" s="269">
        <v>0</v>
      </c>
      <c r="M142" s="270">
        <f t="shared" si="19"/>
        <v>0</v>
      </c>
    </row>
    <row r="143" spans="1:13" x14ac:dyDescent="0.25">
      <c r="A143" s="266" t="s">
        <v>547</v>
      </c>
      <c r="B143" s="267" t="s">
        <v>862</v>
      </c>
      <c r="C143" s="268" t="s">
        <v>863</v>
      </c>
      <c r="D143" s="269">
        <v>465699.82162258518</v>
      </c>
      <c r="E143" s="270">
        <f t="shared" si="15"/>
        <v>1</v>
      </c>
      <c r="F143" s="269">
        <v>399300.7207483073</v>
      </c>
      <c r="G143" s="270">
        <f t="shared" si="16"/>
        <v>0.85742081531633185</v>
      </c>
      <c r="H143" s="269">
        <v>6885.5221850653061</v>
      </c>
      <c r="I143" s="270">
        <f t="shared" si="17"/>
        <v>1.4785322788131763E-2</v>
      </c>
      <c r="J143" s="269">
        <v>53148.290281993934</v>
      </c>
      <c r="K143" s="270">
        <f t="shared" si="18"/>
        <v>0.11412564019632938</v>
      </c>
      <c r="L143" s="269">
        <v>6365.2884072186916</v>
      </c>
      <c r="M143" s="270">
        <f t="shared" si="19"/>
        <v>1.3668221699207094E-2</v>
      </c>
    </row>
    <row r="144" spans="1:13" x14ac:dyDescent="0.25">
      <c r="A144" s="266" t="s">
        <v>549</v>
      </c>
      <c r="B144" s="267" t="s">
        <v>864</v>
      </c>
      <c r="C144" s="268" t="s">
        <v>865</v>
      </c>
      <c r="D144" s="269">
        <v>1771.231988163823</v>
      </c>
      <c r="E144" s="270">
        <f t="shared" si="15"/>
        <v>1</v>
      </c>
      <c r="F144" s="269">
        <v>1518.6911754057924</v>
      </c>
      <c r="G144" s="270">
        <f t="shared" si="16"/>
        <v>0.85742081531633174</v>
      </c>
      <c r="H144" s="269">
        <v>26.188236677666499</v>
      </c>
      <c r="I144" s="270">
        <f t="shared" si="17"/>
        <v>1.4785322788131761E-2</v>
      </c>
      <c r="J144" s="269">
        <v>202.1429845854135</v>
      </c>
      <c r="K144" s="270">
        <f t="shared" si="18"/>
        <v>0.11412564019632933</v>
      </c>
      <c r="L144" s="269">
        <v>24.209591494950477</v>
      </c>
      <c r="M144" s="270">
        <f t="shared" si="19"/>
        <v>1.3668221699207088E-2</v>
      </c>
    </row>
    <row r="145" spans="1:13" x14ac:dyDescent="0.25">
      <c r="A145" s="266" t="s">
        <v>551</v>
      </c>
      <c r="B145" s="267" t="s">
        <v>866</v>
      </c>
      <c r="C145" s="268" t="s">
        <v>867</v>
      </c>
      <c r="D145" s="269">
        <v>59810.494705626676</v>
      </c>
      <c r="E145" s="270">
        <f t="shared" si="15"/>
        <v>1</v>
      </c>
      <c r="F145" s="269">
        <v>31304.902252418789</v>
      </c>
      <c r="G145" s="270">
        <f t="shared" si="16"/>
        <v>0.5234014934418153</v>
      </c>
      <c r="H145" s="269">
        <v>17059.93418608604</v>
      </c>
      <c r="I145" s="270">
        <f t="shared" si="17"/>
        <v>0.28523312288338465</v>
      </c>
      <c r="J145" s="269">
        <v>10585.918297857026</v>
      </c>
      <c r="K145" s="270">
        <f t="shared" si="18"/>
        <v>0.17699098377230368</v>
      </c>
      <c r="L145" s="269">
        <v>859.73996926481686</v>
      </c>
      <c r="M145" s="270">
        <f t="shared" si="19"/>
        <v>1.4374399902496322E-2</v>
      </c>
    </row>
    <row r="146" spans="1:13" x14ac:dyDescent="0.25">
      <c r="A146" s="266" t="s">
        <v>553</v>
      </c>
      <c r="B146" s="267" t="s">
        <v>866</v>
      </c>
      <c r="C146" s="268" t="s">
        <v>868</v>
      </c>
      <c r="D146" s="269">
        <v>21639.23076923078</v>
      </c>
      <c r="E146" s="270">
        <f t="shared" si="15"/>
        <v>1</v>
      </c>
      <c r="F146" s="269">
        <v>11326.00570154747</v>
      </c>
      <c r="G146" s="270">
        <f t="shared" si="16"/>
        <v>0.52340149344181519</v>
      </c>
      <c r="H146" s="269">
        <v>6172.2253691019223</v>
      </c>
      <c r="I146" s="270">
        <f t="shared" si="17"/>
        <v>0.2852331228833847</v>
      </c>
      <c r="J146" s="269">
        <v>3829.94874192206</v>
      </c>
      <c r="K146" s="270">
        <f t="shared" si="18"/>
        <v>0.17699098377230371</v>
      </c>
      <c r="L146" s="269">
        <v>311.05095665932635</v>
      </c>
      <c r="M146" s="270">
        <f t="shared" si="19"/>
        <v>1.4374399902496322E-2</v>
      </c>
    </row>
    <row r="147" spans="1:13" x14ac:dyDescent="0.25">
      <c r="A147" s="266" t="s">
        <v>555</v>
      </c>
      <c r="B147" s="267" t="s">
        <v>869</v>
      </c>
      <c r="C147" s="268" t="s">
        <v>870</v>
      </c>
      <c r="D147" s="269">
        <v>5785.9010247470251</v>
      </c>
      <c r="E147" s="270">
        <f t="shared" si="15"/>
        <v>1</v>
      </c>
      <c r="F147" s="269">
        <v>3028.3492372591231</v>
      </c>
      <c r="G147" s="270">
        <f t="shared" si="16"/>
        <v>0.52340149344181541</v>
      </c>
      <c r="H147" s="269">
        <v>1650.3306179827698</v>
      </c>
      <c r="I147" s="270">
        <f t="shared" si="17"/>
        <v>0.2852331228833847</v>
      </c>
      <c r="J147" s="269">
        <v>1024.0523143791561</v>
      </c>
      <c r="K147" s="270">
        <f t="shared" si="18"/>
        <v>0.17699098377230371</v>
      </c>
      <c r="L147" s="269">
        <v>83.168855125977018</v>
      </c>
      <c r="M147" s="270">
        <f t="shared" si="19"/>
        <v>1.4374399902496324E-2</v>
      </c>
    </row>
    <row r="148" spans="1:13" x14ac:dyDescent="0.25">
      <c r="A148" s="266" t="s">
        <v>557</v>
      </c>
      <c r="B148" s="267" t="s">
        <v>871</v>
      </c>
      <c r="C148" s="268" t="s">
        <v>872</v>
      </c>
      <c r="D148" s="269">
        <v>228509.84976347882</v>
      </c>
      <c r="E148" s="270">
        <f t="shared" si="15"/>
        <v>1</v>
      </c>
      <c r="F148" s="269">
        <v>119602.39663236964</v>
      </c>
      <c r="G148" s="270">
        <f t="shared" si="16"/>
        <v>0.52340149344181519</v>
      </c>
      <c r="H148" s="269">
        <v>65178.578057650157</v>
      </c>
      <c r="I148" s="270">
        <f t="shared" si="17"/>
        <v>0.28523312288338482</v>
      </c>
      <c r="J148" s="269">
        <v>40444.183111299448</v>
      </c>
      <c r="K148" s="270">
        <f t="shared" si="18"/>
        <v>0.17699098377230374</v>
      </c>
      <c r="L148" s="269">
        <v>3284.6919621596003</v>
      </c>
      <c r="M148" s="270">
        <f t="shared" si="19"/>
        <v>1.4374399902496327E-2</v>
      </c>
    </row>
    <row r="149" spans="1:13" x14ac:dyDescent="0.25">
      <c r="A149" s="266" t="s">
        <v>559</v>
      </c>
      <c r="B149" s="267" t="s">
        <v>873</v>
      </c>
      <c r="C149" s="268" t="s">
        <v>874</v>
      </c>
      <c r="D149" s="269">
        <v>4978.0642338751559</v>
      </c>
      <c r="E149" s="270">
        <f t="shared" si="15"/>
        <v>1</v>
      </c>
      <c r="F149" s="269">
        <v>0</v>
      </c>
      <c r="G149" s="270">
        <f t="shared" si="16"/>
        <v>0</v>
      </c>
      <c r="H149" s="269">
        <v>4978.0642338751559</v>
      </c>
      <c r="I149" s="270">
        <f t="shared" si="17"/>
        <v>1</v>
      </c>
      <c r="J149" s="269">
        <v>0</v>
      </c>
      <c r="K149" s="270">
        <f t="shared" si="18"/>
        <v>0</v>
      </c>
      <c r="L149" s="269">
        <v>0</v>
      </c>
      <c r="M149" s="270">
        <f t="shared" si="19"/>
        <v>0</v>
      </c>
    </row>
    <row r="150" spans="1:13" x14ac:dyDescent="0.25">
      <c r="A150" s="266" t="s">
        <v>561</v>
      </c>
      <c r="B150" s="363"/>
      <c r="C150" s="364" t="s">
        <v>731</v>
      </c>
      <c r="D150" s="365">
        <v>1857501.820181475</v>
      </c>
      <c r="E150" s="366">
        <f t="shared" si="15"/>
        <v>1</v>
      </c>
      <c r="F150" s="365">
        <v>964439.6172376991</v>
      </c>
      <c r="G150" s="366">
        <f t="shared" si="16"/>
        <v>0.51921328246314979</v>
      </c>
      <c r="H150" s="365">
        <v>627252.17407993495</v>
      </c>
      <c r="I150" s="366">
        <f t="shared" si="17"/>
        <v>0.33768590009707417</v>
      </c>
      <c r="J150" s="365">
        <v>243941.58721321914</v>
      </c>
      <c r="K150" s="366">
        <f t="shared" si="18"/>
        <v>0.13132777828954506</v>
      </c>
      <c r="L150" s="365">
        <v>21868.441650621575</v>
      </c>
      <c r="M150" s="366">
        <f t="shared" si="19"/>
        <v>1.1773039150230853E-2</v>
      </c>
    </row>
    <row r="151" spans="1:13" x14ac:dyDescent="0.25">
      <c r="A151" s="266" t="s">
        <v>563</v>
      </c>
    </row>
    <row r="152" spans="1:13" x14ac:dyDescent="0.25">
      <c r="A152" s="266" t="s">
        <v>565</v>
      </c>
      <c r="B152" s="267" t="s">
        <v>875</v>
      </c>
      <c r="C152" s="268" t="s">
        <v>876</v>
      </c>
      <c r="D152" s="269">
        <v>13514.893643119998</v>
      </c>
      <c r="E152" s="270">
        <f t="shared" ref="E152:E161" si="20">IF(D152 =0,0,D152 / D152 )</f>
        <v>1</v>
      </c>
      <c r="F152" s="269">
        <v>7073.7155165163012</v>
      </c>
      <c r="G152" s="270">
        <f t="shared" ref="G152:G161" si="21">IF(D152 =0,0,F152 / D152 )</f>
        <v>0.52340149344181519</v>
      </c>
      <c r="H152" s="269">
        <v>3854.8953192639215</v>
      </c>
      <c r="I152" s="270">
        <f t="shared" ref="I152:I161" si="22">IF(D152 =0,0,H152 / D152 )</f>
        <v>0.2852331228833847</v>
      </c>
      <c r="J152" s="269">
        <v>2392.0143214738632</v>
      </c>
      <c r="K152" s="270">
        <f t="shared" ref="K152:K161" si="23">IF(D152 =0,0,J152 / D152 )</f>
        <v>0.17699098377230379</v>
      </c>
      <c r="L152" s="269">
        <v>194.26848586591228</v>
      </c>
      <c r="M152" s="270">
        <f t="shared" ref="M152:M161" si="24">IF(D152 =0,0,L152 / D152 )</f>
        <v>1.4374399902496324E-2</v>
      </c>
    </row>
    <row r="153" spans="1:13" x14ac:dyDescent="0.25">
      <c r="A153" s="266" t="s">
        <v>567</v>
      </c>
      <c r="B153" s="267" t="s">
        <v>875</v>
      </c>
      <c r="C153" s="268" t="s">
        <v>877</v>
      </c>
      <c r="D153" s="269">
        <v>335.27849874166947</v>
      </c>
      <c r="E153" s="270">
        <f t="shared" si="20"/>
        <v>1</v>
      </c>
      <c r="F153" s="269">
        <v>175.48526696031959</v>
      </c>
      <c r="G153" s="270">
        <f t="shared" si="21"/>
        <v>0.5234014934418153</v>
      </c>
      <c r="H153" s="269">
        <v>95.632533231739345</v>
      </c>
      <c r="I153" s="270">
        <f t="shared" si="22"/>
        <v>0.2852331228833847</v>
      </c>
      <c r="J153" s="269">
        <v>59.341271329989176</v>
      </c>
      <c r="K153" s="270">
        <f t="shared" si="23"/>
        <v>0.17699098377230374</v>
      </c>
      <c r="L153" s="269">
        <v>4.8194272196213666</v>
      </c>
      <c r="M153" s="270">
        <f t="shared" si="24"/>
        <v>1.4374399902496322E-2</v>
      </c>
    </row>
    <row r="154" spans="1:13" ht="25.5" x14ac:dyDescent="0.25">
      <c r="A154" s="266" t="s">
        <v>569</v>
      </c>
      <c r="B154" s="267" t="s">
        <v>875</v>
      </c>
      <c r="C154" s="268" t="s">
        <v>878</v>
      </c>
      <c r="D154" s="269">
        <v>61159.054002802695</v>
      </c>
      <c r="E154" s="270">
        <f t="shared" si="20"/>
        <v>1</v>
      </c>
      <c r="F154" s="269">
        <v>61159.054002802695</v>
      </c>
      <c r="G154" s="270">
        <f t="shared" si="21"/>
        <v>1</v>
      </c>
      <c r="H154" s="269">
        <v>0</v>
      </c>
      <c r="I154" s="270">
        <f t="shared" si="22"/>
        <v>0</v>
      </c>
      <c r="J154" s="269">
        <v>0</v>
      </c>
      <c r="K154" s="270">
        <f t="shared" si="23"/>
        <v>0</v>
      </c>
      <c r="L154" s="269">
        <v>0</v>
      </c>
      <c r="M154" s="270">
        <f t="shared" si="24"/>
        <v>0</v>
      </c>
    </row>
    <row r="155" spans="1:13" x14ac:dyDescent="0.25">
      <c r="A155" s="266" t="s">
        <v>571</v>
      </c>
      <c r="B155" s="267" t="s">
        <v>875</v>
      </c>
      <c r="C155" s="268" t="s">
        <v>879</v>
      </c>
      <c r="D155" s="269">
        <v>218231.53378928656</v>
      </c>
      <c r="E155" s="270">
        <f t="shared" si="20"/>
        <v>1</v>
      </c>
      <c r="F155" s="269">
        <v>0</v>
      </c>
      <c r="G155" s="270">
        <f t="shared" si="21"/>
        <v>0</v>
      </c>
      <c r="H155" s="269">
        <v>218231.53378928656</v>
      </c>
      <c r="I155" s="270">
        <f t="shared" si="22"/>
        <v>1</v>
      </c>
      <c r="J155" s="269">
        <v>0</v>
      </c>
      <c r="K155" s="270">
        <f t="shared" si="23"/>
        <v>0</v>
      </c>
      <c r="L155" s="269">
        <v>0</v>
      </c>
      <c r="M155" s="270">
        <f t="shared" si="24"/>
        <v>0</v>
      </c>
    </row>
    <row r="156" spans="1:13" x14ac:dyDescent="0.25">
      <c r="A156" s="266" t="s">
        <v>573</v>
      </c>
      <c r="B156" s="267" t="s">
        <v>875</v>
      </c>
      <c r="C156" s="268" t="s">
        <v>880</v>
      </c>
      <c r="D156" s="269">
        <v>199.57038695710037</v>
      </c>
      <c r="E156" s="270">
        <f t="shared" si="20"/>
        <v>1</v>
      </c>
      <c r="F156" s="269">
        <v>104.45543858010728</v>
      </c>
      <c r="G156" s="270">
        <f t="shared" si="21"/>
        <v>0.52340149344181519</v>
      </c>
      <c r="H156" s="269">
        <v>56.924084706819258</v>
      </c>
      <c r="I156" s="270">
        <f t="shared" si="22"/>
        <v>0.28523312288338476</v>
      </c>
      <c r="J156" s="269">
        <v>35.322159119356527</v>
      </c>
      <c r="K156" s="270">
        <f t="shared" si="23"/>
        <v>0.17699098377230374</v>
      </c>
      <c r="L156" s="269">
        <v>2.8687045508172972</v>
      </c>
      <c r="M156" s="270">
        <f t="shared" si="24"/>
        <v>1.4374399902496324E-2</v>
      </c>
    </row>
    <row r="157" spans="1:13" ht="25.5" x14ac:dyDescent="0.25">
      <c r="A157" s="266" t="s">
        <v>574</v>
      </c>
      <c r="B157" s="267" t="s">
        <v>875</v>
      </c>
      <c r="C157" s="268" t="s">
        <v>881</v>
      </c>
      <c r="D157" s="269">
        <v>17.808151841680385</v>
      </c>
      <c r="E157" s="270">
        <f t="shared" si="20"/>
        <v>1</v>
      </c>
      <c r="F157" s="269">
        <v>9.3208132693741224</v>
      </c>
      <c r="G157" s="270">
        <f t="shared" si="21"/>
        <v>0.52340149344181508</v>
      </c>
      <c r="H157" s="269">
        <v>5.0794747625839936</v>
      </c>
      <c r="I157" s="270">
        <f t="shared" si="22"/>
        <v>0.28523312288338465</v>
      </c>
      <c r="J157" s="269">
        <v>3.1518823136255731</v>
      </c>
      <c r="K157" s="270">
        <f t="shared" si="23"/>
        <v>0.17699098377230368</v>
      </c>
      <c r="L157" s="269">
        <v>0.25598149609669024</v>
      </c>
      <c r="M157" s="270">
        <f t="shared" si="24"/>
        <v>1.4374399902496324E-2</v>
      </c>
    </row>
    <row r="158" spans="1:13" x14ac:dyDescent="0.25">
      <c r="A158" s="266" t="s">
        <v>576</v>
      </c>
      <c r="B158" s="267" t="s">
        <v>875</v>
      </c>
      <c r="C158" s="268" t="s">
        <v>880</v>
      </c>
      <c r="D158" s="269">
        <v>117.26337762250498</v>
      </c>
      <c r="E158" s="270">
        <f t="shared" si="20"/>
        <v>1</v>
      </c>
      <c r="F158" s="269">
        <v>61.375826973650646</v>
      </c>
      <c r="G158" s="270">
        <f t="shared" si="21"/>
        <v>0.5234014934418153</v>
      </c>
      <c r="H158" s="269">
        <v>33.447399399120712</v>
      </c>
      <c r="I158" s="270">
        <f t="shared" si="22"/>
        <v>0.28523312288338476</v>
      </c>
      <c r="J158" s="269">
        <v>20.7545605658703</v>
      </c>
      <c r="K158" s="270">
        <f t="shared" si="23"/>
        <v>0.17699098377230371</v>
      </c>
      <c r="L158" s="269">
        <v>1.6855906838633252</v>
      </c>
      <c r="M158" s="270">
        <f t="shared" si="24"/>
        <v>1.4374399902496325E-2</v>
      </c>
    </row>
    <row r="159" spans="1:13" x14ac:dyDescent="0.25">
      <c r="A159" s="266" t="s">
        <v>578</v>
      </c>
      <c r="B159" s="267" t="s">
        <v>875</v>
      </c>
      <c r="C159" s="268" t="s">
        <v>882</v>
      </c>
      <c r="D159" s="269">
        <v>42652.941998861177</v>
      </c>
      <c r="E159" s="270">
        <f t="shared" si="20"/>
        <v>1</v>
      </c>
      <c r="F159" s="269">
        <v>22324.613541891064</v>
      </c>
      <c r="G159" s="270">
        <f t="shared" si="21"/>
        <v>0.52340149344181519</v>
      </c>
      <c r="H159" s="269">
        <v>12166.031846499051</v>
      </c>
      <c r="I159" s="270">
        <f t="shared" si="22"/>
        <v>0.2852331228833847</v>
      </c>
      <c r="J159" s="269">
        <v>7549.1861651614527</v>
      </c>
      <c r="K159" s="270">
        <f t="shared" si="23"/>
        <v>0.17699098377230377</v>
      </c>
      <c r="L159" s="269">
        <v>613.11044530961158</v>
      </c>
      <c r="M159" s="270">
        <f t="shared" si="24"/>
        <v>1.4374399902496327E-2</v>
      </c>
    </row>
    <row r="160" spans="1:13" x14ac:dyDescent="0.25">
      <c r="A160" s="266" t="s">
        <v>580</v>
      </c>
      <c r="B160" s="267" t="s">
        <v>875</v>
      </c>
      <c r="C160" s="268" t="s">
        <v>883</v>
      </c>
      <c r="D160" s="269">
        <v>5327.5114247353522</v>
      </c>
      <c r="E160" s="270">
        <f t="shared" si="20"/>
        <v>1</v>
      </c>
      <c r="F160" s="269">
        <v>4917.7028536018624</v>
      </c>
      <c r="G160" s="270">
        <f t="shared" si="21"/>
        <v>0.92307692307692291</v>
      </c>
      <c r="H160" s="269">
        <v>409.80857113348878</v>
      </c>
      <c r="I160" s="270">
        <f t="shared" si="22"/>
        <v>7.6923076923076955E-2</v>
      </c>
      <c r="J160" s="269">
        <v>0</v>
      </c>
      <c r="K160" s="270">
        <f t="shared" si="23"/>
        <v>0</v>
      </c>
      <c r="L160" s="269">
        <v>0</v>
      </c>
      <c r="M160" s="270">
        <f t="shared" si="24"/>
        <v>0</v>
      </c>
    </row>
    <row r="161" spans="1:13" x14ac:dyDescent="0.25">
      <c r="A161" s="266" t="s">
        <v>582</v>
      </c>
      <c r="B161" s="367"/>
      <c r="C161" s="368" t="s">
        <v>732</v>
      </c>
      <c r="D161" s="369">
        <v>341555.85527396871</v>
      </c>
      <c r="E161" s="370">
        <f t="shared" si="20"/>
        <v>1</v>
      </c>
      <c r="F161" s="369">
        <v>95825.72326059539</v>
      </c>
      <c r="G161" s="370">
        <f t="shared" si="21"/>
        <v>0.28055652327708358</v>
      </c>
      <c r="H161" s="369">
        <v>234853.35301828332</v>
      </c>
      <c r="I161" s="370">
        <f t="shared" si="22"/>
        <v>0.68759867351681847</v>
      </c>
      <c r="J161" s="369">
        <v>10059.770359964157</v>
      </c>
      <c r="K161" s="370">
        <f t="shared" si="23"/>
        <v>2.9452782625831481E-2</v>
      </c>
      <c r="L161" s="369">
        <v>817.00863512592252</v>
      </c>
      <c r="M161" s="370">
        <f t="shared" si="24"/>
        <v>2.3920205802666849E-3</v>
      </c>
    </row>
    <row r="162" spans="1:13" x14ac:dyDescent="0.25">
      <c r="A162" s="266" t="s">
        <v>583</v>
      </c>
    </row>
    <row r="163" spans="1:13" x14ac:dyDescent="0.25">
      <c r="A163" s="266" t="s">
        <v>585</v>
      </c>
      <c r="B163" s="267" t="s">
        <v>884</v>
      </c>
      <c r="C163" s="268" t="s">
        <v>885</v>
      </c>
      <c r="D163" s="269">
        <v>8605.5733469426468</v>
      </c>
      <c r="E163" s="270">
        <f>IF(D163 =0,0,D163 / D163 )</f>
        <v>1</v>
      </c>
      <c r="F163" s="269">
        <v>4504.1699417128621</v>
      </c>
      <c r="G163" s="270">
        <f>IF(D163 =0,0,F163 / D163 )</f>
        <v>0.5234014934418153</v>
      </c>
      <c r="H163" s="269">
        <v>2454.5945599504721</v>
      </c>
      <c r="I163" s="270">
        <f>IF(D163 =0,0,H163 / D163 )</f>
        <v>0.2852331228833847</v>
      </c>
      <c r="J163" s="269">
        <v>1523.108892600095</v>
      </c>
      <c r="K163" s="270">
        <f>IF(D163 =0,0,J163 / D163 )</f>
        <v>0.17699098377230368</v>
      </c>
      <c r="L163" s="269">
        <v>123.69995267921733</v>
      </c>
      <c r="M163" s="270">
        <f>IF(D163 =0,0,L163 / D163 )</f>
        <v>1.4374399902496322E-2</v>
      </c>
    </row>
    <row r="164" spans="1:13" x14ac:dyDescent="0.25">
      <c r="A164" s="266" t="s">
        <v>586</v>
      </c>
      <c r="B164" s="267" t="s">
        <v>886</v>
      </c>
      <c r="C164" s="268" t="s">
        <v>887</v>
      </c>
      <c r="D164" s="269">
        <v>0.15932793668320358</v>
      </c>
      <c r="E164" s="270">
        <f>IF(D164 =0,0,D164 / D164 )</f>
        <v>1</v>
      </c>
      <c r="F164" s="269">
        <v>8.3392480006991745E-2</v>
      </c>
      <c r="G164" s="270">
        <f>IF(D164 =0,0,F164 / D164 )</f>
        <v>0.5234014934418153</v>
      </c>
      <c r="H164" s="269">
        <v>4.5445604942716343E-2</v>
      </c>
      <c r="I164" s="270">
        <f>IF(D164 =0,0,H164 / D164 )</f>
        <v>0.2852331228833847</v>
      </c>
      <c r="J164" s="269">
        <v>2.8199608255971519E-2</v>
      </c>
      <c r="K164" s="270">
        <f>IF(D164 =0,0,J164 / D164 )</f>
        <v>0.17699098377230371</v>
      </c>
      <c r="L164" s="269">
        <v>2.2902434775239821E-3</v>
      </c>
      <c r="M164" s="270">
        <f>IF(D164 =0,0,L164 / D164 )</f>
        <v>1.4374399902496325E-2</v>
      </c>
    </row>
    <row r="165" spans="1:13" x14ac:dyDescent="0.25">
      <c r="A165" s="266" t="s">
        <v>587</v>
      </c>
      <c r="B165" s="267" t="s">
        <v>888</v>
      </c>
      <c r="C165" s="268" t="s">
        <v>889</v>
      </c>
      <c r="D165" s="269">
        <v>21726.932796550227</v>
      </c>
      <c r="E165" s="270">
        <f>IF(D165 =0,0,D165 / D165 )</f>
        <v>1</v>
      </c>
      <c r="F165" s="269">
        <v>11371.909073624343</v>
      </c>
      <c r="G165" s="270">
        <f>IF(D165 =0,0,F165 / D165 )</f>
        <v>0.52340149344181519</v>
      </c>
      <c r="H165" s="269">
        <v>6197.2408922374525</v>
      </c>
      <c r="I165" s="270">
        <f>IF(D165 =0,0,H165 / D165 )</f>
        <v>0.2852331228833847</v>
      </c>
      <c r="J165" s="269">
        <v>3845.4712100161546</v>
      </c>
      <c r="K165" s="270">
        <f>IF(D165 =0,0,J165 / D165 )</f>
        <v>0.17699098377230371</v>
      </c>
      <c r="L165" s="269">
        <v>312.31162067227575</v>
      </c>
      <c r="M165" s="270">
        <f>IF(D165 =0,0,L165 / D165 )</f>
        <v>1.4374399902496324E-2</v>
      </c>
    </row>
    <row r="166" spans="1:13" x14ac:dyDescent="0.25">
      <c r="A166" s="266" t="s">
        <v>588</v>
      </c>
      <c r="B166" s="267" t="s">
        <v>888</v>
      </c>
      <c r="C166" s="268" t="s">
        <v>890</v>
      </c>
      <c r="D166" s="269">
        <v>947.89639589782996</v>
      </c>
      <c r="E166" s="270">
        <f>IF(D166 =0,0,D166 / D166 )</f>
        <v>1</v>
      </c>
      <c r="F166" s="269">
        <v>496.13038924103819</v>
      </c>
      <c r="G166" s="270">
        <f>IF(D166 =0,0,F166 / D166 )</f>
        <v>0.52340149344181508</v>
      </c>
      <c r="H166" s="269">
        <v>270.37144917184321</v>
      </c>
      <c r="I166" s="270">
        <f>IF(D166 =0,0,H166 / D166 )</f>
        <v>0.2852331228833847</v>
      </c>
      <c r="J166" s="269">
        <v>167.769115624178</v>
      </c>
      <c r="K166" s="270">
        <f>IF(D166 =0,0,J166 / D166 )</f>
        <v>0.17699098377230371</v>
      </c>
      <c r="L166" s="269">
        <v>13.625441860770383</v>
      </c>
      <c r="M166" s="270">
        <f>IF(D166 =0,0,L166 / D166 )</f>
        <v>1.4374399902496324E-2</v>
      </c>
    </row>
    <row r="167" spans="1:13" x14ac:dyDescent="0.25">
      <c r="A167" s="266" t="s">
        <v>589</v>
      </c>
      <c r="B167" s="267" t="s">
        <v>888</v>
      </c>
      <c r="C167" s="268" t="s">
        <v>891</v>
      </c>
      <c r="D167" s="269">
        <v>93826.105229060588</v>
      </c>
      <c r="E167" s="270">
        <f>IF(D167 =0,0,D167 / D167 )</f>
        <v>1</v>
      </c>
      <c r="F167" s="269">
        <v>80448.45564345707</v>
      </c>
      <c r="G167" s="270">
        <f>IF(D167 =0,0,F167 / D167 )</f>
        <v>0.85742081531633174</v>
      </c>
      <c r="H167" s="269">
        <v>1387.2492517648782</v>
      </c>
      <c r="I167" s="270">
        <f>IF(D167 =0,0,H167 / D167 )</f>
        <v>1.4785322788131761E-2</v>
      </c>
      <c r="J167" s="269">
        <v>10707.964326394702</v>
      </c>
      <c r="K167" s="270">
        <f>IF(D167 =0,0,J167 / D167 )</f>
        <v>0.11412564019632933</v>
      </c>
      <c r="L167" s="269">
        <v>1282.4360074439339</v>
      </c>
      <c r="M167" s="270">
        <f>IF(D167 =0,0,L167 / D167 )</f>
        <v>1.3668221699207093E-2</v>
      </c>
    </row>
    <row r="168" spans="1:13" x14ac:dyDescent="0.25">
      <c r="A168" s="262"/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</row>
    <row r="169" spans="1:13" x14ac:dyDescent="0.25">
      <c r="A169" s="266" t="s">
        <v>537</v>
      </c>
      <c r="B169" s="267" t="s">
        <v>888</v>
      </c>
      <c r="C169" s="268" t="s">
        <v>892</v>
      </c>
      <c r="D169" s="269">
        <v>-93826.105229060588</v>
      </c>
      <c r="E169" s="270">
        <f>IF(D169 =0,0,D169 / D169 )</f>
        <v>1</v>
      </c>
      <c r="F169" s="269">
        <v>-80448.45564345707</v>
      </c>
      <c r="G169" s="270">
        <f>IF(D169 =0,0,F169 / D169 )</f>
        <v>0.85742081531633174</v>
      </c>
      <c r="H169" s="269">
        <v>-1387.2492517648782</v>
      </c>
      <c r="I169" s="270">
        <f>IF(D169 =0,0,H169 / D169 )</f>
        <v>1.4785322788131761E-2</v>
      </c>
      <c r="J169" s="269">
        <v>-10707.964326394702</v>
      </c>
      <c r="K169" s="270">
        <f>IF(D169 =0,0,J169 / D169 )</f>
        <v>0.11412564019632933</v>
      </c>
      <c r="L169" s="269">
        <v>-1282.4360074439339</v>
      </c>
      <c r="M169" s="270">
        <f>IF(D169 =0,0,L169 / D169 )</f>
        <v>1.3668221699207093E-2</v>
      </c>
    </row>
    <row r="170" spans="1:13" x14ac:dyDescent="0.25">
      <c r="A170" s="266" t="s">
        <v>539</v>
      </c>
      <c r="B170" s="267" t="s">
        <v>888</v>
      </c>
      <c r="C170" s="268" t="s">
        <v>893</v>
      </c>
      <c r="D170" s="269">
        <v>1290218.2386134795</v>
      </c>
      <c r="E170" s="270">
        <f>IF(D170 =0,0,D170 / D170 )</f>
        <v>1</v>
      </c>
      <c r="F170" s="269">
        <v>629701.2970837683</v>
      </c>
      <c r="G170" s="270">
        <f>IF(D170 =0,0,F170 / D170 )</f>
        <v>0.48805797208421936</v>
      </c>
      <c r="H170" s="269">
        <v>386560.05977030116</v>
      </c>
      <c r="I170" s="270">
        <f>IF(D170 =0,0,H170 / D170 )</f>
        <v>0.29960827416741076</v>
      </c>
      <c r="J170" s="269">
        <v>253588.82199371743</v>
      </c>
      <c r="K170" s="270">
        <f>IF(D170 =0,0,J170 / D170 )</f>
        <v>0.19654723085160708</v>
      </c>
      <c r="L170" s="269">
        <v>20368.059765693004</v>
      </c>
      <c r="M170" s="270">
        <f>IF(D170 =0,0,L170 / D170 )</f>
        <v>1.5786522896763064E-2</v>
      </c>
    </row>
    <row r="171" spans="1:13" x14ac:dyDescent="0.25">
      <c r="A171" s="266" t="s">
        <v>541</v>
      </c>
      <c r="B171" s="267" t="s">
        <v>888</v>
      </c>
      <c r="C171" s="268" t="s">
        <v>894</v>
      </c>
      <c r="D171" s="269">
        <v>32065.958609994537</v>
      </c>
      <c r="E171" s="270">
        <f>IF(D171 =0,0,D171 / D171 )</f>
        <v>1</v>
      </c>
      <c r="F171" s="269">
        <v>32065.958609994537</v>
      </c>
      <c r="G171" s="270">
        <f>IF(D171 =0,0,F171 / D171 )</f>
        <v>1</v>
      </c>
      <c r="H171" s="269">
        <v>0</v>
      </c>
      <c r="I171" s="270">
        <f>IF(D171 =0,0,H171 / D171 )</f>
        <v>0</v>
      </c>
      <c r="J171" s="269">
        <v>0</v>
      </c>
      <c r="K171" s="270">
        <f>IF(D171 =0,0,J171 / D171 )</f>
        <v>0</v>
      </c>
      <c r="L171" s="269">
        <v>0</v>
      </c>
      <c r="M171" s="270">
        <f>IF(D171 =0,0,L171 / D171 )</f>
        <v>0</v>
      </c>
    </row>
    <row r="172" spans="1:13" x14ac:dyDescent="0.25">
      <c r="A172" s="266" t="s">
        <v>543</v>
      </c>
      <c r="B172" s="371"/>
      <c r="C172" s="372" t="s">
        <v>733</v>
      </c>
      <c r="D172" s="373">
        <v>1353564.7590908017</v>
      </c>
      <c r="E172" s="374">
        <f>IF(D172 =0,0,D172 / D172 )</f>
        <v>1</v>
      </c>
      <c r="F172" s="373">
        <v>678139.54849082103</v>
      </c>
      <c r="G172" s="374">
        <f>IF(D172 =0,0,F172 / D172 )</f>
        <v>0.50100266273652971</v>
      </c>
      <c r="H172" s="373">
        <v>395482.31211726594</v>
      </c>
      <c r="I172" s="374">
        <f>IF(D172 =0,0,H172 / D172 )</f>
        <v>0.29217834570612933</v>
      </c>
      <c r="J172" s="373">
        <v>259125.19941156611</v>
      </c>
      <c r="K172" s="374">
        <f>IF(D172 =0,0,J172 / D172 )</f>
        <v>0.19143908532726739</v>
      </c>
      <c r="L172" s="373">
        <v>20817.699071148745</v>
      </c>
      <c r="M172" s="374">
        <f>IF(D172 =0,0,L172 / D172 )</f>
        <v>1.5379906230073639E-2</v>
      </c>
    </row>
    <row r="173" spans="1:13" x14ac:dyDescent="0.25">
      <c r="A173" s="266" t="s">
        <v>545</v>
      </c>
    </row>
    <row r="174" spans="1:13" x14ac:dyDescent="0.25">
      <c r="A174" s="266" t="s">
        <v>547</v>
      </c>
      <c r="B174" s="375"/>
      <c r="C174" s="376" t="s">
        <v>650</v>
      </c>
      <c r="D174" s="377">
        <v>3552622.4345462453</v>
      </c>
      <c r="E174" s="378">
        <f>IF(D174 =0,0,D174 / D174 )</f>
        <v>1</v>
      </c>
      <c r="F174" s="377">
        <v>1738404.8889891156</v>
      </c>
      <c r="G174" s="378">
        <f>IF(D174 =0,0,F174 / D174 )</f>
        <v>0.48933004309284317</v>
      </c>
      <c r="H174" s="377">
        <v>1257587.8392154844</v>
      </c>
      <c r="I174" s="378">
        <f>IF(D174 =0,0,H174 / D174 )</f>
        <v>0.35398859923489406</v>
      </c>
      <c r="J174" s="377">
        <v>513126.55698474945</v>
      </c>
      <c r="K174" s="378">
        <f>IF(D174 =0,0,J174 / D174 )</f>
        <v>0.14443599522286077</v>
      </c>
      <c r="L174" s="377">
        <v>43503.149356896232</v>
      </c>
      <c r="M174" s="378">
        <f>IF(D174 =0,0,L174 / D174 )</f>
        <v>1.2245362449402148E-2</v>
      </c>
    </row>
    <row r="175" spans="1:13" x14ac:dyDescent="0.25">
      <c r="A175" s="266" t="s">
        <v>549</v>
      </c>
    </row>
    <row r="176" spans="1:13" x14ac:dyDescent="0.25">
      <c r="A176" s="266" t="s">
        <v>551</v>
      </c>
      <c r="B176" s="267" t="s">
        <v>895</v>
      </c>
      <c r="C176" s="268" t="s">
        <v>896</v>
      </c>
      <c r="D176" s="269">
        <v>-18961.783907125213</v>
      </c>
      <c r="E176" s="270">
        <f t="shared" ref="E176:E182" si="25">IF(D176 =0,0,D176 / D176 )</f>
        <v>1</v>
      </c>
      <c r="F176" s="269">
        <v>-9254.4498008107093</v>
      </c>
      <c r="G176" s="270">
        <f t="shared" ref="G176:G182" si="26">IF(D176 =0,0,F176 / D176 )</f>
        <v>0.48805797208421897</v>
      </c>
      <c r="H176" s="269">
        <v>-5681.1073515491671</v>
      </c>
      <c r="I176" s="270">
        <f t="shared" ref="I176:I182" si="27">IF(D176 =0,0,H176 / D176 )</f>
        <v>0.2996082741674107</v>
      </c>
      <c r="J176" s="269">
        <v>-3726.8861189520258</v>
      </c>
      <c r="K176" s="270">
        <f t="shared" ref="K176:K182" si="28">IF(D176 =0,0,J176 / D176 )</f>
        <v>0.196547230851607</v>
      </c>
      <c r="L176" s="269">
        <v>-299.34063581330543</v>
      </c>
      <c r="M176" s="270">
        <f t="shared" ref="M176:M182" si="29">IF(D176 =0,0,L176 / D176 )</f>
        <v>1.5786522896763057E-2</v>
      </c>
    </row>
    <row r="177" spans="1:13" x14ac:dyDescent="0.25">
      <c r="A177" s="266" t="s">
        <v>553</v>
      </c>
      <c r="B177" s="267" t="s">
        <v>895</v>
      </c>
      <c r="C177" s="268" t="s">
        <v>897</v>
      </c>
      <c r="D177" s="269">
        <v>-209633.26327587652</v>
      </c>
      <c r="E177" s="270">
        <f t="shared" si="25"/>
        <v>1</v>
      </c>
      <c r="F177" s="269">
        <v>-102313.18535582151</v>
      </c>
      <c r="G177" s="270">
        <f t="shared" si="26"/>
        <v>0.48805797208421914</v>
      </c>
      <c r="H177" s="269">
        <v>-62807.860218167822</v>
      </c>
      <c r="I177" s="270">
        <f t="shared" si="27"/>
        <v>0.29960827416741082</v>
      </c>
      <c r="J177" s="269">
        <v>-41202.837391259432</v>
      </c>
      <c r="K177" s="270">
        <f t="shared" si="28"/>
        <v>0.19654723085160711</v>
      </c>
      <c r="L177" s="269">
        <v>-3309.3803106277842</v>
      </c>
      <c r="M177" s="270">
        <f t="shared" si="29"/>
        <v>1.5786522896763064E-2</v>
      </c>
    </row>
    <row r="178" spans="1:13" x14ac:dyDescent="0.25">
      <c r="A178" s="266" t="s">
        <v>555</v>
      </c>
      <c r="B178" s="267" t="s">
        <v>895</v>
      </c>
      <c r="C178" s="268" t="s">
        <v>898</v>
      </c>
      <c r="D178" s="269">
        <v>-124889.72247521098</v>
      </c>
      <c r="E178" s="270">
        <f t="shared" si="25"/>
        <v>1</v>
      </c>
      <c r="F178" s="269">
        <v>-65367.467259059282</v>
      </c>
      <c r="G178" s="270">
        <f t="shared" si="26"/>
        <v>0.52340149344181541</v>
      </c>
      <c r="H178" s="269">
        <v>-35622.685557643665</v>
      </c>
      <c r="I178" s="270">
        <f t="shared" si="27"/>
        <v>0.2852331228833847</v>
      </c>
      <c r="J178" s="269">
        <v>-22104.354843937588</v>
      </c>
      <c r="K178" s="270">
        <f t="shared" si="28"/>
        <v>0.17699098377230377</v>
      </c>
      <c r="L178" s="269">
        <v>-1795.2148145704662</v>
      </c>
      <c r="M178" s="270">
        <f t="shared" si="29"/>
        <v>1.4374399902496329E-2</v>
      </c>
    </row>
    <row r="179" spans="1:13" x14ac:dyDescent="0.25">
      <c r="A179" s="266" t="s">
        <v>557</v>
      </c>
      <c r="B179" s="267" t="s">
        <v>895</v>
      </c>
      <c r="C179" s="268" t="s">
        <v>899</v>
      </c>
      <c r="D179" s="269">
        <v>-4911.8242235218504</v>
      </c>
      <c r="E179" s="270">
        <f t="shared" si="25"/>
        <v>1</v>
      </c>
      <c r="F179" s="269">
        <v>-4911.8242235218504</v>
      </c>
      <c r="G179" s="270">
        <f t="shared" si="26"/>
        <v>1</v>
      </c>
      <c r="H179" s="269">
        <v>0</v>
      </c>
      <c r="I179" s="270">
        <f t="shared" si="27"/>
        <v>0</v>
      </c>
      <c r="J179" s="269">
        <v>0</v>
      </c>
      <c r="K179" s="270">
        <f t="shared" si="28"/>
        <v>0</v>
      </c>
      <c r="L179" s="269">
        <v>0</v>
      </c>
      <c r="M179" s="270">
        <f t="shared" si="29"/>
        <v>0</v>
      </c>
    </row>
    <row r="180" spans="1:13" x14ac:dyDescent="0.25">
      <c r="A180" s="266" t="s">
        <v>559</v>
      </c>
      <c r="B180" s="267" t="s">
        <v>895</v>
      </c>
      <c r="C180" s="268" t="s">
        <v>900</v>
      </c>
      <c r="D180" s="269">
        <v>-7526.2732294954194</v>
      </c>
      <c r="E180" s="270">
        <f t="shared" si="25"/>
        <v>1</v>
      </c>
      <c r="F180" s="269">
        <v>-3673.2576497392806</v>
      </c>
      <c r="G180" s="270">
        <f t="shared" si="26"/>
        <v>0.48805797208421908</v>
      </c>
      <c r="H180" s="269">
        <v>-2254.933733201507</v>
      </c>
      <c r="I180" s="270">
        <f t="shared" si="27"/>
        <v>0.2996082741674107</v>
      </c>
      <c r="J180" s="269">
        <v>-1479.2681618899062</v>
      </c>
      <c r="K180" s="270">
        <f t="shared" si="28"/>
        <v>0.19654723085160702</v>
      </c>
      <c r="L180" s="269">
        <v>-118.81368466472428</v>
      </c>
      <c r="M180" s="270">
        <f t="shared" si="29"/>
        <v>1.5786522896763057E-2</v>
      </c>
    </row>
    <row r="181" spans="1:13" x14ac:dyDescent="0.25">
      <c r="A181" s="266" t="s">
        <v>561</v>
      </c>
      <c r="B181" s="267" t="s">
        <v>901</v>
      </c>
      <c r="C181" s="268" t="s">
        <v>902</v>
      </c>
      <c r="D181" s="269">
        <v>-106.77554278996845</v>
      </c>
      <c r="E181" s="270">
        <f t="shared" si="25"/>
        <v>1</v>
      </c>
      <c r="F181" s="269">
        <v>-55.886478559329944</v>
      </c>
      <c r="G181" s="270">
        <f t="shared" si="26"/>
        <v>0.5234014934418153</v>
      </c>
      <c r="H181" s="269">
        <v>-30.455921517551179</v>
      </c>
      <c r="I181" s="270">
        <f t="shared" si="27"/>
        <v>0.28523312288338476</v>
      </c>
      <c r="J181" s="269">
        <v>-18.898308361218234</v>
      </c>
      <c r="K181" s="270">
        <f t="shared" si="28"/>
        <v>0.17699098377230377</v>
      </c>
      <c r="L181" s="269">
        <v>-1.534834351869115</v>
      </c>
      <c r="M181" s="270">
        <f t="shared" si="29"/>
        <v>1.4374399902496327E-2</v>
      </c>
    </row>
    <row r="182" spans="1:13" x14ac:dyDescent="0.25">
      <c r="A182" s="266" t="s">
        <v>563</v>
      </c>
      <c r="B182" s="379"/>
      <c r="C182" s="380" t="s">
        <v>734</v>
      </c>
      <c r="D182" s="381">
        <v>-366029.64265401999</v>
      </c>
      <c r="E182" s="382">
        <f t="shared" si="25"/>
        <v>1</v>
      </c>
      <c r="F182" s="381">
        <v>-185576.07076751193</v>
      </c>
      <c r="G182" s="382">
        <f t="shared" si="26"/>
        <v>0.50699738256697124</v>
      </c>
      <c r="H182" s="381">
        <v>-106397.04278207969</v>
      </c>
      <c r="I182" s="382">
        <f t="shared" si="27"/>
        <v>0.2906787603610802</v>
      </c>
      <c r="J182" s="381">
        <v>-68532.244824400172</v>
      </c>
      <c r="K182" s="382">
        <f t="shared" si="28"/>
        <v>0.18723140652621539</v>
      </c>
      <c r="L182" s="381">
        <v>-5524.2842800281496</v>
      </c>
      <c r="M182" s="382">
        <f t="shared" si="29"/>
        <v>1.5092450545733084E-2</v>
      </c>
    </row>
    <row r="183" spans="1:13" x14ac:dyDescent="0.25">
      <c r="A183" s="266" t="s">
        <v>565</v>
      </c>
    </row>
    <row r="184" spans="1:13" x14ac:dyDescent="0.25">
      <c r="A184" s="266" t="s">
        <v>567</v>
      </c>
      <c r="B184" s="267" t="s">
        <v>903</v>
      </c>
      <c r="C184" s="268" t="s">
        <v>904</v>
      </c>
      <c r="D184" s="269">
        <v>-537934.69705399522</v>
      </c>
      <c r="E184" s="270">
        <f t="shared" ref="E184:E198" si="30">IF(D184 =0,0,D184 / D184 )</f>
        <v>1</v>
      </c>
      <c r="F184" s="269">
        <v>-281555.82381223154</v>
      </c>
      <c r="G184" s="270">
        <f t="shared" ref="G184:G198" si="31">IF(D184 =0,0,F184 / D184 )</f>
        <v>0.52340149344181519</v>
      </c>
      <c r="H184" s="269">
        <v>-153436.79354803852</v>
      </c>
      <c r="I184" s="270">
        <f t="shared" ref="I184:I198" si="32">IF(D184 =0,0,H184 / D184 )</f>
        <v>0.28523312288338465</v>
      </c>
      <c r="J184" s="269">
        <v>-95209.591236842782</v>
      </c>
      <c r="K184" s="270">
        <f t="shared" ref="K184:K198" si="33">IF(D184 =0,0,J184 / D184 )</f>
        <v>0.17699098377230371</v>
      </c>
      <c r="L184" s="269">
        <v>-7732.4884568823363</v>
      </c>
      <c r="M184" s="270">
        <f t="shared" ref="M184:M198" si="34">IF(D184 =0,0,L184 / D184 )</f>
        <v>1.437439990249632E-2</v>
      </c>
    </row>
    <row r="185" spans="1:13" x14ac:dyDescent="0.25">
      <c r="A185" s="266" t="s">
        <v>569</v>
      </c>
      <c r="B185" s="267" t="s">
        <v>905</v>
      </c>
      <c r="C185" s="268" t="s">
        <v>906</v>
      </c>
      <c r="D185" s="269">
        <v>-29277.369380135471</v>
      </c>
      <c r="E185" s="270">
        <f t="shared" si="30"/>
        <v>1</v>
      </c>
      <c r="F185" s="269">
        <v>-15323.818857610577</v>
      </c>
      <c r="G185" s="270">
        <f t="shared" si="31"/>
        <v>0.52340149344181519</v>
      </c>
      <c r="H185" s="269">
        <v>-8350.875498106423</v>
      </c>
      <c r="I185" s="270">
        <f t="shared" si="32"/>
        <v>0.28523312288338459</v>
      </c>
      <c r="J185" s="269">
        <v>-5181.8304088552968</v>
      </c>
      <c r="K185" s="270">
        <f t="shared" si="33"/>
        <v>0.17699098377230366</v>
      </c>
      <c r="L185" s="269">
        <v>-420.84461556316813</v>
      </c>
      <c r="M185" s="270">
        <f t="shared" si="34"/>
        <v>1.4374399902496322E-2</v>
      </c>
    </row>
    <row r="186" spans="1:13" x14ac:dyDescent="0.25">
      <c r="A186" s="266" t="s">
        <v>571</v>
      </c>
      <c r="B186" s="267" t="s">
        <v>907</v>
      </c>
      <c r="C186" s="268" t="s">
        <v>908</v>
      </c>
      <c r="D186" s="269">
        <v>-61.857170515456261</v>
      </c>
      <c r="E186" s="270">
        <f t="shared" si="30"/>
        <v>1</v>
      </c>
      <c r="F186" s="269">
        <v>-32.376135427874821</v>
      </c>
      <c r="G186" s="270">
        <f t="shared" si="31"/>
        <v>0.52340149344181519</v>
      </c>
      <c r="H186" s="269">
        <v>-17.643713918853624</v>
      </c>
      <c r="I186" s="270">
        <f t="shared" si="32"/>
        <v>0.28523312288338482</v>
      </c>
      <c r="J186" s="269">
        <v>-10.948161462901746</v>
      </c>
      <c r="K186" s="270">
        <f t="shared" si="33"/>
        <v>0.17699098377230377</v>
      </c>
      <c r="L186" s="269">
        <v>-0.88915970582607307</v>
      </c>
      <c r="M186" s="270">
        <f t="shared" si="34"/>
        <v>1.4374399902496325E-2</v>
      </c>
    </row>
    <row r="187" spans="1:13" x14ac:dyDescent="0.25">
      <c r="A187" s="266" t="s">
        <v>573</v>
      </c>
      <c r="B187" s="267" t="s">
        <v>909</v>
      </c>
      <c r="C187" s="268" t="s">
        <v>910</v>
      </c>
      <c r="D187" s="269">
        <v>-69280.051336847377</v>
      </c>
      <c r="E187" s="270">
        <f t="shared" si="30"/>
        <v>1</v>
      </c>
      <c r="F187" s="269">
        <v>-36261.282335431548</v>
      </c>
      <c r="G187" s="270">
        <f t="shared" si="31"/>
        <v>0.5234014934418153</v>
      </c>
      <c r="H187" s="269">
        <v>-19760.96539633019</v>
      </c>
      <c r="I187" s="270">
        <f t="shared" si="32"/>
        <v>0.2852331228833847</v>
      </c>
      <c r="J187" s="269">
        <v>-12261.944441904327</v>
      </c>
      <c r="K187" s="270">
        <f t="shared" si="33"/>
        <v>0.17699098377230377</v>
      </c>
      <c r="L187" s="269">
        <v>-995.85916318131945</v>
      </c>
      <c r="M187" s="270">
        <f t="shared" si="34"/>
        <v>1.4374399902496327E-2</v>
      </c>
    </row>
    <row r="188" spans="1:13" x14ac:dyDescent="0.25">
      <c r="A188" s="266" t="s">
        <v>574</v>
      </c>
      <c r="B188" s="267" t="s">
        <v>909</v>
      </c>
      <c r="C188" s="268" t="s">
        <v>911</v>
      </c>
      <c r="D188" s="269">
        <v>-4036.2734006617534</v>
      </c>
      <c r="E188" s="270">
        <f t="shared" si="30"/>
        <v>1</v>
      </c>
      <c r="F188" s="269">
        <v>-2112.5915258458358</v>
      </c>
      <c r="G188" s="270">
        <f t="shared" si="31"/>
        <v>0.52340149344181519</v>
      </c>
      <c r="H188" s="269">
        <v>-1151.2788668818907</v>
      </c>
      <c r="I188" s="270">
        <f t="shared" si="32"/>
        <v>0.28523312288338465</v>
      </c>
      <c r="J188" s="269">
        <v>-714.38399995710574</v>
      </c>
      <c r="K188" s="270">
        <f t="shared" si="33"/>
        <v>0.17699098377230377</v>
      </c>
      <c r="L188" s="269">
        <v>-58.019007976920818</v>
      </c>
      <c r="M188" s="270">
        <f t="shared" si="34"/>
        <v>1.4374399902496325E-2</v>
      </c>
    </row>
    <row r="189" spans="1:13" x14ac:dyDescent="0.25">
      <c r="A189" s="266" t="s">
        <v>576</v>
      </c>
      <c r="B189" s="267" t="s">
        <v>909</v>
      </c>
      <c r="C189" s="268" t="s">
        <v>912</v>
      </c>
      <c r="D189" s="269">
        <v>-188086.23703257358</v>
      </c>
      <c r="E189" s="270">
        <f t="shared" si="30"/>
        <v>1</v>
      </c>
      <c r="F189" s="269">
        <v>-163012.76425835496</v>
      </c>
      <c r="G189" s="270">
        <f t="shared" si="31"/>
        <v>0.86669161353961111</v>
      </c>
      <c r="H189" s="269">
        <v>-2574.0080657717349</v>
      </c>
      <c r="I189" s="270">
        <f t="shared" si="32"/>
        <v>1.3685254734114102E-2</v>
      </c>
      <c r="J189" s="269">
        <v>-20227.121614257401</v>
      </c>
      <c r="K189" s="270">
        <f t="shared" si="33"/>
        <v>0.10754174219963995</v>
      </c>
      <c r="L189" s="269">
        <v>-2272.3430941894826</v>
      </c>
      <c r="M189" s="270">
        <f t="shared" si="34"/>
        <v>1.2081389526634788E-2</v>
      </c>
    </row>
    <row r="190" spans="1:13" x14ac:dyDescent="0.25">
      <c r="A190" s="266" t="s">
        <v>578</v>
      </c>
      <c r="B190" s="267" t="s">
        <v>909</v>
      </c>
      <c r="C190" s="268" t="s">
        <v>913</v>
      </c>
      <c r="D190" s="269">
        <v>-114926.73400711286</v>
      </c>
      <c r="E190" s="270">
        <f t="shared" si="30"/>
        <v>1</v>
      </c>
      <c r="F190" s="269">
        <v>-60152.824215713124</v>
      </c>
      <c r="G190" s="270">
        <f t="shared" si="31"/>
        <v>0.52340149344181519</v>
      </c>
      <c r="H190" s="269">
        <v>-32780.911243636896</v>
      </c>
      <c r="I190" s="270">
        <f t="shared" si="32"/>
        <v>0.28523312288338476</v>
      </c>
      <c r="J190" s="269">
        <v>-20340.995713656779</v>
      </c>
      <c r="K190" s="270">
        <f t="shared" si="33"/>
        <v>0.17699098377230374</v>
      </c>
      <c r="L190" s="269">
        <v>-1652.0028341060643</v>
      </c>
      <c r="M190" s="270">
        <f t="shared" si="34"/>
        <v>1.4374399902496325E-2</v>
      </c>
    </row>
    <row r="191" spans="1:13" x14ac:dyDescent="0.25">
      <c r="A191" s="266" t="s">
        <v>580</v>
      </c>
      <c r="B191" s="267" t="s">
        <v>909</v>
      </c>
      <c r="C191" s="268" t="s">
        <v>914</v>
      </c>
      <c r="D191" s="269">
        <v>-8247.6927586455968</v>
      </c>
      <c r="E191" s="270">
        <f t="shared" si="30"/>
        <v>1</v>
      </c>
      <c r="F191" s="269">
        <v>-4316.854707324349</v>
      </c>
      <c r="G191" s="270">
        <f t="shared" si="31"/>
        <v>0.52340149344181508</v>
      </c>
      <c r="H191" s="269">
        <v>-2352.5151621311616</v>
      </c>
      <c r="I191" s="270">
        <f t="shared" si="32"/>
        <v>0.2852331228833847</v>
      </c>
      <c r="J191" s="269">
        <v>-1459.7672552043896</v>
      </c>
      <c r="K191" s="270">
        <f t="shared" si="33"/>
        <v>0.17699098377230371</v>
      </c>
      <c r="L191" s="269">
        <v>-118.55563398569488</v>
      </c>
      <c r="M191" s="270">
        <f t="shared" si="34"/>
        <v>1.4374399902496322E-2</v>
      </c>
    </row>
    <row r="192" spans="1:13" x14ac:dyDescent="0.25">
      <c r="A192" s="266" t="s">
        <v>582</v>
      </c>
      <c r="B192" s="267" t="s">
        <v>915</v>
      </c>
      <c r="C192" s="268" t="s">
        <v>916</v>
      </c>
      <c r="D192" s="269">
        <v>-113544.27735680384</v>
      </c>
      <c r="E192" s="270">
        <f t="shared" si="30"/>
        <v>1</v>
      </c>
      <c r="F192" s="269">
        <v>-59429.244340322817</v>
      </c>
      <c r="G192" s="270">
        <f t="shared" si="31"/>
        <v>0.5234014934418153</v>
      </c>
      <c r="H192" s="269">
        <v>-32386.588816018346</v>
      </c>
      <c r="I192" s="270">
        <f t="shared" si="32"/>
        <v>0.2852331228833847</v>
      </c>
      <c r="J192" s="269">
        <v>-20096.313351096025</v>
      </c>
      <c r="K192" s="270">
        <f t="shared" si="33"/>
        <v>0.17699098377230377</v>
      </c>
      <c r="L192" s="269">
        <v>-1632.130849366657</v>
      </c>
      <c r="M192" s="270">
        <f t="shared" si="34"/>
        <v>1.4374399902496327E-2</v>
      </c>
    </row>
    <row r="193" spans="1:13" x14ac:dyDescent="0.25">
      <c r="A193" s="266" t="s">
        <v>583</v>
      </c>
      <c r="B193" s="267" t="s">
        <v>915</v>
      </c>
      <c r="C193" s="268" t="s">
        <v>917</v>
      </c>
      <c r="D193" s="269">
        <v>-2233.8055321996853</v>
      </c>
      <c r="E193" s="270">
        <f t="shared" si="30"/>
        <v>1</v>
      </c>
      <c r="F193" s="269">
        <v>-1677.9306398625884</v>
      </c>
      <c r="G193" s="270">
        <f t="shared" si="31"/>
        <v>0.75115340869009628</v>
      </c>
      <c r="H193" s="269">
        <v>0</v>
      </c>
      <c r="I193" s="270">
        <f t="shared" si="32"/>
        <v>0</v>
      </c>
      <c r="J193" s="269">
        <v>-494.80220652388232</v>
      </c>
      <c r="K193" s="270">
        <f t="shared" si="33"/>
        <v>0.22150639318931131</v>
      </c>
      <c r="L193" s="269">
        <v>-61.072685813213745</v>
      </c>
      <c r="M193" s="270">
        <f t="shared" si="34"/>
        <v>2.7340198120591953E-2</v>
      </c>
    </row>
    <row r="194" spans="1:13" x14ac:dyDescent="0.25">
      <c r="A194" s="266" t="s">
        <v>585</v>
      </c>
      <c r="B194" s="267" t="s">
        <v>915</v>
      </c>
      <c r="C194" s="268" t="s">
        <v>918</v>
      </c>
      <c r="D194" s="269">
        <v>-4694.1233225976121</v>
      </c>
      <c r="E194" s="270">
        <f t="shared" si="30"/>
        <v>1</v>
      </c>
      <c r="F194" s="269">
        <v>-2456.9111574476456</v>
      </c>
      <c r="G194" s="270">
        <f t="shared" si="31"/>
        <v>0.52340149344181519</v>
      </c>
      <c r="H194" s="269">
        <v>-1338.9194545042467</v>
      </c>
      <c r="I194" s="270">
        <f t="shared" si="32"/>
        <v>0.2852331228833847</v>
      </c>
      <c r="J194" s="269">
        <v>-830.81750481506617</v>
      </c>
      <c r="K194" s="270">
        <f t="shared" si="33"/>
        <v>0.17699098377230368</v>
      </c>
      <c r="L194" s="269">
        <v>-67.475205830652826</v>
      </c>
      <c r="M194" s="270">
        <f t="shared" si="34"/>
        <v>1.4374399902496322E-2</v>
      </c>
    </row>
    <row r="195" spans="1:13" x14ac:dyDescent="0.25">
      <c r="A195" s="266" t="s">
        <v>586</v>
      </c>
      <c r="B195" s="267" t="s">
        <v>919</v>
      </c>
      <c r="C195" s="268" t="s">
        <v>920</v>
      </c>
      <c r="D195" s="269">
        <v>-84062.244322265207</v>
      </c>
      <c r="E195" s="270">
        <f t="shared" si="30"/>
        <v>1</v>
      </c>
      <c r="F195" s="269">
        <v>-43998.304220344355</v>
      </c>
      <c r="G195" s="270">
        <f t="shared" si="31"/>
        <v>0.52340149344181519</v>
      </c>
      <c r="H195" s="269">
        <v>-23977.336464625769</v>
      </c>
      <c r="I195" s="270">
        <f t="shared" si="32"/>
        <v>0.28523312288338459</v>
      </c>
      <c r="J195" s="269">
        <v>-14878.259320705472</v>
      </c>
      <c r="K195" s="270">
        <f t="shared" si="33"/>
        <v>0.17699098377230374</v>
      </c>
      <c r="L195" s="269">
        <v>-1208.3443165895908</v>
      </c>
      <c r="M195" s="270">
        <f t="shared" si="34"/>
        <v>1.437439990249632E-2</v>
      </c>
    </row>
    <row r="196" spans="1:13" x14ac:dyDescent="0.25">
      <c r="A196" s="266" t="s">
        <v>587</v>
      </c>
      <c r="B196" s="267" t="s">
        <v>921</v>
      </c>
      <c r="C196" s="268" t="s">
        <v>922</v>
      </c>
      <c r="D196" s="269">
        <v>-435186.88652625674</v>
      </c>
      <c r="E196" s="270">
        <f t="shared" si="30"/>
        <v>1</v>
      </c>
      <c r="F196" s="269">
        <v>-227777.46633413658</v>
      </c>
      <c r="G196" s="270">
        <f t="shared" si="31"/>
        <v>0.5234014934418153</v>
      </c>
      <c r="H196" s="269">
        <v>-124129.71468178138</v>
      </c>
      <c r="I196" s="270">
        <f t="shared" si="32"/>
        <v>0.2852331228833847</v>
      </c>
      <c r="J196" s="269">
        <v>-77024.155171088074</v>
      </c>
      <c r="K196" s="270">
        <f t="shared" si="33"/>
        <v>0.17699098377230368</v>
      </c>
      <c r="L196" s="269">
        <v>-6255.5503392507026</v>
      </c>
      <c r="M196" s="270">
        <f t="shared" si="34"/>
        <v>1.4374399902496322E-2</v>
      </c>
    </row>
    <row r="197" spans="1:13" x14ac:dyDescent="0.25">
      <c r="A197" s="266" t="s">
        <v>588</v>
      </c>
      <c r="B197" s="267" t="s">
        <v>921</v>
      </c>
      <c r="C197" s="268" t="s">
        <v>923</v>
      </c>
      <c r="D197" s="269">
        <v>-4123.9100879860098</v>
      </c>
      <c r="E197" s="270">
        <f t="shared" si="30"/>
        <v>1</v>
      </c>
      <c r="F197" s="269">
        <v>-3535.9263499322096</v>
      </c>
      <c r="G197" s="270">
        <f t="shared" si="31"/>
        <v>0.85742081531633163</v>
      </c>
      <c r="H197" s="269">
        <v>-60.97334180010602</v>
      </c>
      <c r="I197" s="270">
        <f t="shared" si="32"/>
        <v>1.4785322788131765E-2</v>
      </c>
      <c r="J197" s="269">
        <v>-470.64387890350423</v>
      </c>
      <c r="K197" s="270">
        <f t="shared" si="33"/>
        <v>0.11412564019632934</v>
      </c>
      <c r="L197" s="269">
        <v>-56.366517350189405</v>
      </c>
      <c r="M197" s="270">
        <f t="shared" si="34"/>
        <v>1.3668221699207091E-2</v>
      </c>
    </row>
    <row r="198" spans="1:13" x14ac:dyDescent="0.25">
      <c r="A198" s="266" t="s">
        <v>589</v>
      </c>
      <c r="B198" s="267" t="s">
        <v>921</v>
      </c>
      <c r="C198" s="268" t="s">
        <v>924</v>
      </c>
      <c r="D198" s="269">
        <v>-3372.9031099999997</v>
      </c>
      <c r="E198" s="270">
        <f t="shared" si="30"/>
        <v>1</v>
      </c>
      <c r="F198" s="269">
        <v>-1125.8603597006534</v>
      </c>
      <c r="G198" s="270">
        <f t="shared" si="31"/>
        <v>0.3337956422058781</v>
      </c>
      <c r="H198" s="269">
        <v>0</v>
      </c>
      <c r="I198" s="270">
        <f t="shared" si="32"/>
        <v>0</v>
      </c>
      <c r="J198" s="269">
        <v>-2247.0427502993457</v>
      </c>
      <c r="K198" s="270">
        <f t="shared" si="33"/>
        <v>0.66620435779412168</v>
      </c>
      <c r="L198" s="269">
        <v>0</v>
      </c>
      <c r="M198" s="270">
        <f t="shared" si="34"/>
        <v>0</v>
      </c>
    </row>
    <row r="199" spans="1:13" x14ac:dyDescent="0.25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</row>
    <row r="200" spans="1:13" x14ac:dyDescent="0.25">
      <c r="A200" s="266" t="s">
        <v>537</v>
      </c>
      <c r="B200" s="267" t="s">
        <v>921</v>
      </c>
      <c r="C200" s="268" t="s">
        <v>925</v>
      </c>
      <c r="D200" s="269">
        <v>-223209.60429332504</v>
      </c>
      <c r="E200" s="270">
        <f>IF(D200 =0,0,D200 / D200 )</f>
        <v>1</v>
      </c>
      <c r="F200" s="269">
        <v>0</v>
      </c>
      <c r="G200" s="270">
        <f>IF(D200 =0,0,F200 / D200 )</f>
        <v>0</v>
      </c>
      <c r="H200" s="269">
        <v>-223209.60429332504</v>
      </c>
      <c r="I200" s="270">
        <f>IF(D200 =0,0,H200 / D200 )</f>
        <v>1</v>
      </c>
      <c r="J200" s="269">
        <v>0</v>
      </c>
      <c r="K200" s="270">
        <f>IF(D200 =0,0,J200 / D200 )</f>
        <v>0</v>
      </c>
      <c r="L200" s="269">
        <v>0</v>
      </c>
      <c r="M200" s="270">
        <f>IF(D200 =0,0,L200 / D200 )</f>
        <v>0</v>
      </c>
    </row>
    <row r="201" spans="1:13" x14ac:dyDescent="0.25">
      <c r="A201" s="266" t="s">
        <v>539</v>
      </c>
      <c r="B201" s="383"/>
      <c r="C201" s="384" t="s">
        <v>735</v>
      </c>
      <c r="D201" s="385">
        <v>-1822278.6666919217</v>
      </c>
      <c r="E201" s="386">
        <f>IF(D201 =0,0,D201 / D201 )</f>
        <v>1</v>
      </c>
      <c r="F201" s="385">
        <v>-902769.9792496867</v>
      </c>
      <c r="G201" s="386">
        <f>IF(D201 =0,0,F201 / D201 )</f>
        <v>0.4954072040411539</v>
      </c>
      <c r="H201" s="385">
        <v>-625528.12854687066</v>
      </c>
      <c r="I201" s="386">
        <f>IF(D201 =0,0,H201 / D201 )</f>
        <v>0.34326699861027554</v>
      </c>
      <c r="J201" s="385">
        <v>-271448.61701557238</v>
      </c>
      <c r="K201" s="386">
        <f>IF(D201 =0,0,J201 / D201 )</f>
        <v>0.14896109029709892</v>
      </c>
      <c r="L201" s="385">
        <v>-22531.941879791822</v>
      </c>
      <c r="M201" s="386">
        <f>IF(D201 =0,0,L201 / D201 )</f>
        <v>1.2364707051471574E-2</v>
      </c>
    </row>
    <row r="202" spans="1:13" x14ac:dyDescent="0.25">
      <c r="A202" s="266" t="s">
        <v>541</v>
      </c>
    </row>
    <row r="203" spans="1:13" x14ac:dyDescent="0.25">
      <c r="A203" s="266" t="s">
        <v>543</v>
      </c>
      <c r="B203" s="267" t="s">
        <v>926</v>
      </c>
      <c r="C203" s="268" t="s">
        <v>927</v>
      </c>
      <c r="D203" s="269">
        <v>-2826.0882441648846</v>
      </c>
      <c r="E203" s="270">
        <f t="shared" ref="E203:E219" si="35">IF(D203 =0,0,D203 / D203 )</f>
        <v>1</v>
      </c>
      <c r="F203" s="269">
        <v>-1479.1788075942579</v>
      </c>
      <c r="G203" s="270">
        <f t="shared" ref="G203:G219" si="36">IF(D203 =0,0,F203 / D203 )</f>
        <v>0.52340149344181519</v>
      </c>
      <c r="H203" s="269">
        <v>-806.09397542717147</v>
      </c>
      <c r="I203" s="270">
        <f t="shared" ref="I203:I219" si="37">IF(D203 =0,0,H203 / D203 )</f>
        <v>0.2852331228833847</v>
      </c>
      <c r="J203" s="269">
        <v>-500.19213856208546</v>
      </c>
      <c r="K203" s="270">
        <f t="shared" ref="K203:K219" si="38">IF(D203 =0,0,J203 / D203 )</f>
        <v>0.17699098377230374</v>
      </c>
      <c r="L203" s="269">
        <v>-40.623322581369727</v>
      </c>
      <c r="M203" s="270">
        <f t="shared" ref="M203:M219" si="39">IF(D203 =0,0,L203 / D203 )</f>
        <v>1.4374399902496325E-2</v>
      </c>
    </row>
    <row r="204" spans="1:13" x14ac:dyDescent="0.25">
      <c r="A204" s="266" t="s">
        <v>545</v>
      </c>
      <c r="B204" s="267" t="s">
        <v>928</v>
      </c>
      <c r="C204" s="268" t="s">
        <v>929</v>
      </c>
      <c r="D204" s="269">
        <v>-2484.803759081482</v>
      </c>
      <c r="E204" s="270">
        <f t="shared" si="35"/>
        <v>1</v>
      </c>
      <c r="F204" s="269">
        <v>-1300.549998413084</v>
      </c>
      <c r="G204" s="270">
        <f t="shared" si="36"/>
        <v>0.52340149344181519</v>
      </c>
      <c r="H204" s="269">
        <v>-708.74833595518464</v>
      </c>
      <c r="I204" s="270">
        <f t="shared" si="37"/>
        <v>0.2852331228833847</v>
      </c>
      <c r="J204" s="269">
        <v>-439.78786180094983</v>
      </c>
      <c r="K204" s="270">
        <f t="shared" si="38"/>
        <v>0.17699098377230371</v>
      </c>
      <c r="L204" s="269">
        <v>-35.717562912263347</v>
      </c>
      <c r="M204" s="270">
        <f t="shared" si="39"/>
        <v>1.437439990249632E-2</v>
      </c>
    </row>
    <row r="205" spans="1:13" x14ac:dyDescent="0.25">
      <c r="A205" s="266" t="s">
        <v>547</v>
      </c>
      <c r="B205" s="267" t="s">
        <v>928</v>
      </c>
      <c r="C205" s="268" t="s">
        <v>930</v>
      </c>
      <c r="D205" s="269">
        <v>-4831.8440746351534</v>
      </c>
      <c r="E205" s="270">
        <f t="shared" si="35"/>
        <v>1</v>
      </c>
      <c r="F205" s="269">
        <v>-4142.9236859550601</v>
      </c>
      <c r="G205" s="270">
        <f t="shared" si="36"/>
        <v>0.85742081531633185</v>
      </c>
      <c r="H205" s="269">
        <v>-71.440374305402557</v>
      </c>
      <c r="I205" s="270">
        <f t="shared" si="37"/>
        <v>1.4785322788131761E-2</v>
      </c>
      <c r="J205" s="269">
        <v>-551.43729834657734</v>
      </c>
      <c r="K205" s="270">
        <f t="shared" si="38"/>
        <v>0.11412564019632933</v>
      </c>
      <c r="L205" s="269">
        <v>-66.042716028113404</v>
      </c>
      <c r="M205" s="270">
        <f t="shared" si="39"/>
        <v>1.3668221699207089E-2</v>
      </c>
    </row>
    <row r="206" spans="1:13" x14ac:dyDescent="0.25">
      <c r="A206" s="266" t="s">
        <v>549</v>
      </c>
      <c r="B206" s="267" t="s">
        <v>928</v>
      </c>
      <c r="C206" s="268" t="s">
        <v>931</v>
      </c>
      <c r="D206" s="269">
        <v>-128035.75121936113</v>
      </c>
      <c r="E206" s="270">
        <f t="shared" si="35"/>
        <v>1</v>
      </c>
      <c r="F206" s="269">
        <v>-67014.103402158333</v>
      </c>
      <c r="G206" s="270">
        <f t="shared" si="36"/>
        <v>0.52340149344181519</v>
      </c>
      <c r="H206" s="269">
        <v>-36520.03716101851</v>
      </c>
      <c r="I206" s="270">
        <f t="shared" si="37"/>
        <v>0.2852331228833847</v>
      </c>
      <c r="J206" s="269">
        <v>-22661.173566340662</v>
      </c>
      <c r="K206" s="270">
        <f t="shared" si="38"/>
        <v>0.17699098377230371</v>
      </c>
      <c r="L206" s="269">
        <v>-1840.4370898436284</v>
      </c>
      <c r="M206" s="270">
        <f t="shared" si="39"/>
        <v>1.4374399902496325E-2</v>
      </c>
    </row>
    <row r="207" spans="1:13" x14ac:dyDescent="0.25">
      <c r="A207" s="266" t="s">
        <v>551</v>
      </c>
      <c r="B207" s="267" t="s">
        <v>928</v>
      </c>
      <c r="C207" s="268" t="s">
        <v>932</v>
      </c>
      <c r="D207" s="269">
        <v>-13391.761867800344</v>
      </c>
      <c r="E207" s="270">
        <f t="shared" si="35"/>
        <v>1</v>
      </c>
      <c r="F207" s="269">
        <v>-13391.761867800344</v>
      </c>
      <c r="G207" s="270">
        <f t="shared" si="36"/>
        <v>1</v>
      </c>
      <c r="H207" s="269">
        <v>0</v>
      </c>
      <c r="I207" s="270">
        <f t="shared" si="37"/>
        <v>0</v>
      </c>
      <c r="J207" s="269">
        <v>0</v>
      </c>
      <c r="K207" s="270">
        <f t="shared" si="38"/>
        <v>0</v>
      </c>
      <c r="L207" s="269">
        <v>0</v>
      </c>
      <c r="M207" s="270">
        <f t="shared" si="39"/>
        <v>0</v>
      </c>
    </row>
    <row r="208" spans="1:13" x14ac:dyDescent="0.25">
      <c r="A208" s="266" t="s">
        <v>553</v>
      </c>
      <c r="B208" s="267" t="s">
        <v>933</v>
      </c>
      <c r="C208" s="268" t="s">
        <v>934</v>
      </c>
      <c r="D208" s="269">
        <v>-10.709970000000006</v>
      </c>
      <c r="E208" s="270">
        <f t="shared" si="35"/>
        <v>1</v>
      </c>
      <c r="F208" s="269">
        <v>-5.6056142927170409</v>
      </c>
      <c r="G208" s="270">
        <f t="shared" si="36"/>
        <v>0.52340149344181519</v>
      </c>
      <c r="H208" s="269">
        <v>-3.054838189087365</v>
      </c>
      <c r="I208" s="270">
        <f t="shared" si="37"/>
        <v>0.2852331228833847</v>
      </c>
      <c r="J208" s="269">
        <v>-1.8955681264718602</v>
      </c>
      <c r="K208" s="270">
        <f t="shared" si="38"/>
        <v>0.17699098377230368</v>
      </c>
      <c r="L208" s="269">
        <v>-0.15394939172373862</v>
      </c>
      <c r="M208" s="270">
        <f t="shared" si="39"/>
        <v>1.4374399902496322E-2</v>
      </c>
    </row>
    <row r="209" spans="1:13" x14ac:dyDescent="0.25">
      <c r="A209" s="266" t="s">
        <v>555</v>
      </c>
      <c r="B209" s="267" t="s">
        <v>933</v>
      </c>
      <c r="C209" s="268" t="s">
        <v>935</v>
      </c>
      <c r="D209" s="269">
        <v>-105.3626148023169</v>
      </c>
      <c r="E209" s="270">
        <f t="shared" si="35"/>
        <v>1</v>
      </c>
      <c r="F209" s="269">
        <v>-55.146949940467366</v>
      </c>
      <c r="G209" s="270">
        <f t="shared" si="36"/>
        <v>0.52340149344181519</v>
      </c>
      <c r="H209" s="269">
        <v>-30.052907655223994</v>
      </c>
      <c r="I209" s="270">
        <f t="shared" si="37"/>
        <v>0.28523312288338482</v>
      </c>
      <c r="J209" s="269">
        <v>-18.648232846684362</v>
      </c>
      <c r="K209" s="270">
        <f t="shared" si="38"/>
        <v>0.17699098377230377</v>
      </c>
      <c r="L209" s="269">
        <v>-1.5145243599411817</v>
      </c>
      <c r="M209" s="270">
        <f t="shared" si="39"/>
        <v>1.4374399902496324E-2</v>
      </c>
    </row>
    <row r="210" spans="1:13" x14ac:dyDescent="0.25">
      <c r="A210" s="266" t="s">
        <v>557</v>
      </c>
      <c r="B210" s="267" t="s">
        <v>933</v>
      </c>
      <c r="C210" s="268" t="s">
        <v>936</v>
      </c>
      <c r="D210" s="269">
        <v>-29877.559616196853</v>
      </c>
      <c r="E210" s="270">
        <f t="shared" si="35"/>
        <v>1</v>
      </c>
      <c r="F210" s="269">
        <v>-15637.959323514302</v>
      </c>
      <c r="G210" s="270">
        <f t="shared" si="36"/>
        <v>0.5234014934418153</v>
      </c>
      <c r="H210" s="269">
        <v>-8522.0696334623281</v>
      </c>
      <c r="I210" s="270">
        <f t="shared" si="37"/>
        <v>0.28523312288338465</v>
      </c>
      <c r="J210" s="269">
        <v>-5288.0586691863346</v>
      </c>
      <c r="K210" s="270">
        <f t="shared" si="38"/>
        <v>0.17699098377230374</v>
      </c>
      <c r="L210" s="269">
        <v>-429.47199003388806</v>
      </c>
      <c r="M210" s="270">
        <f t="shared" si="39"/>
        <v>1.437439990249632E-2</v>
      </c>
    </row>
    <row r="211" spans="1:13" x14ac:dyDescent="0.25">
      <c r="A211" s="266" t="s">
        <v>559</v>
      </c>
      <c r="B211" s="267" t="s">
        <v>933</v>
      </c>
      <c r="C211" s="268" t="s">
        <v>937</v>
      </c>
      <c r="D211" s="269">
        <v>-947.89639589782996</v>
      </c>
      <c r="E211" s="270">
        <f t="shared" si="35"/>
        <v>1</v>
      </c>
      <c r="F211" s="269">
        <v>-496.13038924103819</v>
      </c>
      <c r="G211" s="270">
        <f t="shared" si="36"/>
        <v>0.52340149344181508</v>
      </c>
      <c r="H211" s="269">
        <v>-270.37144917184321</v>
      </c>
      <c r="I211" s="270">
        <f t="shared" si="37"/>
        <v>0.2852331228833847</v>
      </c>
      <c r="J211" s="269">
        <v>-167.769115624178</v>
      </c>
      <c r="K211" s="270">
        <f t="shared" si="38"/>
        <v>0.17699098377230371</v>
      </c>
      <c r="L211" s="269">
        <v>-13.625441860770383</v>
      </c>
      <c r="M211" s="270">
        <f t="shared" si="39"/>
        <v>1.4374399902496324E-2</v>
      </c>
    </row>
    <row r="212" spans="1:13" x14ac:dyDescent="0.25">
      <c r="A212" s="266" t="s">
        <v>561</v>
      </c>
      <c r="B212" s="267" t="s">
        <v>933</v>
      </c>
      <c r="C212" s="268" t="s">
        <v>938</v>
      </c>
      <c r="D212" s="269">
        <v>-90002.991081064101</v>
      </c>
      <c r="E212" s="270">
        <f t="shared" si="35"/>
        <v>1</v>
      </c>
      <c r="F212" s="269">
        <v>-90002.991081064101</v>
      </c>
      <c r="G212" s="270">
        <f t="shared" si="36"/>
        <v>1</v>
      </c>
      <c r="H212" s="269">
        <v>0</v>
      </c>
      <c r="I212" s="270">
        <f t="shared" si="37"/>
        <v>0</v>
      </c>
      <c r="J212" s="269">
        <v>0</v>
      </c>
      <c r="K212" s="270">
        <f t="shared" si="38"/>
        <v>0</v>
      </c>
      <c r="L212" s="269">
        <v>0</v>
      </c>
      <c r="M212" s="270">
        <f t="shared" si="39"/>
        <v>0</v>
      </c>
    </row>
    <row r="213" spans="1:13" x14ac:dyDescent="0.25">
      <c r="A213" s="266" t="s">
        <v>563</v>
      </c>
      <c r="B213" s="267" t="s">
        <v>933</v>
      </c>
      <c r="C213" s="268" t="s">
        <v>939</v>
      </c>
      <c r="D213" s="269">
        <v>3.9999999999999992E-3</v>
      </c>
      <c r="E213" s="270">
        <f t="shared" si="35"/>
        <v>1</v>
      </c>
      <c r="F213" s="269">
        <v>3.9999999999999992E-3</v>
      </c>
      <c r="G213" s="270">
        <f t="shared" si="36"/>
        <v>1</v>
      </c>
      <c r="H213" s="269">
        <v>0</v>
      </c>
      <c r="I213" s="270">
        <f t="shared" si="37"/>
        <v>0</v>
      </c>
      <c r="J213" s="269">
        <v>0</v>
      </c>
      <c r="K213" s="270">
        <f t="shared" si="38"/>
        <v>0</v>
      </c>
      <c r="L213" s="269">
        <v>0</v>
      </c>
      <c r="M213" s="270">
        <f t="shared" si="39"/>
        <v>0</v>
      </c>
    </row>
    <row r="214" spans="1:13" x14ac:dyDescent="0.25">
      <c r="A214" s="266" t="s">
        <v>565</v>
      </c>
      <c r="B214" s="267" t="s">
        <v>933</v>
      </c>
      <c r="C214" s="268" t="s">
        <v>940</v>
      </c>
      <c r="D214" s="269">
        <v>-85305.803492388484</v>
      </c>
      <c r="E214" s="270">
        <f t="shared" si="35"/>
        <v>1</v>
      </c>
      <c r="F214" s="269">
        <v>-44649.184947170135</v>
      </c>
      <c r="G214" s="270">
        <f t="shared" si="36"/>
        <v>0.52340149344181508</v>
      </c>
      <c r="H214" s="269">
        <v>-24332.040730210316</v>
      </c>
      <c r="I214" s="270">
        <f t="shared" si="37"/>
        <v>0.28523312288338476</v>
      </c>
      <c r="J214" s="269">
        <v>-15098.358081604658</v>
      </c>
      <c r="K214" s="270">
        <f t="shared" si="38"/>
        <v>0.17699098377230368</v>
      </c>
      <c r="L214" s="269">
        <v>-1226.2197334033592</v>
      </c>
      <c r="M214" s="270">
        <f t="shared" si="39"/>
        <v>1.437439990249632E-2</v>
      </c>
    </row>
    <row r="215" spans="1:13" ht="25.5" x14ac:dyDescent="0.25">
      <c r="A215" s="266" t="s">
        <v>567</v>
      </c>
      <c r="B215" s="267" t="s">
        <v>933</v>
      </c>
      <c r="C215" s="268" t="s">
        <v>941</v>
      </c>
      <c r="D215" s="269">
        <v>-37260.310084450881</v>
      </c>
      <c r="E215" s="270">
        <f t="shared" si="35"/>
        <v>1</v>
      </c>
      <c r="F215" s="269">
        <v>-19502.10194430672</v>
      </c>
      <c r="G215" s="270">
        <f t="shared" si="36"/>
        <v>0.52340149344181519</v>
      </c>
      <c r="H215" s="269">
        <v>-10627.874604991197</v>
      </c>
      <c r="I215" s="270">
        <f t="shared" si="37"/>
        <v>0.2852331228833847</v>
      </c>
      <c r="J215" s="269">
        <v>-6594.7389375080511</v>
      </c>
      <c r="K215" s="270">
        <f t="shared" si="38"/>
        <v>0.17699098377230374</v>
      </c>
      <c r="L215" s="269">
        <v>-535.59459764491362</v>
      </c>
      <c r="M215" s="270">
        <f t="shared" si="39"/>
        <v>1.4374399902496325E-2</v>
      </c>
    </row>
    <row r="216" spans="1:13" ht="25.5" x14ac:dyDescent="0.25">
      <c r="A216" s="266" t="s">
        <v>569</v>
      </c>
      <c r="B216" s="267" t="s">
        <v>933</v>
      </c>
      <c r="C216" s="268" t="s">
        <v>942</v>
      </c>
      <c r="D216" s="269">
        <v>-6021.5043129891546</v>
      </c>
      <c r="E216" s="270">
        <f t="shared" si="35"/>
        <v>1</v>
      </c>
      <c r="F216" s="269">
        <v>-3151.6643501848553</v>
      </c>
      <c r="G216" s="270">
        <f t="shared" si="36"/>
        <v>0.5234014934418153</v>
      </c>
      <c r="H216" s="269">
        <v>-1717.5324796496666</v>
      </c>
      <c r="I216" s="270">
        <f t="shared" si="37"/>
        <v>0.2852331228833847</v>
      </c>
      <c r="J216" s="269">
        <v>-1065.7519721451204</v>
      </c>
      <c r="K216" s="270">
        <f t="shared" si="38"/>
        <v>0.17699098377230374</v>
      </c>
      <c r="L216" s="269">
        <v>-86.555511009512486</v>
      </c>
      <c r="M216" s="270">
        <f t="shared" si="39"/>
        <v>1.4374399902496322E-2</v>
      </c>
    </row>
    <row r="217" spans="1:13" x14ac:dyDescent="0.25">
      <c r="A217" s="266" t="s">
        <v>571</v>
      </c>
      <c r="B217" s="267" t="s">
        <v>933</v>
      </c>
      <c r="C217" s="268" t="s">
        <v>943</v>
      </c>
      <c r="D217" s="269">
        <v>-48644.476450193062</v>
      </c>
      <c r="E217" s="270">
        <f t="shared" si="35"/>
        <v>1</v>
      </c>
      <c r="F217" s="269">
        <v>-25460.59162172626</v>
      </c>
      <c r="G217" s="270">
        <f t="shared" si="36"/>
        <v>0.52340149344181519</v>
      </c>
      <c r="H217" s="269">
        <v>-13875.015928915831</v>
      </c>
      <c r="I217" s="270">
        <f t="shared" si="37"/>
        <v>0.2852331228833847</v>
      </c>
      <c r="J217" s="269">
        <v>-8609.633742008331</v>
      </c>
      <c r="K217" s="270">
        <f t="shared" si="38"/>
        <v>0.17699098377230371</v>
      </c>
      <c r="L217" s="269">
        <v>-699.23515754263985</v>
      </c>
      <c r="M217" s="270">
        <f t="shared" si="39"/>
        <v>1.4374399902496324E-2</v>
      </c>
    </row>
    <row r="218" spans="1:13" x14ac:dyDescent="0.25">
      <c r="A218" s="266" t="s">
        <v>573</v>
      </c>
      <c r="B218" s="267" t="s">
        <v>944</v>
      </c>
      <c r="C218" s="268" t="s">
        <v>945</v>
      </c>
      <c r="D218" s="269">
        <v>-37586.69559890846</v>
      </c>
      <c r="E218" s="270">
        <f t="shared" si="35"/>
        <v>1</v>
      </c>
      <c r="F218" s="269">
        <v>-19672.93261001158</v>
      </c>
      <c r="G218" s="270">
        <f t="shared" si="36"/>
        <v>0.52340149344181486</v>
      </c>
      <c r="H218" s="269">
        <v>-10720.970564543833</v>
      </c>
      <c r="I218" s="270">
        <f t="shared" si="37"/>
        <v>0.28523312288338476</v>
      </c>
      <c r="J218" s="269">
        <v>-6652.5062308009274</v>
      </c>
      <c r="K218" s="270">
        <f t="shared" si="38"/>
        <v>0.17699098377230374</v>
      </c>
      <c r="L218" s="269">
        <v>-540.28619355210878</v>
      </c>
      <c r="M218" s="270">
        <f t="shared" si="39"/>
        <v>1.4374399902496324E-2</v>
      </c>
    </row>
    <row r="219" spans="1:13" x14ac:dyDescent="0.25">
      <c r="A219" s="266" t="s">
        <v>574</v>
      </c>
      <c r="B219" s="387"/>
      <c r="C219" s="388" t="s">
        <v>736</v>
      </c>
      <c r="D219" s="389">
        <v>-487333.55478193413</v>
      </c>
      <c r="E219" s="390">
        <f t="shared" si="35"/>
        <v>1</v>
      </c>
      <c r="F219" s="389">
        <v>-305962.82259337336</v>
      </c>
      <c r="G219" s="390">
        <f t="shared" si="36"/>
        <v>0.6278304040243684</v>
      </c>
      <c r="H219" s="389">
        <v>-108205.3029834956</v>
      </c>
      <c r="I219" s="390">
        <f t="shared" si="37"/>
        <v>0.22203540454322696</v>
      </c>
      <c r="J219" s="389">
        <v>-67649.951414901036</v>
      </c>
      <c r="K219" s="390">
        <f t="shared" si="38"/>
        <v>0.13881652669119446</v>
      </c>
      <c r="L219" s="389">
        <v>-5515.4777901642319</v>
      </c>
      <c r="M219" s="390">
        <f t="shared" si="39"/>
        <v>1.1317664741210419E-2</v>
      </c>
    </row>
    <row r="220" spans="1:13" x14ac:dyDescent="0.25">
      <c r="A220" s="266" t="s">
        <v>576</v>
      </c>
    </row>
    <row r="221" spans="1:13" x14ac:dyDescent="0.25">
      <c r="A221" s="266" t="s">
        <v>578</v>
      </c>
      <c r="B221" s="391"/>
      <c r="C221" s="392" t="s">
        <v>651</v>
      </c>
      <c r="D221" s="393">
        <v>-2675641.8641278748</v>
      </c>
      <c r="E221" s="394">
        <f>IF(D221 =0,0,D221 / D221 )</f>
        <v>1</v>
      </c>
      <c r="F221" s="393">
        <v>-1394308.8726105718</v>
      </c>
      <c r="G221" s="394">
        <f>IF(D221 =0,0,F221 / D221 )</f>
        <v>0.52111192133146211</v>
      </c>
      <c r="H221" s="393">
        <v>-840130.47431244585</v>
      </c>
      <c r="I221" s="394">
        <f>IF(D221 =0,0,H221 / D221 )</f>
        <v>0.3139921248714227</v>
      </c>
      <c r="J221" s="393">
        <v>-407630.81325487368</v>
      </c>
      <c r="K221" s="394">
        <f>IF(D221 =0,0,J221 / D221 )</f>
        <v>0.15234879477703975</v>
      </c>
      <c r="L221" s="393">
        <v>-33571.703949984199</v>
      </c>
      <c r="M221" s="394">
        <f>IF(D221 =0,0,L221 / D221 )</f>
        <v>1.254715902007569E-2</v>
      </c>
    </row>
    <row r="222" spans="1:13" x14ac:dyDescent="0.25">
      <c r="A222" s="266" t="s">
        <v>580</v>
      </c>
    </row>
    <row r="223" spans="1:13" x14ac:dyDescent="0.25">
      <c r="A223" s="266" t="s">
        <v>582</v>
      </c>
      <c r="B223" s="395"/>
      <c r="C223" s="396" t="s">
        <v>652</v>
      </c>
      <c r="D223" s="397">
        <v>876980.57041836949</v>
      </c>
      <c r="E223" s="398">
        <f>IF(D223 =0,0,D223 / D223 )</f>
        <v>1</v>
      </c>
      <c r="F223" s="397">
        <v>344096.01637854351</v>
      </c>
      <c r="G223" s="398">
        <f>IF(D223 =0,0,F223 / D223 )</f>
        <v>0.39236446961919602</v>
      </c>
      <c r="H223" s="397">
        <v>417457.36490303831</v>
      </c>
      <c r="I223" s="398">
        <f>IF(D223 =0,0,H223 / D223 )</f>
        <v>0.47601666329265135</v>
      </c>
      <c r="J223" s="397">
        <v>105495.74372987596</v>
      </c>
      <c r="K223" s="398">
        <f>IF(D223 =0,0,J223 / D223 )</f>
        <v>0.12029427707793858</v>
      </c>
      <c r="L223" s="397">
        <v>9931.4454069120511</v>
      </c>
      <c r="M223" s="398">
        <f>IF(D223 =0,0,L223 / D223 )</f>
        <v>1.1324590010214465E-2</v>
      </c>
    </row>
    <row r="224" spans="1:13" x14ac:dyDescent="0.25">
      <c r="A224" s="266" t="s">
        <v>583</v>
      </c>
    </row>
    <row r="225" spans="1:13" x14ac:dyDescent="0.25">
      <c r="A225" s="266" t="s">
        <v>585</v>
      </c>
      <c r="B225" s="399"/>
      <c r="C225" s="400" t="s">
        <v>622</v>
      </c>
      <c r="D225" s="401">
        <v>32536116.498439778</v>
      </c>
      <c r="E225" s="402">
        <f>IF(D225 =0,0,D225 / D225 )</f>
        <v>1</v>
      </c>
      <c r="F225" s="401">
        <v>27218314.337310258</v>
      </c>
      <c r="G225" s="402">
        <f>IF(D225 =0,0,F225 / D225 )</f>
        <v>0.83655694860250063</v>
      </c>
      <c r="H225" s="401">
        <v>1522427.4638444837</v>
      </c>
      <c r="I225" s="402">
        <f>IF(D225 =0,0,H225 / D225 )</f>
        <v>4.679192318227314E-2</v>
      </c>
      <c r="J225" s="401">
        <v>3413755.3390376274</v>
      </c>
      <c r="K225" s="402">
        <f>IF(D225 =0,0,J225 / D225 )</f>
        <v>0.10492202839270412</v>
      </c>
      <c r="L225" s="401">
        <v>381619.35824740876</v>
      </c>
      <c r="M225" s="402">
        <f>IF(D225 =0,0,L225 / D225 )</f>
        <v>1.1729099822522113E-2</v>
      </c>
    </row>
    <row r="226" spans="1:13" x14ac:dyDescent="0.25">
      <c r="A226" s="266" t="s">
        <v>586</v>
      </c>
    </row>
    <row r="227" spans="1:13" x14ac:dyDescent="0.25">
      <c r="A227" s="266" t="s">
        <v>587</v>
      </c>
      <c r="C227" s="403" t="s">
        <v>535</v>
      </c>
    </row>
    <row r="228" spans="1:13" x14ac:dyDescent="0.25">
      <c r="A228" s="266" t="s">
        <v>588</v>
      </c>
      <c r="C228" s="403" t="s">
        <v>615</v>
      </c>
    </row>
    <row r="229" spans="1:13" x14ac:dyDescent="0.25">
      <c r="A229" s="266" t="s">
        <v>589</v>
      </c>
    </row>
    <row r="230" spans="1:13" x14ac:dyDescent="0.25">
      <c r="A230" s="262"/>
      <c r="B230" s="262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62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45" right="0.45" top="0.75" bottom="0.5" header="0.75" footer="0.5"/>
  <pageSetup scale="75" orientation="landscape"/>
  <headerFooter>
    <oddHeader>&amp;C&amp;"Arial"&amp;10 COST OF SERVICE STUDY - FUNCTIONALIZATION AND CLASSIFICATION OF RATE BASE&amp;L&amp;"Arial"&amp;10 Schedule E-4a&amp;R&amp;"Arial"&amp;10 Page &amp;P of &amp;N</oddHeader>
    <oddFooter>&amp;L&amp;"Arial"&amp;10 Supporting Schedules: B-1&amp;R&amp;"Arial"&amp;10 Recap Schedules: E-1</oddFooter>
  </headerFooter>
  <rowBreaks count="6" manualBreakCount="6">
    <brk id="44" max="16383" man="1"/>
    <brk id="75" max="16383" man="1"/>
    <brk id="106" max="16383" man="1"/>
    <brk id="137" max="16383" man="1"/>
    <brk id="168" max="16383" man="1"/>
    <brk id="1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05"/>
  <sheetViews>
    <sheetView showGridLines="0" workbookViewId="0">
      <pane xSplit="3" ySplit="13" topLeftCell="D1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x14ac:dyDescent="0.25">
      <c r="A1" s="578" t="s">
        <v>1180</v>
      </c>
    </row>
    <row r="2" spans="1:13" x14ac:dyDescent="0.25">
      <c r="A2" s="579" t="s">
        <v>1172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3" x14ac:dyDescent="0.25">
      <c r="A3" s="405" t="s">
        <v>688</v>
      </c>
      <c r="D3" s="405" t="s">
        <v>946</v>
      </c>
      <c r="K3" s="405" t="s">
        <v>690</v>
      </c>
    </row>
    <row r="4" spans="1:13" x14ac:dyDescent="0.25">
      <c r="E4" s="405" t="s">
        <v>947</v>
      </c>
      <c r="K4" s="405" t="s">
        <v>692</v>
      </c>
    </row>
    <row r="5" spans="1:13" x14ac:dyDescent="0.25">
      <c r="A5" s="405" t="s">
        <v>693</v>
      </c>
      <c r="E5" s="405" t="s">
        <v>948</v>
      </c>
      <c r="K5" s="405" t="s">
        <v>694</v>
      </c>
    </row>
    <row r="6" spans="1:13" x14ac:dyDescent="0.25">
      <c r="B6" s="405" t="s">
        <v>695</v>
      </c>
      <c r="E6" s="405" t="s">
        <v>949</v>
      </c>
      <c r="K6" s="405" t="s">
        <v>696</v>
      </c>
    </row>
    <row r="7" spans="1:13" x14ac:dyDescent="0.25">
      <c r="K7" s="405" t="s">
        <v>697</v>
      </c>
    </row>
    <row r="8" spans="1:13" x14ac:dyDescent="0.25">
      <c r="A8" s="405" t="s">
        <v>698</v>
      </c>
      <c r="F8" s="405" t="s">
        <v>524</v>
      </c>
    </row>
    <row r="9" spans="1:13" x14ac:dyDescent="0.25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x14ac:dyDescent="0.25">
      <c r="B10" s="406" t="s">
        <v>525</v>
      </c>
      <c r="C10" s="406" t="s">
        <v>526</v>
      </c>
      <c r="D10" s="406" t="s">
        <v>527</v>
      </c>
      <c r="E10" s="406" t="s">
        <v>528</v>
      </c>
      <c r="F10" s="406" t="s">
        <v>529</v>
      </c>
      <c r="G10" s="406" t="s">
        <v>530</v>
      </c>
      <c r="H10" s="406" t="s">
        <v>531</v>
      </c>
      <c r="I10" s="406" t="s">
        <v>532</v>
      </c>
      <c r="J10" s="406" t="s">
        <v>533</v>
      </c>
      <c r="K10" s="406" t="s">
        <v>699</v>
      </c>
      <c r="L10" s="406" t="s">
        <v>700</v>
      </c>
      <c r="M10" s="406" t="s">
        <v>764</v>
      </c>
    </row>
    <row r="11" spans="1:13" x14ac:dyDescent="0.25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</row>
    <row r="12" spans="1:13" x14ac:dyDescent="0.25">
      <c r="A12" s="584" t="s">
        <v>534</v>
      </c>
      <c r="B12" s="584" t="s">
        <v>765</v>
      </c>
      <c r="C12" s="584" t="s">
        <v>766</v>
      </c>
      <c r="D12" s="584" t="s">
        <v>712</v>
      </c>
      <c r="E12" s="581"/>
      <c r="F12" s="584" t="s">
        <v>538</v>
      </c>
      <c r="G12" s="581"/>
      <c r="H12" s="584" t="s">
        <v>591</v>
      </c>
      <c r="I12" s="581"/>
      <c r="J12" s="584" t="s">
        <v>594</v>
      </c>
      <c r="K12" s="581"/>
      <c r="L12" s="584" t="s">
        <v>611</v>
      </c>
      <c r="M12" s="584"/>
    </row>
    <row r="13" spans="1:13" x14ac:dyDescent="0.25">
      <c r="A13" s="584"/>
      <c r="B13" s="584"/>
      <c r="C13" s="584"/>
      <c r="D13" s="407" t="s">
        <v>710</v>
      </c>
      <c r="E13" s="407" t="s">
        <v>711</v>
      </c>
      <c r="F13" s="407" t="s">
        <v>710</v>
      </c>
      <c r="G13" s="407" t="s">
        <v>711</v>
      </c>
      <c r="H13" s="407" t="s">
        <v>710</v>
      </c>
      <c r="I13" s="407" t="s">
        <v>711</v>
      </c>
      <c r="J13" s="407" t="s">
        <v>710</v>
      </c>
      <c r="K13" s="407" t="s">
        <v>711</v>
      </c>
      <c r="L13" s="407" t="s">
        <v>710</v>
      </c>
      <c r="M13" s="407" t="s">
        <v>711</v>
      </c>
    </row>
    <row r="14" spans="1:13" x14ac:dyDescent="0.25">
      <c r="A14" s="408" t="s">
        <v>537</v>
      </c>
      <c r="B14" s="409" t="s">
        <v>950</v>
      </c>
      <c r="C14" s="410" t="s">
        <v>951</v>
      </c>
      <c r="D14" s="411">
        <v>-6661.5039328618959</v>
      </c>
      <c r="E14" s="412">
        <f t="shared" ref="E14:E25" si="0">IF(D14 =0,0,D14 / D14 )</f>
        <v>1</v>
      </c>
      <c r="F14" s="411">
        <v>-2122.9300087860297</v>
      </c>
      <c r="G14" s="412">
        <f t="shared" ref="G14:G25" si="1">IF(D14 =0,0,F14 / D14 )</f>
        <v>0.31868629519430197</v>
      </c>
      <c r="H14" s="411">
        <v>-4538.5739240758667</v>
      </c>
      <c r="I14" s="412">
        <f t="shared" ref="I14:I25" si="2">IF(D14 =0,0,H14 / D14 )</f>
        <v>0.68131370480569808</v>
      </c>
      <c r="J14" s="411">
        <v>0</v>
      </c>
      <c r="K14" s="412">
        <f t="shared" ref="K14:K25" si="3">IF(D14 =0,0,J14 / D14 )</f>
        <v>0</v>
      </c>
      <c r="L14" s="411">
        <v>0</v>
      </c>
      <c r="M14" s="412">
        <f t="shared" ref="M14:M25" si="4">IF(D14 =0,0,L14 / D14 )</f>
        <v>0</v>
      </c>
    </row>
    <row r="15" spans="1:13" x14ac:dyDescent="0.25">
      <c r="A15" s="408" t="s">
        <v>539</v>
      </c>
      <c r="B15" s="409" t="s">
        <v>952</v>
      </c>
      <c r="C15" s="410" t="s">
        <v>953</v>
      </c>
      <c r="D15" s="411">
        <v>-9145.4662859270975</v>
      </c>
      <c r="E15" s="412">
        <f t="shared" si="0"/>
        <v>1</v>
      </c>
      <c r="F15" s="411">
        <v>0</v>
      </c>
      <c r="G15" s="412">
        <f t="shared" si="1"/>
        <v>0</v>
      </c>
      <c r="H15" s="411">
        <v>-9145.4662859270975</v>
      </c>
      <c r="I15" s="412">
        <f t="shared" si="2"/>
        <v>1</v>
      </c>
      <c r="J15" s="411">
        <v>0</v>
      </c>
      <c r="K15" s="412">
        <f t="shared" si="3"/>
        <v>0</v>
      </c>
      <c r="L15" s="411">
        <v>0</v>
      </c>
      <c r="M15" s="412">
        <f t="shared" si="4"/>
        <v>0</v>
      </c>
    </row>
    <row r="16" spans="1:13" x14ac:dyDescent="0.25">
      <c r="A16" s="408" t="s">
        <v>541</v>
      </c>
      <c r="B16" s="409" t="s">
        <v>954</v>
      </c>
      <c r="C16" s="410" t="s">
        <v>955</v>
      </c>
      <c r="D16" s="411">
        <v>-5592.6443779510219</v>
      </c>
      <c r="E16" s="412">
        <f t="shared" si="0"/>
        <v>1</v>
      </c>
      <c r="F16" s="411">
        <v>-1336.7070438411317</v>
      </c>
      <c r="G16" s="412">
        <f t="shared" si="1"/>
        <v>0.23901162911611079</v>
      </c>
      <c r="H16" s="411">
        <v>-4255.9373341098881</v>
      </c>
      <c r="I16" s="412">
        <f t="shared" si="2"/>
        <v>0.76098837088388882</v>
      </c>
      <c r="J16" s="411">
        <v>0</v>
      </c>
      <c r="K16" s="412">
        <f t="shared" si="3"/>
        <v>0</v>
      </c>
      <c r="L16" s="411">
        <v>0</v>
      </c>
      <c r="M16" s="412">
        <f t="shared" si="4"/>
        <v>0</v>
      </c>
    </row>
    <row r="17" spans="1:13" x14ac:dyDescent="0.25">
      <c r="A17" s="408" t="s">
        <v>543</v>
      </c>
      <c r="B17" s="409" t="s">
        <v>956</v>
      </c>
      <c r="C17" s="410" t="s">
        <v>957</v>
      </c>
      <c r="D17" s="411">
        <v>-1624.1511750174191</v>
      </c>
      <c r="E17" s="412">
        <f t="shared" si="0"/>
        <v>1</v>
      </c>
      <c r="F17" s="411">
        <v>-553.28544884033658</v>
      </c>
      <c r="G17" s="412">
        <f t="shared" si="1"/>
        <v>0.34066129886856289</v>
      </c>
      <c r="H17" s="411">
        <v>-1070.8657261770825</v>
      </c>
      <c r="I17" s="412">
        <f t="shared" si="2"/>
        <v>0.65933870113143711</v>
      </c>
      <c r="J17" s="411">
        <v>0</v>
      </c>
      <c r="K17" s="412">
        <f t="shared" si="3"/>
        <v>0</v>
      </c>
      <c r="L17" s="411">
        <v>0</v>
      </c>
      <c r="M17" s="412">
        <f t="shared" si="4"/>
        <v>0</v>
      </c>
    </row>
    <row r="18" spans="1:13" x14ac:dyDescent="0.25">
      <c r="A18" s="408" t="s">
        <v>545</v>
      </c>
      <c r="B18" s="409" t="s">
        <v>958</v>
      </c>
      <c r="C18" s="410" t="s">
        <v>959</v>
      </c>
      <c r="D18" s="411">
        <v>-16552.293397553978</v>
      </c>
      <c r="E18" s="412">
        <f t="shared" si="0"/>
        <v>1</v>
      </c>
      <c r="F18" s="411">
        <v>-16552.293397553978</v>
      </c>
      <c r="G18" s="412">
        <f t="shared" si="1"/>
        <v>1</v>
      </c>
      <c r="H18" s="411">
        <v>0</v>
      </c>
      <c r="I18" s="412">
        <f t="shared" si="2"/>
        <v>0</v>
      </c>
      <c r="J18" s="411">
        <v>0</v>
      </c>
      <c r="K18" s="412">
        <f t="shared" si="3"/>
        <v>0</v>
      </c>
      <c r="L18" s="411">
        <v>0</v>
      </c>
      <c r="M18" s="412">
        <f t="shared" si="4"/>
        <v>0</v>
      </c>
    </row>
    <row r="19" spans="1:13" x14ac:dyDescent="0.25">
      <c r="A19" s="408" t="s">
        <v>547</v>
      </c>
      <c r="B19" s="409" t="s">
        <v>960</v>
      </c>
      <c r="C19" s="410" t="s">
        <v>961</v>
      </c>
      <c r="D19" s="411">
        <v>-62.833352870087111</v>
      </c>
      <c r="E19" s="412">
        <f t="shared" si="0"/>
        <v>1</v>
      </c>
      <c r="F19" s="411">
        <v>-62.833352870087111</v>
      </c>
      <c r="G19" s="412">
        <f t="shared" si="1"/>
        <v>1</v>
      </c>
      <c r="H19" s="411">
        <v>0</v>
      </c>
      <c r="I19" s="412">
        <f t="shared" si="2"/>
        <v>0</v>
      </c>
      <c r="J19" s="411">
        <v>0</v>
      </c>
      <c r="K19" s="412">
        <f t="shared" si="3"/>
        <v>0</v>
      </c>
      <c r="L19" s="411">
        <v>0</v>
      </c>
      <c r="M19" s="412">
        <f t="shared" si="4"/>
        <v>0</v>
      </c>
    </row>
    <row r="20" spans="1:13" x14ac:dyDescent="0.25">
      <c r="A20" s="408" t="s">
        <v>549</v>
      </c>
      <c r="B20" s="409" t="s">
        <v>962</v>
      </c>
      <c r="C20" s="410" t="s">
        <v>963</v>
      </c>
      <c r="D20" s="411">
        <v>-7163.7524453566703</v>
      </c>
      <c r="E20" s="412">
        <f t="shared" si="0"/>
        <v>1</v>
      </c>
      <c r="F20" s="411">
        <v>-1396.0007168336442</v>
      </c>
      <c r="G20" s="412">
        <f t="shared" si="1"/>
        <v>0.19487003877953515</v>
      </c>
      <c r="H20" s="411">
        <v>-5767.7517285230251</v>
      </c>
      <c r="I20" s="412">
        <f t="shared" si="2"/>
        <v>0.80512996122046465</v>
      </c>
      <c r="J20" s="411">
        <v>0</v>
      </c>
      <c r="K20" s="412">
        <f t="shared" si="3"/>
        <v>0</v>
      </c>
      <c r="L20" s="411">
        <v>0</v>
      </c>
      <c r="M20" s="412">
        <f t="shared" si="4"/>
        <v>0</v>
      </c>
    </row>
    <row r="21" spans="1:13" x14ac:dyDescent="0.25">
      <c r="A21" s="408" t="s">
        <v>551</v>
      </c>
      <c r="B21" s="409" t="s">
        <v>962</v>
      </c>
      <c r="C21" s="410" t="s">
        <v>964</v>
      </c>
      <c r="D21" s="411">
        <v>-5259.4548351641533</v>
      </c>
      <c r="E21" s="412">
        <f t="shared" si="0"/>
        <v>1</v>
      </c>
      <c r="F21" s="411">
        <v>-5259.4548351641533</v>
      </c>
      <c r="G21" s="412">
        <f t="shared" si="1"/>
        <v>1</v>
      </c>
      <c r="H21" s="411">
        <v>0</v>
      </c>
      <c r="I21" s="412">
        <f t="shared" si="2"/>
        <v>0</v>
      </c>
      <c r="J21" s="411">
        <v>0</v>
      </c>
      <c r="K21" s="412">
        <f t="shared" si="3"/>
        <v>0</v>
      </c>
      <c r="L21" s="411">
        <v>0</v>
      </c>
      <c r="M21" s="412">
        <f t="shared" si="4"/>
        <v>0</v>
      </c>
    </row>
    <row r="22" spans="1:13" x14ac:dyDescent="0.25">
      <c r="A22" s="408" t="s">
        <v>553</v>
      </c>
      <c r="B22" s="409" t="s">
        <v>965</v>
      </c>
      <c r="C22" s="410" t="s">
        <v>966</v>
      </c>
      <c r="D22" s="411">
        <v>-16404.832651414166</v>
      </c>
      <c r="E22" s="412">
        <f t="shared" si="0"/>
        <v>1</v>
      </c>
      <c r="F22" s="411">
        <v>0</v>
      </c>
      <c r="G22" s="412">
        <f t="shared" si="1"/>
        <v>0</v>
      </c>
      <c r="H22" s="411">
        <v>-16404.832651414166</v>
      </c>
      <c r="I22" s="412">
        <f t="shared" si="2"/>
        <v>1</v>
      </c>
      <c r="J22" s="411">
        <v>0</v>
      </c>
      <c r="K22" s="412">
        <f t="shared" si="3"/>
        <v>0</v>
      </c>
      <c r="L22" s="411">
        <v>0</v>
      </c>
      <c r="M22" s="412">
        <f t="shared" si="4"/>
        <v>0</v>
      </c>
    </row>
    <row r="23" spans="1:13" x14ac:dyDescent="0.25">
      <c r="A23" s="408" t="s">
        <v>555</v>
      </c>
      <c r="B23" s="409" t="s">
        <v>967</v>
      </c>
      <c r="C23" s="410" t="s">
        <v>968</v>
      </c>
      <c r="D23" s="411">
        <v>-4453.4621004592127</v>
      </c>
      <c r="E23" s="412">
        <f t="shared" si="0"/>
        <v>1</v>
      </c>
      <c r="F23" s="411">
        <v>0</v>
      </c>
      <c r="G23" s="412">
        <f t="shared" si="1"/>
        <v>0</v>
      </c>
      <c r="H23" s="411">
        <v>-4453.4621004592127</v>
      </c>
      <c r="I23" s="412">
        <f t="shared" si="2"/>
        <v>1</v>
      </c>
      <c r="J23" s="411">
        <v>0</v>
      </c>
      <c r="K23" s="412">
        <f t="shared" si="3"/>
        <v>0</v>
      </c>
      <c r="L23" s="411">
        <v>0</v>
      </c>
      <c r="M23" s="412">
        <f t="shared" si="4"/>
        <v>0</v>
      </c>
    </row>
    <row r="24" spans="1:13" x14ac:dyDescent="0.25">
      <c r="A24" s="408" t="s">
        <v>557</v>
      </c>
      <c r="B24" s="409" t="s">
        <v>969</v>
      </c>
      <c r="C24" s="410" t="s">
        <v>970</v>
      </c>
      <c r="D24" s="411">
        <v>-1640.8272941116172</v>
      </c>
      <c r="E24" s="412">
        <f t="shared" si="0"/>
        <v>1</v>
      </c>
      <c r="F24" s="411">
        <v>0</v>
      </c>
      <c r="G24" s="412">
        <f t="shared" si="1"/>
        <v>0</v>
      </c>
      <c r="H24" s="411">
        <v>-1640.8272941116172</v>
      </c>
      <c r="I24" s="412">
        <f t="shared" si="2"/>
        <v>1</v>
      </c>
      <c r="J24" s="411">
        <v>0</v>
      </c>
      <c r="K24" s="412">
        <f t="shared" si="3"/>
        <v>0</v>
      </c>
      <c r="L24" s="411">
        <v>0</v>
      </c>
      <c r="M24" s="412">
        <f t="shared" si="4"/>
        <v>0</v>
      </c>
    </row>
    <row r="25" spans="1:13" x14ac:dyDescent="0.25">
      <c r="A25" s="408" t="s">
        <v>559</v>
      </c>
      <c r="B25" s="413"/>
      <c r="C25" s="414" t="s">
        <v>741</v>
      </c>
      <c r="D25" s="415">
        <v>-74561.221848687303</v>
      </c>
      <c r="E25" s="416">
        <f t="shared" si="0"/>
        <v>1</v>
      </c>
      <c r="F25" s="415">
        <v>-27283.504803889358</v>
      </c>
      <c r="G25" s="416">
        <f t="shared" si="1"/>
        <v>0.36592083830463279</v>
      </c>
      <c r="H25" s="415">
        <v>-47277.717044797952</v>
      </c>
      <c r="I25" s="416">
        <f t="shared" si="2"/>
        <v>0.63407916169536738</v>
      </c>
      <c r="J25" s="415">
        <v>0</v>
      </c>
      <c r="K25" s="416">
        <f t="shared" si="3"/>
        <v>0</v>
      </c>
      <c r="L25" s="415">
        <v>0</v>
      </c>
      <c r="M25" s="416">
        <f t="shared" si="4"/>
        <v>0</v>
      </c>
    </row>
    <row r="26" spans="1:13" x14ac:dyDescent="0.25">
      <c r="A26" s="408" t="s">
        <v>561</v>
      </c>
    </row>
    <row r="27" spans="1:13" x14ac:dyDescent="0.25">
      <c r="A27" s="408" t="s">
        <v>563</v>
      </c>
      <c r="B27" s="409" t="s">
        <v>971</v>
      </c>
      <c r="C27" s="410" t="s">
        <v>972</v>
      </c>
      <c r="D27" s="411">
        <v>-74127.161733496454</v>
      </c>
      <c r="E27" s="412">
        <f t="shared" ref="E27:E38" si="5">IF(D27 =0,0,D27 / D27 )</f>
        <v>1</v>
      </c>
      <c r="F27" s="411">
        <v>-34852.318219709428</v>
      </c>
      <c r="G27" s="412">
        <f t="shared" ref="G27:G38" si="6">IF(D27 =0,0,F27 / D27 )</f>
        <v>0.4701693334085989</v>
      </c>
      <c r="H27" s="411">
        <v>-39274.843513787033</v>
      </c>
      <c r="I27" s="412">
        <f t="shared" ref="I27:I38" si="7">IF(D27 =0,0,H27 / D27 )</f>
        <v>0.52983066659140121</v>
      </c>
      <c r="J27" s="411">
        <v>0</v>
      </c>
      <c r="K27" s="412">
        <f t="shared" ref="K27:K38" si="8">IF(D27 =0,0,J27 / D27 )</f>
        <v>0</v>
      </c>
      <c r="L27" s="411">
        <v>0</v>
      </c>
      <c r="M27" s="412">
        <f t="shared" ref="M27:M38" si="9">IF(D27 =0,0,L27 / D27 )</f>
        <v>0</v>
      </c>
    </row>
    <row r="28" spans="1:13" x14ac:dyDescent="0.25">
      <c r="A28" s="408" t="s">
        <v>565</v>
      </c>
      <c r="B28" s="409" t="s">
        <v>973</v>
      </c>
      <c r="C28" s="410" t="s">
        <v>974</v>
      </c>
      <c r="D28" s="411">
        <v>-11149.40795991857</v>
      </c>
      <c r="E28" s="412">
        <f t="shared" si="5"/>
        <v>1</v>
      </c>
      <c r="F28" s="411">
        <v>0</v>
      </c>
      <c r="G28" s="412">
        <f t="shared" si="6"/>
        <v>0</v>
      </c>
      <c r="H28" s="411">
        <v>-11149.40795991857</v>
      </c>
      <c r="I28" s="412">
        <f t="shared" si="7"/>
        <v>1</v>
      </c>
      <c r="J28" s="411">
        <v>0</v>
      </c>
      <c r="K28" s="412">
        <f t="shared" si="8"/>
        <v>0</v>
      </c>
      <c r="L28" s="411">
        <v>0</v>
      </c>
      <c r="M28" s="412">
        <f t="shared" si="9"/>
        <v>0</v>
      </c>
    </row>
    <row r="29" spans="1:13" x14ac:dyDescent="0.25">
      <c r="A29" s="408" t="s">
        <v>567</v>
      </c>
      <c r="B29" s="409" t="s">
        <v>975</v>
      </c>
      <c r="C29" s="410" t="s">
        <v>976</v>
      </c>
      <c r="D29" s="411">
        <v>-9260.0025163697446</v>
      </c>
      <c r="E29" s="412">
        <f t="shared" si="5"/>
        <v>1</v>
      </c>
      <c r="F29" s="411">
        <v>-4444.5531454641696</v>
      </c>
      <c r="G29" s="412">
        <f t="shared" si="6"/>
        <v>0.47997321141189009</v>
      </c>
      <c r="H29" s="411">
        <v>-4815.4493709055769</v>
      </c>
      <c r="I29" s="412">
        <f t="shared" si="7"/>
        <v>0.52002678858811013</v>
      </c>
      <c r="J29" s="411">
        <v>0</v>
      </c>
      <c r="K29" s="412">
        <f t="shared" si="8"/>
        <v>0</v>
      </c>
      <c r="L29" s="411">
        <v>0</v>
      </c>
      <c r="M29" s="412">
        <f t="shared" si="9"/>
        <v>0</v>
      </c>
    </row>
    <row r="30" spans="1:13" x14ac:dyDescent="0.25">
      <c r="A30" s="408" t="s">
        <v>569</v>
      </c>
      <c r="B30" s="409" t="s">
        <v>977</v>
      </c>
      <c r="C30" s="410" t="s">
        <v>978</v>
      </c>
      <c r="D30" s="411">
        <v>-46901.704216674894</v>
      </c>
      <c r="E30" s="412">
        <f t="shared" si="5"/>
        <v>1</v>
      </c>
      <c r="F30" s="411">
        <v>-36571.430689424255</v>
      </c>
      <c r="G30" s="412">
        <f t="shared" si="6"/>
        <v>0.77974630773484921</v>
      </c>
      <c r="H30" s="411">
        <v>-10330.273527250645</v>
      </c>
      <c r="I30" s="412">
        <f t="shared" si="7"/>
        <v>0.22025369226515096</v>
      </c>
      <c r="J30" s="411">
        <v>0</v>
      </c>
      <c r="K30" s="412">
        <f t="shared" si="8"/>
        <v>0</v>
      </c>
      <c r="L30" s="411">
        <v>0</v>
      </c>
      <c r="M30" s="412">
        <f t="shared" si="9"/>
        <v>0</v>
      </c>
    </row>
    <row r="31" spans="1:13" x14ac:dyDescent="0.25">
      <c r="A31" s="408" t="s">
        <v>571</v>
      </c>
      <c r="B31" s="409" t="s">
        <v>979</v>
      </c>
      <c r="C31" s="410" t="s">
        <v>980</v>
      </c>
      <c r="D31" s="411">
        <v>-98.882545790635717</v>
      </c>
      <c r="E31" s="412">
        <f t="shared" si="5"/>
        <v>1</v>
      </c>
      <c r="F31" s="411">
        <v>0</v>
      </c>
      <c r="G31" s="412">
        <f t="shared" si="6"/>
        <v>0</v>
      </c>
      <c r="H31" s="411">
        <v>-98.882545790635717</v>
      </c>
      <c r="I31" s="412">
        <f t="shared" si="7"/>
        <v>1</v>
      </c>
      <c r="J31" s="411">
        <v>0</v>
      </c>
      <c r="K31" s="412">
        <f t="shared" si="8"/>
        <v>0</v>
      </c>
      <c r="L31" s="411">
        <v>0</v>
      </c>
      <c r="M31" s="412">
        <f t="shared" si="9"/>
        <v>0</v>
      </c>
    </row>
    <row r="32" spans="1:13" x14ac:dyDescent="0.25">
      <c r="A32" s="408" t="s">
        <v>573</v>
      </c>
      <c r="B32" s="409" t="s">
        <v>981</v>
      </c>
      <c r="C32" s="410" t="s">
        <v>982</v>
      </c>
      <c r="D32" s="411">
        <v>-83336.806346555313</v>
      </c>
      <c r="E32" s="412">
        <f t="shared" si="5"/>
        <v>1</v>
      </c>
      <c r="F32" s="411">
        <v>-83336.806346555313</v>
      </c>
      <c r="G32" s="412">
        <f t="shared" si="6"/>
        <v>1</v>
      </c>
      <c r="H32" s="411">
        <v>0</v>
      </c>
      <c r="I32" s="412">
        <f t="shared" si="7"/>
        <v>0</v>
      </c>
      <c r="J32" s="411">
        <v>0</v>
      </c>
      <c r="K32" s="412">
        <f t="shared" si="8"/>
        <v>0</v>
      </c>
      <c r="L32" s="411">
        <v>0</v>
      </c>
      <c r="M32" s="412">
        <f t="shared" si="9"/>
        <v>0</v>
      </c>
    </row>
    <row r="33" spans="1:13" x14ac:dyDescent="0.25">
      <c r="A33" s="408" t="s">
        <v>574</v>
      </c>
      <c r="B33" s="409" t="s">
        <v>983</v>
      </c>
      <c r="C33" s="410" t="s">
        <v>984</v>
      </c>
      <c r="D33" s="411">
        <v>-42116.200387610486</v>
      </c>
      <c r="E33" s="412">
        <f t="shared" si="5"/>
        <v>1</v>
      </c>
      <c r="F33" s="411">
        <v>-976.87024694204831</v>
      </c>
      <c r="G33" s="412">
        <f t="shared" si="6"/>
        <v>2.3194643342741305E-2</v>
      </c>
      <c r="H33" s="411">
        <v>-41139.33014066844</v>
      </c>
      <c r="I33" s="412">
        <f t="shared" si="7"/>
        <v>0.97680535665725876</v>
      </c>
      <c r="J33" s="411">
        <v>0</v>
      </c>
      <c r="K33" s="412">
        <f t="shared" si="8"/>
        <v>0</v>
      </c>
      <c r="L33" s="411">
        <v>0</v>
      </c>
      <c r="M33" s="412">
        <f t="shared" si="9"/>
        <v>0</v>
      </c>
    </row>
    <row r="34" spans="1:13" x14ac:dyDescent="0.25">
      <c r="A34" s="408" t="s">
        <v>576</v>
      </c>
      <c r="B34" s="409" t="s">
        <v>985</v>
      </c>
      <c r="C34" s="410" t="s">
        <v>986</v>
      </c>
      <c r="D34" s="411">
        <v>-7872.8798828468889</v>
      </c>
      <c r="E34" s="412">
        <f t="shared" si="5"/>
        <v>1</v>
      </c>
      <c r="F34" s="411">
        <v>-7872.8798828468889</v>
      </c>
      <c r="G34" s="412">
        <f t="shared" si="6"/>
        <v>1</v>
      </c>
      <c r="H34" s="411">
        <v>0</v>
      </c>
      <c r="I34" s="412">
        <f t="shared" si="7"/>
        <v>0</v>
      </c>
      <c r="J34" s="411">
        <v>0</v>
      </c>
      <c r="K34" s="412">
        <f t="shared" si="8"/>
        <v>0</v>
      </c>
      <c r="L34" s="411">
        <v>0</v>
      </c>
      <c r="M34" s="412">
        <f t="shared" si="9"/>
        <v>0</v>
      </c>
    </row>
    <row r="35" spans="1:13" x14ac:dyDescent="0.25">
      <c r="A35" s="408" t="s">
        <v>578</v>
      </c>
      <c r="B35" s="409" t="s">
        <v>987</v>
      </c>
      <c r="C35" s="410" t="s">
        <v>988</v>
      </c>
      <c r="D35" s="411">
        <v>-19904.076013384987</v>
      </c>
      <c r="E35" s="412">
        <f t="shared" si="5"/>
        <v>1</v>
      </c>
      <c r="F35" s="411">
        <v>0</v>
      </c>
      <c r="G35" s="412">
        <f t="shared" si="6"/>
        <v>0</v>
      </c>
      <c r="H35" s="411">
        <v>-19904.076013384987</v>
      </c>
      <c r="I35" s="412">
        <f t="shared" si="7"/>
        <v>1</v>
      </c>
      <c r="J35" s="411">
        <v>0</v>
      </c>
      <c r="K35" s="412">
        <f t="shared" si="8"/>
        <v>0</v>
      </c>
      <c r="L35" s="411">
        <v>0</v>
      </c>
      <c r="M35" s="412">
        <f t="shared" si="9"/>
        <v>0</v>
      </c>
    </row>
    <row r="36" spans="1:13" x14ac:dyDescent="0.25">
      <c r="A36" s="408" t="s">
        <v>580</v>
      </c>
      <c r="B36" s="409" t="s">
        <v>989</v>
      </c>
      <c r="C36" s="410" t="s">
        <v>990</v>
      </c>
      <c r="D36" s="411">
        <v>-7002.2786929720241</v>
      </c>
      <c r="E36" s="412">
        <f t="shared" si="5"/>
        <v>1</v>
      </c>
      <c r="F36" s="411">
        <v>0</v>
      </c>
      <c r="G36" s="412">
        <f t="shared" si="6"/>
        <v>0</v>
      </c>
      <c r="H36" s="411">
        <v>-7002.2786929720241</v>
      </c>
      <c r="I36" s="412">
        <f t="shared" si="7"/>
        <v>1</v>
      </c>
      <c r="J36" s="411">
        <v>0</v>
      </c>
      <c r="K36" s="412">
        <f t="shared" si="8"/>
        <v>0</v>
      </c>
      <c r="L36" s="411">
        <v>0</v>
      </c>
      <c r="M36" s="412">
        <f t="shared" si="9"/>
        <v>0</v>
      </c>
    </row>
    <row r="37" spans="1:13" x14ac:dyDescent="0.25">
      <c r="A37" s="408" t="s">
        <v>582</v>
      </c>
      <c r="B37" s="409" t="s">
        <v>991</v>
      </c>
      <c r="C37" s="410" t="s">
        <v>992</v>
      </c>
      <c r="D37" s="411">
        <v>-17088.652236482056</v>
      </c>
      <c r="E37" s="412">
        <f t="shared" si="5"/>
        <v>1</v>
      </c>
      <c r="F37" s="411">
        <v>0</v>
      </c>
      <c r="G37" s="412">
        <f t="shared" si="6"/>
        <v>0</v>
      </c>
      <c r="H37" s="411">
        <v>-17088.652236482056</v>
      </c>
      <c r="I37" s="412">
        <f t="shared" si="7"/>
        <v>1</v>
      </c>
      <c r="J37" s="411">
        <v>0</v>
      </c>
      <c r="K37" s="412">
        <f t="shared" si="8"/>
        <v>0</v>
      </c>
      <c r="L37" s="411">
        <v>0</v>
      </c>
      <c r="M37" s="412">
        <f t="shared" si="9"/>
        <v>0</v>
      </c>
    </row>
    <row r="38" spans="1:13" x14ac:dyDescent="0.25">
      <c r="A38" s="408" t="s">
        <v>583</v>
      </c>
      <c r="B38" s="417"/>
      <c r="C38" s="418" t="s">
        <v>742</v>
      </c>
      <c r="D38" s="419">
        <v>-318858.05253210204</v>
      </c>
      <c r="E38" s="420">
        <f t="shared" si="5"/>
        <v>1</v>
      </c>
      <c r="F38" s="419">
        <v>-168054.85853094212</v>
      </c>
      <c r="G38" s="420">
        <f t="shared" si="6"/>
        <v>0.52705226415451012</v>
      </c>
      <c r="H38" s="419">
        <v>-150803.19400115998</v>
      </c>
      <c r="I38" s="420">
        <f t="shared" si="7"/>
        <v>0.47294773584549005</v>
      </c>
      <c r="J38" s="419">
        <v>0</v>
      </c>
      <c r="K38" s="420">
        <f t="shared" si="8"/>
        <v>0</v>
      </c>
      <c r="L38" s="419">
        <v>0</v>
      </c>
      <c r="M38" s="420">
        <f t="shared" si="9"/>
        <v>0</v>
      </c>
    </row>
    <row r="39" spans="1:13" x14ac:dyDescent="0.25">
      <c r="A39" s="408" t="s">
        <v>585</v>
      </c>
    </row>
    <row r="40" spans="1:13" x14ac:dyDescent="0.25">
      <c r="A40" s="408" t="s">
        <v>586</v>
      </c>
      <c r="B40" s="409" t="s">
        <v>993</v>
      </c>
      <c r="C40" s="410" t="s">
        <v>994</v>
      </c>
      <c r="D40" s="411">
        <v>-15432.469877868412</v>
      </c>
      <c r="E40" s="412">
        <f>IF(D40 =0,0,D40 / D40 )</f>
        <v>1</v>
      </c>
      <c r="F40" s="411">
        <v>-8546.2929527173801</v>
      </c>
      <c r="G40" s="412">
        <f>IF(D40 =0,0,F40 / D40 )</f>
        <v>0.55378646583160052</v>
      </c>
      <c r="H40" s="411">
        <v>-6886.176925151035</v>
      </c>
      <c r="I40" s="412">
        <f>IF(D40 =0,0,H40 / D40 )</f>
        <v>0.44621353416839965</v>
      </c>
      <c r="J40" s="411">
        <v>0</v>
      </c>
      <c r="K40" s="412">
        <f>IF(D40 =0,0,J40 / D40 )</f>
        <v>0</v>
      </c>
      <c r="L40" s="411">
        <v>0</v>
      </c>
      <c r="M40" s="412">
        <f>IF(D40 =0,0,L40 / D40 )</f>
        <v>0</v>
      </c>
    </row>
    <row r="41" spans="1:13" x14ac:dyDescent="0.25">
      <c r="A41" s="408" t="s">
        <v>587</v>
      </c>
      <c r="B41" s="409" t="s">
        <v>995</v>
      </c>
      <c r="C41" s="410" t="s">
        <v>996</v>
      </c>
      <c r="D41" s="411">
        <v>-4171.2750304544916</v>
      </c>
      <c r="E41" s="412">
        <f>IF(D41 =0,0,D41 / D41 )</f>
        <v>1</v>
      </c>
      <c r="F41" s="411">
        <v>0</v>
      </c>
      <c r="G41" s="412">
        <f>IF(D41 =0,0,F41 / D41 )</f>
        <v>0</v>
      </c>
      <c r="H41" s="411">
        <v>-4171.2750304544916</v>
      </c>
      <c r="I41" s="412">
        <f>IF(D41 =0,0,H41 / D41 )</f>
        <v>1</v>
      </c>
      <c r="J41" s="411">
        <v>0</v>
      </c>
      <c r="K41" s="412">
        <f>IF(D41 =0,0,J41 / D41 )</f>
        <v>0</v>
      </c>
      <c r="L41" s="411">
        <v>0</v>
      </c>
      <c r="M41" s="412">
        <f>IF(D41 =0,0,L41 / D41 )</f>
        <v>0</v>
      </c>
    </row>
    <row r="42" spans="1:13" x14ac:dyDescent="0.25">
      <c r="A42" s="408" t="s">
        <v>588</v>
      </c>
      <c r="B42" s="409" t="s">
        <v>997</v>
      </c>
      <c r="C42" s="410" t="s">
        <v>998</v>
      </c>
      <c r="D42" s="411">
        <v>-18727.480206943794</v>
      </c>
      <c r="E42" s="412">
        <f>IF(D42 =0,0,D42 / D42 )</f>
        <v>1</v>
      </c>
      <c r="F42" s="411">
        <v>-7572.5701023134789</v>
      </c>
      <c r="G42" s="412">
        <f>IF(D42 =0,0,F42 / D42 )</f>
        <v>0.40435605957846449</v>
      </c>
      <c r="H42" s="411">
        <v>-11154.910104630315</v>
      </c>
      <c r="I42" s="412">
        <f>IF(D42 =0,0,H42 / D42 )</f>
        <v>0.59564394042153557</v>
      </c>
      <c r="J42" s="411">
        <v>0</v>
      </c>
      <c r="K42" s="412">
        <f>IF(D42 =0,0,J42 / D42 )</f>
        <v>0</v>
      </c>
      <c r="L42" s="411">
        <v>0</v>
      </c>
      <c r="M42" s="412">
        <f>IF(D42 =0,0,L42 / D42 )</f>
        <v>0</v>
      </c>
    </row>
    <row r="43" spans="1:13" x14ac:dyDescent="0.25">
      <c r="A43" s="408" t="s">
        <v>589</v>
      </c>
      <c r="B43" s="409" t="s">
        <v>999</v>
      </c>
      <c r="C43" s="410" t="s">
        <v>1000</v>
      </c>
      <c r="D43" s="411">
        <v>-27956.976365342034</v>
      </c>
      <c r="E43" s="412">
        <f>IF(D43 =0,0,D43 / D43 )</f>
        <v>1</v>
      </c>
      <c r="F43" s="411">
        <v>-27956.976365342034</v>
      </c>
      <c r="G43" s="412">
        <f>IF(D43 =0,0,F43 / D43 )</f>
        <v>1</v>
      </c>
      <c r="H43" s="411">
        <v>0</v>
      </c>
      <c r="I43" s="412">
        <f>IF(D43 =0,0,H43 / D43 )</f>
        <v>0</v>
      </c>
      <c r="J43" s="411">
        <v>0</v>
      </c>
      <c r="K43" s="412">
        <f>IF(D43 =0,0,J43 / D43 )</f>
        <v>0</v>
      </c>
      <c r="L43" s="411">
        <v>0</v>
      </c>
      <c r="M43" s="412">
        <f>IF(D43 =0,0,L43 / D43 )</f>
        <v>0</v>
      </c>
    </row>
    <row r="44" spans="1:13" x14ac:dyDescent="0.25">
      <c r="A44" s="408" t="s">
        <v>729</v>
      </c>
      <c r="B44" s="409" t="s">
        <v>999</v>
      </c>
      <c r="C44" s="410" t="s">
        <v>1001</v>
      </c>
      <c r="D44" s="411">
        <v>-4033.5209144733572</v>
      </c>
      <c r="E44" s="412">
        <f>IF(D44 =0,0,D44 / D44 )</f>
        <v>1</v>
      </c>
      <c r="F44" s="411">
        <v>-4033.5209144733572</v>
      </c>
      <c r="G44" s="412">
        <f>IF(D44 =0,0,F44 / D44 )</f>
        <v>1</v>
      </c>
      <c r="H44" s="411">
        <v>0</v>
      </c>
      <c r="I44" s="412">
        <f>IF(D44 =0,0,H44 / D44 )</f>
        <v>0</v>
      </c>
      <c r="J44" s="411">
        <v>0</v>
      </c>
      <c r="K44" s="412">
        <f>IF(D44 =0,0,J44 / D44 )</f>
        <v>0</v>
      </c>
      <c r="L44" s="411">
        <v>0</v>
      </c>
      <c r="M44" s="412">
        <f>IF(D44 =0,0,L44 / D44 )</f>
        <v>0</v>
      </c>
    </row>
    <row r="45" spans="1:13" x14ac:dyDescent="0.2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</row>
    <row r="46" spans="1:13" x14ac:dyDescent="0.25">
      <c r="A46" s="408" t="s">
        <v>537</v>
      </c>
      <c r="B46" s="409" t="s">
        <v>1002</v>
      </c>
      <c r="C46" s="410" t="s">
        <v>1003</v>
      </c>
      <c r="D46" s="411">
        <v>-9779.4541414331925</v>
      </c>
      <c r="E46" s="412">
        <f t="shared" ref="E46:E52" si="10">IF(D46 =0,0,D46 / D46 )</f>
        <v>1</v>
      </c>
      <c r="F46" s="411">
        <v>-3967.6688319231002</v>
      </c>
      <c r="G46" s="412">
        <f t="shared" ref="G46:G52" si="11">IF(D46 =0,0,F46 / D46 )</f>
        <v>0.40571475406925245</v>
      </c>
      <c r="H46" s="411">
        <v>-5811.7853095100927</v>
      </c>
      <c r="I46" s="412">
        <f t="shared" ref="I46:I52" si="12">IF(D46 =0,0,H46 / D46 )</f>
        <v>0.59428524593074761</v>
      </c>
      <c r="J46" s="411">
        <v>0</v>
      </c>
      <c r="K46" s="412">
        <f t="shared" ref="K46:K52" si="13">IF(D46 =0,0,J46 / D46 )</f>
        <v>0</v>
      </c>
      <c r="L46" s="411">
        <v>0</v>
      </c>
      <c r="M46" s="412">
        <f t="shared" ref="M46:M52" si="14">IF(D46 =0,0,L46 / D46 )</f>
        <v>0</v>
      </c>
    </row>
    <row r="47" spans="1:13" x14ac:dyDescent="0.25">
      <c r="A47" s="408" t="s">
        <v>539</v>
      </c>
      <c r="B47" s="409" t="s">
        <v>1004</v>
      </c>
      <c r="C47" s="410" t="s">
        <v>1005</v>
      </c>
      <c r="D47" s="411">
        <v>-14252.904996753245</v>
      </c>
      <c r="E47" s="412">
        <f t="shared" si="10"/>
        <v>1</v>
      </c>
      <c r="F47" s="411">
        <v>-14252.904996753245</v>
      </c>
      <c r="G47" s="412">
        <f t="shared" si="11"/>
        <v>1</v>
      </c>
      <c r="H47" s="411">
        <v>0</v>
      </c>
      <c r="I47" s="412">
        <f t="shared" si="12"/>
        <v>0</v>
      </c>
      <c r="J47" s="411">
        <v>0</v>
      </c>
      <c r="K47" s="412">
        <f t="shared" si="13"/>
        <v>0</v>
      </c>
      <c r="L47" s="411">
        <v>0</v>
      </c>
      <c r="M47" s="412">
        <f t="shared" si="14"/>
        <v>0</v>
      </c>
    </row>
    <row r="48" spans="1:13" x14ac:dyDescent="0.25">
      <c r="A48" s="408" t="s">
        <v>541</v>
      </c>
      <c r="B48" s="409" t="s">
        <v>1006</v>
      </c>
      <c r="C48" s="410" t="s">
        <v>1007</v>
      </c>
      <c r="D48" s="411">
        <v>-59624.977578832113</v>
      </c>
      <c r="E48" s="412">
        <f t="shared" si="10"/>
        <v>1</v>
      </c>
      <c r="F48" s="411">
        <v>0</v>
      </c>
      <c r="G48" s="412">
        <f t="shared" si="11"/>
        <v>0</v>
      </c>
      <c r="H48" s="411">
        <v>-59624.977578832113</v>
      </c>
      <c r="I48" s="412">
        <f t="shared" si="12"/>
        <v>1</v>
      </c>
      <c r="J48" s="411">
        <v>0</v>
      </c>
      <c r="K48" s="412">
        <f t="shared" si="13"/>
        <v>0</v>
      </c>
      <c r="L48" s="411">
        <v>0</v>
      </c>
      <c r="M48" s="412">
        <f t="shared" si="14"/>
        <v>0</v>
      </c>
    </row>
    <row r="49" spans="1:13" x14ac:dyDescent="0.25">
      <c r="A49" s="408" t="s">
        <v>543</v>
      </c>
      <c r="B49" s="409" t="s">
        <v>1008</v>
      </c>
      <c r="C49" s="410" t="s">
        <v>1009</v>
      </c>
      <c r="D49" s="411">
        <v>-7430.4815516976851</v>
      </c>
      <c r="E49" s="412">
        <f t="shared" si="10"/>
        <v>1</v>
      </c>
      <c r="F49" s="411">
        <v>0</v>
      </c>
      <c r="G49" s="412">
        <f t="shared" si="11"/>
        <v>0</v>
      </c>
      <c r="H49" s="411">
        <v>-7430.4815516976851</v>
      </c>
      <c r="I49" s="412">
        <f t="shared" si="12"/>
        <v>1</v>
      </c>
      <c r="J49" s="411">
        <v>0</v>
      </c>
      <c r="K49" s="412">
        <f t="shared" si="13"/>
        <v>0</v>
      </c>
      <c r="L49" s="411">
        <v>0</v>
      </c>
      <c r="M49" s="412">
        <f t="shared" si="14"/>
        <v>0</v>
      </c>
    </row>
    <row r="50" spans="1:13" x14ac:dyDescent="0.25">
      <c r="A50" s="408" t="s">
        <v>545</v>
      </c>
      <c r="B50" s="409" t="s">
        <v>1010</v>
      </c>
      <c r="C50" s="410" t="s">
        <v>1011</v>
      </c>
      <c r="D50" s="411">
        <v>-3758.752513257331</v>
      </c>
      <c r="E50" s="412">
        <f t="shared" si="10"/>
        <v>1</v>
      </c>
      <c r="F50" s="411">
        <v>-3758.752513257331</v>
      </c>
      <c r="G50" s="412">
        <f t="shared" si="11"/>
        <v>1</v>
      </c>
      <c r="H50" s="411">
        <v>0</v>
      </c>
      <c r="I50" s="412">
        <f t="shared" si="12"/>
        <v>0</v>
      </c>
      <c r="J50" s="411">
        <v>0</v>
      </c>
      <c r="K50" s="412">
        <f t="shared" si="13"/>
        <v>0</v>
      </c>
      <c r="L50" s="411">
        <v>0</v>
      </c>
      <c r="M50" s="412">
        <f t="shared" si="14"/>
        <v>0</v>
      </c>
    </row>
    <row r="51" spans="1:13" x14ac:dyDescent="0.25">
      <c r="A51" s="408" t="s">
        <v>547</v>
      </c>
      <c r="B51" s="409" t="s">
        <v>1012</v>
      </c>
      <c r="C51" s="410" t="s">
        <v>1013</v>
      </c>
      <c r="D51" s="411">
        <v>-2442.403516130807</v>
      </c>
      <c r="E51" s="412">
        <f t="shared" si="10"/>
        <v>1</v>
      </c>
      <c r="F51" s="411">
        <v>-2442.403516130807</v>
      </c>
      <c r="G51" s="412">
        <f t="shared" si="11"/>
        <v>1</v>
      </c>
      <c r="H51" s="411">
        <v>0</v>
      </c>
      <c r="I51" s="412">
        <f t="shared" si="12"/>
        <v>0</v>
      </c>
      <c r="J51" s="411">
        <v>0</v>
      </c>
      <c r="K51" s="412">
        <f t="shared" si="13"/>
        <v>0</v>
      </c>
      <c r="L51" s="411">
        <v>0</v>
      </c>
      <c r="M51" s="412">
        <f t="shared" si="14"/>
        <v>0</v>
      </c>
    </row>
    <row r="52" spans="1:13" x14ac:dyDescent="0.25">
      <c r="A52" s="408" t="s">
        <v>549</v>
      </c>
      <c r="B52" s="421"/>
      <c r="C52" s="422" t="s">
        <v>743</v>
      </c>
      <c r="D52" s="423">
        <v>-167610.69669318644</v>
      </c>
      <c r="E52" s="424">
        <f t="shared" si="10"/>
        <v>1</v>
      </c>
      <c r="F52" s="423">
        <v>-72531.090192910735</v>
      </c>
      <c r="G52" s="424">
        <f t="shared" si="11"/>
        <v>0.43273544960963822</v>
      </c>
      <c r="H52" s="423">
        <v>-95079.606500275724</v>
      </c>
      <c r="I52" s="424">
        <f t="shared" si="12"/>
        <v>0.56726455039036183</v>
      </c>
      <c r="J52" s="423">
        <v>0</v>
      </c>
      <c r="K52" s="424">
        <f t="shared" si="13"/>
        <v>0</v>
      </c>
      <c r="L52" s="423">
        <v>0</v>
      </c>
      <c r="M52" s="424">
        <f t="shared" si="14"/>
        <v>0</v>
      </c>
    </row>
    <row r="53" spans="1:13" x14ac:dyDescent="0.25">
      <c r="A53" s="408" t="s">
        <v>551</v>
      </c>
    </row>
    <row r="54" spans="1:13" x14ac:dyDescent="0.25">
      <c r="A54" s="408" t="s">
        <v>553</v>
      </c>
      <c r="B54" s="409" t="s">
        <v>1014</v>
      </c>
      <c r="C54" s="410" t="s">
        <v>1015</v>
      </c>
      <c r="D54" s="411">
        <v>-6203.2564930156041</v>
      </c>
      <c r="E54" s="412">
        <f t="shared" ref="E54:E67" si="15">IF(D54 =0,0,D54 / D54 )</f>
        <v>1</v>
      </c>
      <c r="F54" s="411">
        <v>-6188.7046433431651</v>
      </c>
      <c r="G54" s="412">
        <f t="shared" ref="G54:G67" si="16">IF(D54 =0,0,F54 / D54 )</f>
        <v>0.99765415960329495</v>
      </c>
      <c r="H54" s="411">
        <v>0</v>
      </c>
      <c r="I54" s="412">
        <f t="shared" ref="I54:I67" si="17">IF(D54 =0,0,H54 / D54 )</f>
        <v>0</v>
      </c>
      <c r="J54" s="411">
        <v>-14.551849672438916</v>
      </c>
      <c r="K54" s="412">
        <f t="shared" ref="K54:K67" si="18">IF(D54 =0,0,J54 / D54 )</f>
        <v>2.3458403967050521E-3</v>
      </c>
      <c r="L54" s="411">
        <v>0</v>
      </c>
      <c r="M54" s="412">
        <f t="shared" ref="M54:M67" si="19">IF(D54 =0,0,L54 / D54 )</f>
        <v>0</v>
      </c>
    </row>
    <row r="55" spans="1:13" x14ac:dyDescent="0.25">
      <c r="A55" s="408" t="s">
        <v>555</v>
      </c>
      <c r="B55" s="409" t="s">
        <v>1016</v>
      </c>
      <c r="C55" s="410" t="s">
        <v>1017</v>
      </c>
      <c r="D55" s="411">
        <v>-9705.619493904107</v>
      </c>
      <c r="E55" s="412">
        <f t="shared" si="15"/>
        <v>1</v>
      </c>
      <c r="F55" s="411">
        <v>-9705.619493904107</v>
      </c>
      <c r="G55" s="412">
        <f t="shared" si="16"/>
        <v>1</v>
      </c>
      <c r="H55" s="411">
        <v>0</v>
      </c>
      <c r="I55" s="412">
        <f t="shared" si="17"/>
        <v>0</v>
      </c>
      <c r="J55" s="411">
        <v>0</v>
      </c>
      <c r="K55" s="412">
        <f t="shared" si="18"/>
        <v>0</v>
      </c>
      <c r="L55" s="411">
        <v>0</v>
      </c>
      <c r="M55" s="412">
        <f t="shared" si="19"/>
        <v>0</v>
      </c>
    </row>
    <row r="56" spans="1:13" x14ac:dyDescent="0.25">
      <c r="A56" s="408" t="s">
        <v>557</v>
      </c>
      <c r="B56" s="409" t="s">
        <v>1018</v>
      </c>
      <c r="C56" s="410" t="s">
        <v>1019</v>
      </c>
      <c r="D56" s="411">
        <v>-2981.705355673419</v>
      </c>
      <c r="E56" s="412">
        <f t="shared" si="15"/>
        <v>1</v>
      </c>
      <c r="F56" s="411">
        <v>-2981.705355673419</v>
      </c>
      <c r="G56" s="412">
        <f t="shared" si="16"/>
        <v>1</v>
      </c>
      <c r="H56" s="411">
        <v>0</v>
      </c>
      <c r="I56" s="412">
        <f t="shared" si="17"/>
        <v>0</v>
      </c>
      <c r="J56" s="411">
        <v>0</v>
      </c>
      <c r="K56" s="412">
        <f t="shared" si="18"/>
        <v>0</v>
      </c>
      <c r="L56" s="411">
        <v>0</v>
      </c>
      <c r="M56" s="412">
        <f t="shared" si="19"/>
        <v>0</v>
      </c>
    </row>
    <row r="57" spans="1:13" x14ac:dyDescent="0.25">
      <c r="A57" s="408" t="s">
        <v>559</v>
      </c>
      <c r="B57" s="409" t="s">
        <v>1020</v>
      </c>
      <c r="C57" s="410" t="s">
        <v>1021</v>
      </c>
      <c r="D57" s="411">
        <v>-336.27782371423336</v>
      </c>
      <c r="E57" s="412">
        <f t="shared" si="15"/>
        <v>1</v>
      </c>
      <c r="F57" s="411">
        <v>-335.48896961084841</v>
      </c>
      <c r="G57" s="412">
        <f t="shared" si="16"/>
        <v>0.99765415960329484</v>
      </c>
      <c r="H57" s="411">
        <v>0</v>
      </c>
      <c r="I57" s="412">
        <f t="shared" si="17"/>
        <v>0</v>
      </c>
      <c r="J57" s="411">
        <v>-0.78885410338490847</v>
      </c>
      <c r="K57" s="412">
        <f t="shared" si="18"/>
        <v>2.3458403967050513E-3</v>
      </c>
      <c r="L57" s="411">
        <v>0</v>
      </c>
      <c r="M57" s="412">
        <f t="shared" si="19"/>
        <v>0</v>
      </c>
    </row>
    <row r="58" spans="1:13" x14ac:dyDescent="0.25">
      <c r="A58" s="408" t="s">
        <v>561</v>
      </c>
      <c r="B58" s="409" t="s">
        <v>1022</v>
      </c>
      <c r="C58" s="410" t="s">
        <v>1023</v>
      </c>
      <c r="D58" s="411">
        <v>-16582.018282220906</v>
      </c>
      <c r="E58" s="412">
        <f t="shared" si="15"/>
        <v>1</v>
      </c>
      <c r="F58" s="411">
        <v>-16582.018282220906</v>
      </c>
      <c r="G58" s="412">
        <f t="shared" si="16"/>
        <v>1</v>
      </c>
      <c r="H58" s="411">
        <v>0</v>
      </c>
      <c r="I58" s="412">
        <f t="shared" si="17"/>
        <v>0</v>
      </c>
      <c r="J58" s="411">
        <v>0</v>
      </c>
      <c r="K58" s="412">
        <f t="shared" si="18"/>
        <v>0</v>
      </c>
      <c r="L58" s="411">
        <v>0</v>
      </c>
      <c r="M58" s="412">
        <f t="shared" si="19"/>
        <v>0</v>
      </c>
    </row>
    <row r="59" spans="1:13" x14ac:dyDescent="0.25">
      <c r="A59" s="408" t="s">
        <v>563</v>
      </c>
      <c r="B59" s="409" t="s">
        <v>1024</v>
      </c>
      <c r="C59" s="410" t="s">
        <v>1025</v>
      </c>
      <c r="D59" s="411">
        <v>-3684.226693070832</v>
      </c>
      <c r="E59" s="412">
        <f t="shared" si="15"/>
        <v>1</v>
      </c>
      <c r="F59" s="411">
        <v>-3675.5840852636079</v>
      </c>
      <c r="G59" s="412">
        <f t="shared" si="16"/>
        <v>0.99765415960329507</v>
      </c>
      <c r="H59" s="411">
        <v>0</v>
      </c>
      <c r="I59" s="412">
        <f t="shared" si="17"/>
        <v>0</v>
      </c>
      <c r="J59" s="411">
        <v>-8.6426078072246231</v>
      </c>
      <c r="K59" s="412">
        <f t="shared" si="18"/>
        <v>2.3458403967050521E-3</v>
      </c>
      <c r="L59" s="411">
        <v>0</v>
      </c>
      <c r="M59" s="412">
        <f t="shared" si="19"/>
        <v>0</v>
      </c>
    </row>
    <row r="60" spans="1:13" x14ac:dyDescent="0.25">
      <c r="A60" s="408" t="s">
        <v>565</v>
      </c>
      <c r="B60" s="409" t="s">
        <v>1026</v>
      </c>
      <c r="C60" s="410" t="s">
        <v>1027</v>
      </c>
      <c r="D60" s="411">
        <v>-10.760890358855464</v>
      </c>
      <c r="E60" s="412">
        <f t="shared" si="15"/>
        <v>1</v>
      </c>
      <c r="F60" s="411">
        <v>-10.760890358855464</v>
      </c>
      <c r="G60" s="412">
        <f t="shared" si="16"/>
        <v>1</v>
      </c>
      <c r="H60" s="411">
        <v>0</v>
      </c>
      <c r="I60" s="412">
        <f t="shared" si="17"/>
        <v>0</v>
      </c>
      <c r="J60" s="411">
        <v>0</v>
      </c>
      <c r="K60" s="412">
        <f t="shared" si="18"/>
        <v>0</v>
      </c>
      <c r="L60" s="411">
        <v>0</v>
      </c>
      <c r="M60" s="412">
        <f t="shared" si="19"/>
        <v>0</v>
      </c>
    </row>
    <row r="61" spans="1:13" x14ac:dyDescent="0.25">
      <c r="A61" s="408" t="s">
        <v>567</v>
      </c>
      <c r="B61" s="409" t="s">
        <v>1028</v>
      </c>
      <c r="C61" s="410" t="s">
        <v>1029</v>
      </c>
      <c r="D61" s="411">
        <v>-546.43854149978995</v>
      </c>
      <c r="E61" s="412">
        <f t="shared" si="15"/>
        <v>1</v>
      </c>
      <c r="F61" s="411">
        <v>-545.15668389482323</v>
      </c>
      <c r="G61" s="412">
        <f t="shared" si="16"/>
        <v>0.99765415960329507</v>
      </c>
      <c r="H61" s="411">
        <v>0</v>
      </c>
      <c r="I61" s="412">
        <f t="shared" si="17"/>
        <v>0</v>
      </c>
      <c r="J61" s="411">
        <v>-1.2818576049667969</v>
      </c>
      <c r="K61" s="412">
        <f t="shared" si="18"/>
        <v>2.3458403967050513E-3</v>
      </c>
      <c r="L61" s="411">
        <v>0</v>
      </c>
      <c r="M61" s="412">
        <f t="shared" si="19"/>
        <v>0</v>
      </c>
    </row>
    <row r="62" spans="1:13" x14ac:dyDescent="0.25">
      <c r="A62" s="408" t="s">
        <v>569</v>
      </c>
      <c r="B62" s="409" t="s">
        <v>1030</v>
      </c>
      <c r="C62" s="410" t="s">
        <v>1031</v>
      </c>
      <c r="D62" s="411">
        <v>-3699.516967725453</v>
      </c>
      <c r="E62" s="412">
        <f t="shared" si="15"/>
        <v>1</v>
      </c>
      <c r="F62" s="411">
        <v>-3699.516967725453</v>
      </c>
      <c r="G62" s="412">
        <f t="shared" si="16"/>
        <v>1</v>
      </c>
      <c r="H62" s="411">
        <v>0</v>
      </c>
      <c r="I62" s="412">
        <f t="shared" si="17"/>
        <v>0</v>
      </c>
      <c r="J62" s="411">
        <v>0</v>
      </c>
      <c r="K62" s="412">
        <f t="shared" si="18"/>
        <v>0</v>
      </c>
      <c r="L62" s="411">
        <v>0</v>
      </c>
      <c r="M62" s="412">
        <f t="shared" si="19"/>
        <v>0</v>
      </c>
    </row>
    <row r="63" spans="1:13" x14ac:dyDescent="0.25">
      <c r="A63" s="408" t="s">
        <v>571</v>
      </c>
      <c r="B63" s="409" t="s">
        <v>1032</v>
      </c>
      <c r="C63" s="410" t="s">
        <v>1033</v>
      </c>
      <c r="D63" s="411">
        <v>-4210.2364733562963</v>
      </c>
      <c r="E63" s="412">
        <f t="shared" si="15"/>
        <v>1</v>
      </c>
      <c r="F63" s="411">
        <v>-4210.2364733562963</v>
      </c>
      <c r="G63" s="412">
        <f t="shared" si="16"/>
        <v>1</v>
      </c>
      <c r="H63" s="411">
        <v>0</v>
      </c>
      <c r="I63" s="412">
        <f t="shared" si="17"/>
        <v>0</v>
      </c>
      <c r="J63" s="411">
        <v>0</v>
      </c>
      <c r="K63" s="412">
        <f t="shared" si="18"/>
        <v>0</v>
      </c>
      <c r="L63" s="411">
        <v>0</v>
      </c>
      <c r="M63" s="412">
        <f t="shared" si="19"/>
        <v>0</v>
      </c>
    </row>
    <row r="64" spans="1:13" x14ac:dyDescent="0.25">
      <c r="A64" s="408" t="s">
        <v>573</v>
      </c>
      <c r="B64" s="409" t="s">
        <v>1034</v>
      </c>
      <c r="C64" s="410" t="s">
        <v>1035</v>
      </c>
      <c r="D64" s="411">
        <v>-10240.734090424427</v>
      </c>
      <c r="E64" s="412">
        <f t="shared" si="15"/>
        <v>1</v>
      </c>
      <c r="F64" s="411">
        <v>-10216.710962703193</v>
      </c>
      <c r="G64" s="412">
        <f t="shared" si="16"/>
        <v>0.99765415960329484</v>
      </c>
      <c r="H64" s="411">
        <v>0</v>
      </c>
      <c r="I64" s="412">
        <f t="shared" si="17"/>
        <v>0</v>
      </c>
      <c r="J64" s="411">
        <v>-24.023127721232189</v>
      </c>
      <c r="K64" s="412">
        <f t="shared" si="18"/>
        <v>2.3458403967050521E-3</v>
      </c>
      <c r="L64" s="411">
        <v>0</v>
      </c>
      <c r="M64" s="412">
        <f t="shared" si="19"/>
        <v>0</v>
      </c>
    </row>
    <row r="65" spans="1:13" x14ac:dyDescent="0.25">
      <c r="A65" s="408" t="s">
        <v>574</v>
      </c>
      <c r="B65" s="409" t="s">
        <v>1036</v>
      </c>
      <c r="C65" s="410" t="s">
        <v>1037</v>
      </c>
      <c r="D65" s="411">
        <v>-1124.5130425003961</v>
      </c>
      <c r="E65" s="412">
        <f t="shared" si="15"/>
        <v>1</v>
      </c>
      <c r="F65" s="411">
        <v>-1121.8751143786767</v>
      </c>
      <c r="G65" s="412">
        <f t="shared" si="16"/>
        <v>0.99765415960329473</v>
      </c>
      <c r="H65" s="411">
        <v>0</v>
      </c>
      <c r="I65" s="412">
        <f t="shared" si="17"/>
        <v>0</v>
      </c>
      <c r="J65" s="411">
        <v>-2.6379281217191344</v>
      </c>
      <c r="K65" s="412">
        <f t="shared" si="18"/>
        <v>2.3458403967050521E-3</v>
      </c>
      <c r="L65" s="411">
        <v>0</v>
      </c>
      <c r="M65" s="412">
        <f t="shared" si="19"/>
        <v>0</v>
      </c>
    </row>
    <row r="66" spans="1:13" x14ac:dyDescent="0.25">
      <c r="A66" s="408" t="s">
        <v>576</v>
      </c>
      <c r="B66" s="409" t="s">
        <v>1038</v>
      </c>
      <c r="C66" s="410" t="s">
        <v>1039</v>
      </c>
      <c r="D66" s="411">
        <v>-577.3070163653955</v>
      </c>
      <c r="E66" s="412">
        <f t="shared" si="15"/>
        <v>1</v>
      </c>
      <c r="F66" s="411">
        <v>-575.95274624510432</v>
      </c>
      <c r="G66" s="412">
        <f t="shared" si="16"/>
        <v>0.99765415960329495</v>
      </c>
      <c r="H66" s="411">
        <v>0</v>
      </c>
      <c r="I66" s="412">
        <f t="shared" si="17"/>
        <v>0</v>
      </c>
      <c r="J66" s="411">
        <v>-1.3542701202912095</v>
      </c>
      <c r="K66" s="412">
        <f t="shared" si="18"/>
        <v>2.3458403967050521E-3</v>
      </c>
      <c r="L66" s="411">
        <v>0</v>
      </c>
      <c r="M66" s="412">
        <f t="shared" si="19"/>
        <v>0</v>
      </c>
    </row>
    <row r="67" spans="1:13" x14ac:dyDescent="0.25">
      <c r="A67" s="408" t="s">
        <v>578</v>
      </c>
      <c r="B67" s="425"/>
      <c r="C67" s="426" t="s">
        <v>744</v>
      </c>
      <c r="D67" s="427">
        <v>-59902.611163829715</v>
      </c>
      <c r="E67" s="428">
        <f t="shared" si="15"/>
        <v>1</v>
      </c>
      <c r="F67" s="427">
        <v>-59849.330668678456</v>
      </c>
      <c r="G67" s="428">
        <f t="shared" si="16"/>
        <v>0.99911054803595223</v>
      </c>
      <c r="H67" s="427">
        <v>0</v>
      </c>
      <c r="I67" s="428">
        <f t="shared" si="17"/>
        <v>0</v>
      </c>
      <c r="J67" s="427">
        <v>-53.280495151257774</v>
      </c>
      <c r="K67" s="428">
        <f t="shared" si="18"/>
        <v>8.8945196404776271E-4</v>
      </c>
      <c r="L67" s="427">
        <v>0</v>
      </c>
      <c r="M67" s="428">
        <f t="shared" si="19"/>
        <v>0</v>
      </c>
    </row>
    <row r="68" spans="1:13" x14ac:dyDescent="0.25">
      <c r="A68" s="408" t="s">
        <v>580</v>
      </c>
    </row>
    <row r="69" spans="1:13" x14ac:dyDescent="0.25">
      <c r="A69" s="408" t="s">
        <v>582</v>
      </c>
      <c r="B69" s="409" t="s">
        <v>1040</v>
      </c>
      <c r="C69" s="410" t="s">
        <v>1041</v>
      </c>
      <c r="D69" s="411">
        <v>-21701.549750000009</v>
      </c>
      <c r="E69" s="412">
        <f t="shared" ref="E69:E76" si="20">IF(D69 =0,0,D69 / D69 )</f>
        <v>1</v>
      </c>
      <c r="F69" s="411">
        <v>-14596.621319596277</v>
      </c>
      <c r="G69" s="412">
        <f t="shared" ref="G69:G76" si="21">IF(D69 =0,0,F69 / D69 )</f>
        <v>0.67260732471865381</v>
      </c>
      <c r="H69" s="411">
        <v>0</v>
      </c>
      <c r="I69" s="412">
        <f t="shared" ref="I69:I76" si="22">IF(D69 =0,0,H69 / D69 )</f>
        <v>0</v>
      </c>
      <c r="J69" s="411">
        <v>-6322.6927453905282</v>
      </c>
      <c r="K69" s="412">
        <f t="shared" ref="K69:K76" si="23">IF(D69 =0,0,J69 / D69 )</f>
        <v>0.29134752209991482</v>
      </c>
      <c r="L69" s="411">
        <v>-782.23568501320369</v>
      </c>
      <c r="M69" s="412">
        <f t="shared" ref="M69:M76" si="24">IF(D69 =0,0,L69 / D69 )</f>
        <v>3.6045153181431359E-2</v>
      </c>
    </row>
    <row r="70" spans="1:13" x14ac:dyDescent="0.25">
      <c r="A70" s="408" t="s">
        <v>583</v>
      </c>
      <c r="B70" s="409" t="s">
        <v>1042</v>
      </c>
      <c r="C70" s="410" t="s">
        <v>1043</v>
      </c>
      <c r="D70" s="411">
        <v>-5768.1349100000016</v>
      </c>
      <c r="E70" s="412">
        <f t="shared" si="20"/>
        <v>1</v>
      </c>
      <c r="F70" s="411">
        <v>-5768.1349100000016</v>
      </c>
      <c r="G70" s="412">
        <f t="shared" si="21"/>
        <v>1</v>
      </c>
      <c r="H70" s="411">
        <v>0</v>
      </c>
      <c r="I70" s="412">
        <f t="shared" si="22"/>
        <v>0</v>
      </c>
      <c r="J70" s="411">
        <v>0</v>
      </c>
      <c r="K70" s="412">
        <f t="shared" si="23"/>
        <v>0</v>
      </c>
      <c r="L70" s="411">
        <v>0</v>
      </c>
      <c r="M70" s="412">
        <f t="shared" si="24"/>
        <v>0</v>
      </c>
    </row>
    <row r="71" spans="1:13" x14ac:dyDescent="0.25">
      <c r="A71" s="408" t="s">
        <v>585</v>
      </c>
      <c r="B71" s="409" t="s">
        <v>1044</v>
      </c>
      <c r="C71" s="410" t="s">
        <v>1045</v>
      </c>
      <c r="D71" s="411">
        <v>-2696.0347700000007</v>
      </c>
      <c r="E71" s="412">
        <f t="shared" si="20"/>
        <v>1</v>
      </c>
      <c r="F71" s="411">
        <v>-2696.0347700000007</v>
      </c>
      <c r="G71" s="412">
        <f t="shared" si="21"/>
        <v>1</v>
      </c>
      <c r="H71" s="411">
        <v>0</v>
      </c>
      <c r="I71" s="412">
        <f t="shared" si="22"/>
        <v>0</v>
      </c>
      <c r="J71" s="411">
        <v>0</v>
      </c>
      <c r="K71" s="412">
        <f t="shared" si="23"/>
        <v>0</v>
      </c>
      <c r="L71" s="411">
        <v>0</v>
      </c>
      <c r="M71" s="412">
        <f t="shared" si="24"/>
        <v>0</v>
      </c>
    </row>
    <row r="72" spans="1:13" x14ac:dyDescent="0.25">
      <c r="A72" s="408" t="s">
        <v>586</v>
      </c>
      <c r="B72" s="409" t="s">
        <v>1046</v>
      </c>
      <c r="C72" s="410" t="s">
        <v>1047</v>
      </c>
      <c r="D72" s="411">
        <v>-14426.977470000027</v>
      </c>
      <c r="E72" s="412">
        <f t="shared" si="20"/>
        <v>1</v>
      </c>
      <c r="F72" s="411">
        <v>-13428.076591515506</v>
      </c>
      <c r="G72" s="412">
        <f t="shared" si="21"/>
        <v>0.93076159711473372</v>
      </c>
      <c r="H72" s="411">
        <v>0</v>
      </c>
      <c r="I72" s="412">
        <f t="shared" si="22"/>
        <v>0</v>
      </c>
      <c r="J72" s="411">
        <v>-998.90087848452015</v>
      </c>
      <c r="K72" s="412">
        <f t="shared" si="23"/>
        <v>6.9238402885266184E-2</v>
      </c>
      <c r="L72" s="411">
        <v>0</v>
      </c>
      <c r="M72" s="412">
        <f t="shared" si="24"/>
        <v>0</v>
      </c>
    </row>
    <row r="73" spans="1:13" x14ac:dyDescent="0.25">
      <c r="A73" s="408" t="s">
        <v>587</v>
      </c>
      <c r="B73" s="409" t="s">
        <v>1048</v>
      </c>
      <c r="C73" s="410" t="s">
        <v>1049</v>
      </c>
      <c r="D73" s="411">
        <v>-5792.9582099999998</v>
      </c>
      <c r="E73" s="412">
        <f t="shared" si="20"/>
        <v>1</v>
      </c>
      <c r="F73" s="411">
        <v>-4686.4199004925804</v>
      </c>
      <c r="G73" s="412">
        <f t="shared" si="21"/>
        <v>0.80898562195783219</v>
      </c>
      <c r="H73" s="411">
        <v>0</v>
      </c>
      <c r="I73" s="412">
        <f t="shared" si="22"/>
        <v>0</v>
      </c>
      <c r="J73" s="411">
        <v>-1106.5383095074187</v>
      </c>
      <c r="K73" s="412">
        <f t="shared" si="23"/>
        <v>0.19101437804216764</v>
      </c>
      <c r="L73" s="411">
        <v>0</v>
      </c>
      <c r="M73" s="412">
        <f t="shared" si="24"/>
        <v>0</v>
      </c>
    </row>
    <row r="74" spans="1:13" x14ac:dyDescent="0.25">
      <c r="A74" s="408" t="s">
        <v>588</v>
      </c>
      <c r="B74" s="409" t="s">
        <v>1050</v>
      </c>
      <c r="C74" s="410" t="s">
        <v>1051</v>
      </c>
      <c r="D74" s="411">
        <v>-267.52850000000001</v>
      </c>
      <c r="E74" s="412">
        <f t="shared" si="20"/>
        <v>1</v>
      </c>
      <c r="F74" s="411">
        <v>0</v>
      </c>
      <c r="G74" s="412">
        <f t="shared" si="21"/>
        <v>0</v>
      </c>
      <c r="H74" s="411">
        <v>0</v>
      </c>
      <c r="I74" s="412">
        <f t="shared" si="22"/>
        <v>0</v>
      </c>
      <c r="J74" s="411">
        <v>0</v>
      </c>
      <c r="K74" s="412">
        <f t="shared" si="23"/>
        <v>0</v>
      </c>
      <c r="L74" s="411">
        <v>-267.52850000000001</v>
      </c>
      <c r="M74" s="412">
        <f t="shared" si="24"/>
        <v>1</v>
      </c>
    </row>
    <row r="75" spans="1:13" x14ac:dyDescent="0.25">
      <c r="A75" s="408" t="s">
        <v>589</v>
      </c>
      <c r="B75" s="409" t="s">
        <v>1052</v>
      </c>
      <c r="C75" s="410" t="s">
        <v>1053</v>
      </c>
      <c r="D75" s="411">
        <v>-3462.4987355810549</v>
      </c>
      <c r="E75" s="412">
        <f t="shared" si="20"/>
        <v>1</v>
      </c>
      <c r="F75" s="411">
        <v>0</v>
      </c>
      <c r="G75" s="412">
        <f t="shared" si="21"/>
        <v>0</v>
      </c>
      <c r="H75" s="411">
        <v>0</v>
      </c>
      <c r="I75" s="412">
        <f t="shared" si="22"/>
        <v>0</v>
      </c>
      <c r="J75" s="411">
        <v>-3462.4987355810549</v>
      </c>
      <c r="K75" s="412">
        <f t="shared" si="23"/>
        <v>1</v>
      </c>
      <c r="L75" s="411">
        <v>0</v>
      </c>
      <c r="M75" s="412">
        <f t="shared" si="24"/>
        <v>0</v>
      </c>
    </row>
    <row r="76" spans="1:13" x14ac:dyDescent="0.25">
      <c r="A76" s="408" t="s">
        <v>729</v>
      </c>
      <c r="B76" s="409" t="s">
        <v>1054</v>
      </c>
      <c r="C76" s="410" t="s">
        <v>1055</v>
      </c>
      <c r="D76" s="411">
        <v>-2442.6568100000004</v>
      </c>
      <c r="E76" s="412">
        <f t="shared" si="20"/>
        <v>1</v>
      </c>
      <c r="F76" s="411">
        <v>0</v>
      </c>
      <c r="G76" s="412">
        <f t="shared" si="21"/>
        <v>0</v>
      </c>
      <c r="H76" s="411">
        <v>0</v>
      </c>
      <c r="I76" s="412">
        <f t="shared" si="22"/>
        <v>0</v>
      </c>
      <c r="J76" s="411">
        <v>-2442.6568100000004</v>
      </c>
      <c r="K76" s="412">
        <f t="shared" si="23"/>
        <v>1</v>
      </c>
      <c r="L76" s="411">
        <v>0</v>
      </c>
      <c r="M76" s="412">
        <f t="shared" si="24"/>
        <v>0</v>
      </c>
    </row>
    <row r="77" spans="1:13" x14ac:dyDescent="0.25">
      <c r="A77" s="404"/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</row>
    <row r="78" spans="1:13" x14ac:dyDescent="0.25">
      <c r="A78" s="408" t="s">
        <v>537</v>
      </c>
      <c r="B78" s="409" t="s">
        <v>1056</v>
      </c>
      <c r="C78" s="410" t="s">
        <v>1057</v>
      </c>
      <c r="D78" s="411">
        <v>-37628.020389999983</v>
      </c>
      <c r="E78" s="412">
        <f t="shared" ref="E78:E88" si="25">IF(D78 =0,0,D78 / D78 )</f>
        <v>1</v>
      </c>
      <c r="F78" s="411">
        <v>-25308.882128976846</v>
      </c>
      <c r="G78" s="412">
        <f t="shared" ref="G78:G88" si="26">IF(D78 =0,0,F78 / D78 )</f>
        <v>0.67260732471865381</v>
      </c>
      <c r="H78" s="411">
        <v>0</v>
      </c>
      <c r="I78" s="412">
        <f t="shared" ref="I78:I88" si="27">IF(D78 =0,0,H78 / D78 )</f>
        <v>0</v>
      </c>
      <c r="J78" s="411">
        <v>-10962.830502151566</v>
      </c>
      <c r="K78" s="412">
        <f t="shared" ref="K78:K88" si="28">IF(D78 =0,0,J78 / D78 )</f>
        <v>0.29134752209991482</v>
      </c>
      <c r="L78" s="411">
        <v>-1356.3077588715721</v>
      </c>
      <c r="M78" s="412">
        <f t="shared" ref="M78:M88" si="29">IF(D78 =0,0,L78 / D78 )</f>
        <v>3.6045153181431366E-2</v>
      </c>
    </row>
    <row r="79" spans="1:13" x14ac:dyDescent="0.25">
      <c r="A79" s="408" t="s">
        <v>539</v>
      </c>
      <c r="B79" s="409" t="s">
        <v>1058</v>
      </c>
      <c r="C79" s="410" t="s">
        <v>1059</v>
      </c>
      <c r="D79" s="411">
        <v>-10358.000000000005</v>
      </c>
      <c r="E79" s="412">
        <f t="shared" si="25"/>
        <v>1</v>
      </c>
      <c r="F79" s="411">
        <v>-6966.8666694358217</v>
      </c>
      <c r="G79" s="412">
        <f t="shared" si="26"/>
        <v>0.67260732471865403</v>
      </c>
      <c r="H79" s="411">
        <v>0</v>
      </c>
      <c r="I79" s="412">
        <f t="shared" si="27"/>
        <v>0</v>
      </c>
      <c r="J79" s="411">
        <v>-3017.7776339109191</v>
      </c>
      <c r="K79" s="412">
        <f t="shared" si="28"/>
        <v>0.29134752209991482</v>
      </c>
      <c r="L79" s="411">
        <v>-373.35569665326619</v>
      </c>
      <c r="M79" s="412">
        <f t="shared" si="29"/>
        <v>3.6045153181431359E-2</v>
      </c>
    </row>
    <row r="80" spans="1:13" x14ac:dyDescent="0.25">
      <c r="A80" s="408" t="s">
        <v>541</v>
      </c>
      <c r="B80" s="409" t="s">
        <v>1060</v>
      </c>
      <c r="C80" s="410" t="s">
        <v>1061</v>
      </c>
      <c r="D80" s="411">
        <v>-16097.705640000017</v>
      </c>
      <c r="E80" s="412">
        <f t="shared" si="25"/>
        <v>1</v>
      </c>
      <c r="F80" s="411">
        <v>-10827.434724628796</v>
      </c>
      <c r="G80" s="412">
        <f t="shared" si="26"/>
        <v>0.67260732471865381</v>
      </c>
      <c r="H80" s="411">
        <v>0</v>
      </c>
      <c r="I80" s="412">
        <f t="shared" si="27"/>
        <v>0</v>
      </c>
      <c r="J80" s="411">
        <v>-4690.0266497078273</v>
      </c>
      <c r="K80" s="412">
        <f t="shared" si="28"/>
        <v>0.29134752209991477</v>
      </c>
      <c r="L80" s="411">
        <v>-580.24426566339207</v>
      </c>
      <c r="M80" s="412">
        <f t="shared" si="29"/>
        <v>3.6045153181431352E-2</v>
      </c>
    </row>
    <row r="81" spans="1:13" x14ac:dyDescent="0.25">
      <c r="A81" s="408" t="s">
        <v>543</v>
      </c>
      <c r="B81" s="409" t="s">
        <v>1062</v>
      </c>
      <c r="C81" s="410" t="s">
        <v>1063</v>
      </c>
      <c r="D81" s="411">
        <v>-11073.958000000004</v>
      </c>
      <c r="E81" s="412">
        <f t="shared" si="25"/>
        <v>1</v>
      </c>
      <c r="F81" s="411">
        <v>-11073.958000000004</v>
      </c>
      <c r="G81" s="412">
        <f t="shared" si="26"/>
        <v>1</v>
      </c>
      <c r="H81" s="411">
        <v>0</v>
      </c>
      <c r="I81" s="412">
        <f t="shared" si="27"/>
        <v>0</v>
      </c>
      <c r="J81" s="411">
        <v>0</v>
      </c>
      <c r="K81" s="412">
        <f t="shared" si="28"/>
        <v>0</v>
      </c>
      <c r="L81" s="411">
        <v>0</v>
      </c>
      <c r="M81" s="412">
        <f t="shared" si="29"/>
        <v>0</v>
      </c>
    </row>
    <row r="82" spans="1:13" x14ac:dyDescent="0.25">
      <c r="A82" s="408" t="s">
        <v>545</v>
      </c>
      <c r="B82" s="409" t="s">
        <v>1064</v>
      </c>
      <c r="C82" s="410" t="s">
        <v>1065</v>
      </c>
      <c r="D82" s="411">
        <v>-116078.11441000014</v>
      </c>
      <c r="E82" s="412">
        <f t="shared" si="25"/>
        <v>1</v>
      </c>
      <c r="F82" s="411">
        <v>-108041.05115831853</v>
      </c>
      <c r="G82" s="412">
        <f t="shared" si="26"/>
        <v>0.93076159711473383</v>
      </c>
      <c r="H82" s="411">
        <v>0</v>
      </c>
      <c r="I82" s="412">
        <f t="shared" si="27"/>
        <v>0</v>
      </c>
      <c r="J82" s="411">
        <v>-8037.0632516816122</v>
      </c>
      <c r="K82" s="412">
        <f t="shared" si="28"/>
        <v>6.9238402885266184E-2</v>
      </c>
      <c r="L82" s="411">
        <v>0</v>
      </c>
      <c r="M82" s="412">
        <f t="shared" si="29"/>
        <v>0</v>
      </c>
    </row>
    <row r="83" spans="1:13" x14ac:dyDescent="0.25">
      <c r="A83" s="408" t="s">
        <v>547</v>
      </c>
      <c r="B83" s="409" t="s">
        <v>1066</v>
      </c>
      <c r="C83" s="410" t="s">
        <v>1067</v>
      </c>
      <c r="D83" s="411">
        <v>-25091.133760000012</v>
      </c>
      <c r="E83" s="412">
        <f t="shared" si="25"/>
        <v>1</v>
      </c>
      <c r="F83" s="411">
        <v>-20298.36645046077</v>
      </c>
      <c r="G83" s="412">
        <f t="shared" si="26"/>
        <v>0.80898562195783219</v>
      </c>
      <c r="H83" s="411">
        <v>0</v>
      </c>
      <c r="I83" s="412">
        <f t="shared" si="27"/>
        <v>0</v>
      </c>
      <c r="J83" s="411">
        <v>-4792.7673095392374</v>
      </c>
      <c r="K83" s="412">
        <f t="shared" si="28"/>
        <v>0.19101437804216764</v>
      </c>
      <c r="L83" s="411">
        <v>0</v>
      </c>
      <c r="M83" s="412">
        <f t="shared" si="29"/>
        <v>0</v>
      </c>
    </row>
    <row r="84" spans="1:13" x14ac:dyDescent="0.25">
      <c r="A84" s="408" t="s">
        <v>549</v>
      </c>
      <c r="B84" s="409" t="s">
        <v>1068</v>
      </c>
      <c r="C84" s="410" t="s">
        <v>1069</v>
      </c>
      <c r="D84" s="411">
        <v>-39.032089999999997</v>
      </c>
      <c r="E84" s="412">
        <f t="shared" si="25"/>
        <v>1</v>
      </c>
      <c r="F84" s="411">
        <v>-29.122955877351338</v>
      </c>
      <c r="G84" s="412">
        <f t="shared" si="26"/>
        <v>0.74612852853514477</v>
      </c>
      <c r="H84" s="411">
        <v>0</v>
      </c>
      <c r="I84" s="412">
        <f t="shared" si="27"/>
        <v>0</v>
      </c>
      <c r="J84" s="411">
        <v>-9.9091341226486591</v>
      </c>
      <c r="K84" s="412">
        <f t="shared" si="28"/>
        <v>0.25387147146485523</v>
      </c>
      <c r="L84" s="411">
        <v>0</v>
      </c>
      <c r="M84" s="412">
        <f t="shared" si="29"/>
        <v>0</v>
      </c>
    </row>
    <row r="85" spans="1:13" x14ac:dyDescent="0.25">
      <c r="A85" s="408" t="s">
        <v>551</v>
      </c>
      <c r="B85" s="409" t="s">
        <v>1070</v>
      </c>
      <c r="C85" s="410" t="s">
        <v>1071</v>
      </c>
      <c r="D85" s="411">
        <v>-11158.299170000015</v>
      </c>
      <c r="E85" s="412">
        <f t="shared" si="25"/>
        <v>1</v>
      </c>
      <c r="F85" s="411">
        <v>0</v>
      </c>
      <c r="G85" s="412">
        <f t="shared" si="26"/>
        <v>0</v>
      </c>
      <c r="H85" s="411">
        <v>0</v>
      </c>
      <c r="I85" s="412">
        <f t="shared" si="27"/>
        <v>0</v>
      </c>
      <c r="J85" s="411">
        <v>0</v>
      </c>
      <c r="K85" s="412">
        <f t="shared" si="28"/>
        <v>0</v>
      </c>
      <c r="L85" s="411">
        <v>-11158.299170000015</v>
      </c>
      <c r="M85" s="412">
        <f t="shared" si="29"/>
        <v>1</v>
      </c>
    </row>
    <row r="86" spans="1:13" x14ac:dyDescent="0.25">
      <c r="A86" s="408" t="s">
        <v>553</v>
      </c>
      <c r="B86" s="409" t="s">
        <v>1072</v>
      </c>
      <c r="C86" s="410" t="s">
        <v>1073</v>
      </c>
      <c r="D86" s="411">
        <v>-3989.5046522181924</v>
      </c>
      <c r="E86" s="412">
        <f t="shared" si="25"/>
        <v>1</v>
      </c>
      <c r="F86" s="411">
        <v>0</v>
      </c>
      <c r="G86" s="412">
        <f t="shared" si="26"/>
        <v>0</v>
      </c>
      <c r="H86" s="411">
        <v>0</v>
      </c>
      <c r="I86" s="412">
        <f t="shared" si="27"/>
        <v>0</v>
      </c>
      <c r="J86" s="411">
        <v>-3989.5046522181924</v>
      </c>
      <c r="K86" s="412">
        <f t="shared" si="28"/>
        <v>1</v>
      </c>
      <c r="L86" s="411">
        <v>0</v>
      </c>
      <c r="M86" s="412">
        <f t="shared" si="29"/>
        <v>0</v>
      </c>
    </row>
    <row r="87" spans="1:13" x14ac:dyDescent="0.25">
      <c r="A87" s="408" t="s">
        <v>555</v>
      </c>
      <c r="B87" s="409" t="s">
        <v>1074</v>
      </c>
      <c r="C87" s="410" t="s">
        <v>1075</v>
      </c>
      <c r="D87" s="411">
        <v>-6170.5832400000099</v>
      </c>
      <c r="E87" s="412">
        <f t="shared" si="25"/>
        <v>1</v>
      </c>
      <c r="F87" s="411">
        <v>-4150.3794850101694</v>
      </c>
      <c r="G87" s="412">
        <f t="shared" si="26"/>
        <v>0.67260732471865381</v>
      </c>
      <c r="H87" s="411">
        <v>0</v>
      </c>
      <c r="I87" s="412">
        <f t="shared" si="27"/>
        <v>0</v>
      </c>
      <c r="J87" s="411">
        <v>-1797.7841368852664</v>
      </c>
      <c r="K87" s="412">
        <f t="shared" si="28"/>
        <v>0.29134752209991477</v>
      </c>
      <c r="L87" s="411">
        <v>-222.41961810457335</v>
      </c>
      <c r="M87" s="412">
        <f t="shared" si="29"/>
        <v>3.6045153181431352E-2</v>
      </c>
    </row>
    <row r="88" spans="1:13" x14ac:dyDescent="0.25">
      <c r="A88" s="408" t="s">
        <v>557</v>
      </c>
      <c r="B88" s="429"/>
      <c r="C88" s="430" t="s">
        <v>745</v>
      </c>
      <c r="D88" s="431">
        <v>-294242.69050779939</v>
      </c>
      <c r="E88" s="432">
        <f t="shared" si="25"/>
        <v>1</v>
      </c>
      <c r="F88" s="431">
        <v>-227871.34906431267</v>
      </c>
      <c r="G88" s="432">
        <f t="shared" si="26"/>
        <v>0.77443333824556826</v>
      </c>
      <c r="H88" s="431">
        <v>0</v>
      </c>
      <c r="I88" s="432">
        <f t="shared" si="27"/>
        <v>0</v>
      </c>
      <c r="J88" s="431">
        <v>-51630.950749180796</v>
      </c>
      <c r="K88" s="432">
        <f t="shared" si="28"/>
        <v>0.17547063160711629</v>
      </c>
      <c r="L88" s="431">
        <v>-14740.390694306019</v>
      </c>
      <c r="M88" s="432">
        <f t="shared" si="29"/>
        <v>5.0096030147315763E-2</v>
      </c>
    </row>
    <row r="89" spans="1:13" x14ac:dyDescent="0.25">
      <c r="A89" s="408" t="s">
        <v>559</v>
      </c>
    </row>
    <row r="90" spans="1:13" x14ac:dyDescent="0.25">
      <c r="A90" s="408" t="s">
        <v>561</v>
      </c>
      <c r="B90" s="409" t="s">
        <v>1076</v>
      </c>
      <c r="C90" s="410" t="s">
        <v>1077</v>
      </c>
      <c r="D90" s="411">
        <v>-6379.9195490102557</v>
      </c>
      <c r="E90" s="412">
        <f>IF(D90 =0,0,D90 / D90 )</f>
        <v>1</v>
      </c>
      <c r="F90" s="411">
        <v>0</v>
      </c>
      <c r="G90" s="412">
        <f>IF(D90 =0,0,F90 / D90 )</f>
        <v>0</v>
      </c>
      <c r="H90" s="411">
        <v>-402.23668338708626</v>
      </c>
      <c r="I90" s="412">
        <f>IF(D90 =0,0,H90 / D90 )</f>
        <v>6.3047297116699055E-2</v>
      </c>
      <c r="J90" s="411">
        <v>-5977.6828656231692</v>
      </c>
      <c r="K90" s="412">
        <f>IF(D90 =0,0,J90 / D90 )</f>
        <v>0.9369527028833009</v>
      </c>
      <c r="L90" s="411">
        <v>0</v>
      </c>
      <c r="M90" s="412">
        <f>IF(D90 =0,0,L90 / D90 )</f>
        <v>0</v>
      </c>
    </row>
    <row r="91" spans="1:13" x14ac:dyDescent="0.25">
      <c r="A91" s="408" t="s">
        <v>563</v>
      </c>
      <c r="B91" s="409" t="s">
        <v>1078</v>
      </c>
      <c r="C91" s="410" t="s">
        <v>1079</v>
      </c>
      <c r="D91" s="411">
        <v>-12031.007314114471</v>
      </c>
      <c r="E91" s="412">
        <f>IF(D91 =0,0,D91 / D91 )</f>
        <v>1</v>
      </c>
      <c r="F91" s="411">
        <v>0</v>
      </c>
      <c r="G91" s="412">
        <f>IF(D91 =0,0,F91 / D91 )</f>
        <v>0</v>
      </c>
      <c r="H91" s="411">
        <v>0</v>
      </c>
      <c r="I91" s="412">
        <f>IF(D91 =0,0,H91 / D91 )</f>
        <v>0</v>
      </c>
      <c r="J91" s="411">
        <v>-12031.007314114471</v>
      </c>
      <c r="K91" s="412">
        <f>IF(D91 =0,0,J91 / D91 )</f>
        <v>1</v>
      </c>
      <c r="L91" s="411">
        <v>0</v>
      </c>
      <c r="M91" s="412">
        <f>IF(D91 =0,0,L91 / D91 )</f>
        <v>0</v>
      </c>
    </row>
    <row r="92" spans="1:13" x14ac:dyDescent="0.25">
      <c r="A92" s="408" t="s">
        <v>565</v>
      </c>
      <c r="B92" s="409" t="s">
        <v>1080</v>
      </c>
      <c r="C92" s="410" t="s">
        <v>1081</v>
      </c>
      <c r="D92" s="411">
        <v>-83759.406650000019</v>
      </c>
      <c r="E92" s="412">
        <f>IF(D92 =0,0,D92 / D92 )</f>
        <v>1</v>
      </c>
      <c r="F92" s="411">
        <v>0</v>
      </c>
      <c r="G92" s="412">
        <f>IF(D92 =0,0,F92 / D92 )</f>
        <v>0</v>
      </c>
      <c r="H92" s="411">
        <v>0</v>
      </c>
      <c r="I92" s="412">
        <f>IF(D92 =0,0,H92 / D92 )</f>
        <v>0</v>
      </c>
      <c r="J92" s="411">
        <v>-83759.406650000019</v>
      </c>
      <c r="K92" s="412">
        <f>IF(D92 =0,0,J92 / D92 )</f>
        <v>1</v>
      </c>
      <c r="L92" s="411">
        <v>0</v>
      </c>
      <c r="M92" s="412">
        <f>IF(D92 =0,0,L92 / D92 )</f>
        <v>0</v>
      </c>
    </row>
    <row r="93" spans="1:13" x14ac:dyDescent="0.25">
      <c r="A93" s="408" t="s">
        <v>567</v>
      </c>
      <c r="B93" s="409" t="s">
        <v>1082</v>
      </c>
      <c r="C93" s="410" t="s">
        <v>1083</v>
      </c>
      <c r="D93" s="411">
        <v>-6445.7113699999991</v>
      </c>
      <c r="E93" s="412">
        <f>IF(D93 =0,0,D93 / D93 )</f>
        <v>1</v>
      </c>
      <c r="F93" s="411">
        <v>0</v>
      </c>
      <c r="G93" s="412">
        <f>IF(D93 =0,0,F93 / D93 )</f>
        <v>0</v>
      </c>
      <c r="H93" s="411">
        <v>-6445.7113699999991</v>
      </c>
      <c r="I93" s="412">
        <f>IF(D93 =0,0,H93 / D93 )</f>
        <v>1</v>
      </c>
      <c r="J93" s="411">
        <v>0</v>
      </c>
      <c r="K93" s="412">
        <f>IF(D93 =0,0,J93 / D93 )</f>
        <v>0</v>
      </c>
      <c r="L93" s="411">
        <v>0</v>
      </c>
      <c r="M93" s="412">
        <f>IF(D93 =0,0,L93 / D93 )</f>
        <v>0</v>
      </c>
    </row>
    <row r="94" spans="1:13" x14ac:dyDescent="0.25">
      <c r="A94" s="408" t="s">
        <v>569</v>
      </c>
      <c r="B94" s="433"/>
      <c r="C94" s="434" t="s">
        <v>746</v>
      </c>
      <c r="D94" s="435">
        <v>-108616.04488312473</v>
      </c>
      <c r="E94" s="436">
        <f>IF(D94 =0,0,D94 / D94 )</f>
        <v>1</v>
      </c>
      <c r="F94" s="435">
        <v>0</v>
      </c>
      <c r="G94" s="436">
        <f>IF(D94 =0,0,F94 / D94 )</f>
        <v>0</v>
      </c>
      <c r="H94" s="435">
        <v>-6847.9480533870847</v>
      </c>
      <c r="I94" s="436">
        <f>IF(D94 =0,0,H94 / D94 )</f>
        <v>6.3047297116699055E-2</v>
      </c>
      <c r="J94" s="435">
        <v>-101768.09682973765</v>
      </c>
      <c r="K94" s="436">
        <f>IF(D94 =0,0,J94 / D94 )</f>
        <v>0.93695270288330101</v>
      </c>
      <c r="L94" s="435">
        <v>0</v>
      </c>
      <c r="M94" s="436">
        <f>IF(D94 =0,0,L94 / D94 )</f>
        <v>0</v>
      </c>
    </row>
    <row r="95" spans="1:13" x14ac:dyDescent="0.25">
      <c r="A95" s="408" t="s">
        <v>571</v>
      </c>
    </row>
    <row r="96" spans="1:13" x14ac:dyDescent="0.25">
      <c r="A96" s="408" t="s">
        <v>573</v>
      </c>
      <c r="B96" s="409" t="s">
        <v>1084</v>
      </c>
      <c r="C96" s="410" t="s">
        <v>1085</v>
      </c>
      <c r="D96" s="411">
        <v>-2874.4601099999991</v>
      </c>
      <c r="E96" s="412">
        <f t="shared" ref="E96:E101" si="30">IF(D96 =0,0,D96 / D96 )</f>
        <v>1</v>
      </c>
      <c r="F96" s="411">
        <v>0</v>
      </c>
      <c r="G96" s="412">
        <f t="shared" ref="G96:G101" si="31">IF(D96 =0,0,F96 / D96 )</f>
        <v>0</v>
      </c>
      <c r="H96" s="411">
        <v>0</v>
      </c>
      <c r="I96" s="412">
        <f t="shared" ref="I96:I101" si="32">IF(D96 =0,0,H96 / D96 )</f>
        <v>0</v>
      </c>
      <c r="J96" s="411">
        <v>-2874.4601099999991</v>
      </c>
      <c r="K96" s="412">
        <f t="shared" ref="K96:K101" si="33">IF(D96 =0,0,J96 / D96 )</f>
        <v>1</v>
      </c>
      <c r="L96" s="411">
        <v>0</v>
      </c>
      <c r="M96" s="412">
        <f t="shared" ref="M96:M101" si="34">IF(D96 =0,0,L96 / D96 )</f>
        <v>0</v>
      </c>
    </row>
    <row r="97" spans="1:13" x14ac:dyDescent="0.25">
      <c r="A97" s="408" t="s">
        <v>574</v>
      </c>
      <c r="B97" s="409" t="s">
        <v>1086</v>
      </c>
      <c r="C97" s="410" t="s">
        <v>1087</v>
      </c>
      <c r="D97" s="411">
        <v>-2786.7282600000008</v>
      </c>
      <c r="E97" s="412">
        <f t="shared" si="30"/>
        <v>1</v>
      </c>
      <c r="F97" s="411">
        <v>0</v>
      </c>
      <c r="G97" s="412">
        <f t="shared" si="31"/>
        <v>0</v>
      </c>
      <c r="H97" s="411">
        <v>0</v>
      </c>
      <c r="I97" s="412">
        <f t="shared" si="32"/>
        <v>0</v>
      </c>
      <c r="J97" s="411">
        <v>-2786.7282600000008</v>
      </c>
      <c r="K97" s="412">
        <f t="shared" si="33"/>
        <v>1</v>
      </c>
      <c r="L97" s="411">
        <v>0</v>
      </c>
      <c r="M97" s="412">
        <f t="shared" si="34"/>
        <v>0</v>
      </c>
    </row>
    <row r="98" spans="1:13" x14ac:dyDescent="0.25">
      <c r="A98" s="408" t="s">
        <v>576</v>
      </c>
      <c r="B98" s="409" t="s">
        <v>1088</v>
      </c>
      <c r="C98" s="410" t="s">
        <v>1089</v>
      </c>
      <c r="D98" s="411">
        <v>-82.829720000000009</v>
      </c>
      <c r="E98" s="412">
        <f t="shared" si="30"/>
        <v>1</v>
      </c>
      <c r="F98" s="411">
        <v>0</v>
      </c>
      <c r="G98" s="412">
        <f t="shared" si="31"/>
        <v>0</v>
      </c>
      <c r="H98" s="411">
        <v>0</v>
      </c>
      <c r="I98" s="412">
        <f t="shared" si="32"/>
        <v>0</v>
      </c>
      <c r="J98" s="411">
        <v>-82.829720000000009</v>
      </c>
      <c r="K98" s="412">
        <f t="shared" si="33"/>
        <v>1</v>
      </c>
      <c r="L98" s="411">
        <v>0</v>
      </c>
      <c r="M98" s="412">
        <f t="shared" si="34"/>
        <v>0</v>
      </c>
    </row>
    <row r="99" spans="1:13" x14ac:dyDescent="0.25">
      <c r="A99" s="408" t="s">
        <v>578</v>
      </c>
      <c r="B99" s="409" t="s">
        <v>1090</v>
      </c>
      <c r="C99" s="410" t="s">
        <v>1091</v>
      </c>
      <c r="D99" s="411">
        <v>-8193.6028599999991</v>
      </c>
      <c r="E99" s="412">
        <f t="shared" si="30"/>
        <v>1</v>
      </c>
      <c r="F99" s="411">
        <v>0</v>
      </c>
      <c r="G99" s="412">
        <f t="shared" si="31"/>
        <v>0</v>
      </c>
      <c r="H99" s="411">
        <v>0</v>
      </c>
      <c r="I99" s="412">
        <f t="shared" si="32"/>
        <v>0</v>
      </c>
      <c r="J99" s="411">
        <v>-8193.6028599999991</v>
      </c>
      <c r="K99" s="412">
        <f t="shared" si="33"/>
        <v>1</v>
      </c>
      <c r="L99" s="411">
        <v>0</v>
      </c>
      <c r="M99" s="412">
        <f t="shared" si="34"/>
        <v>0</v>
      </c>
    </row>
    <row r="100" spans="1:13" x14ac:dyDescent="0.25">
      <c r="A100" s="408" t="s">
        <v>580</v>
      </c>
      <c r="B100" s="409" t="s">
        <v>1092</v>
      </c>
      <c r="C100" s="410" t="s">
        <v>1093</v>
      </c>
      <c r="D100" s="411">
        <v>-14241.782479999996</v>
      </c>
      <c r="E100" s="412">
        <f t="shared" si="30"/>
        <v>1</v>
      </c>
      <c r="F100" s="411">
        <v>0</v>
      </c>
      <c r="G100" s="412">
        <f t="shared" si="31"/>
        <v>0</v>
      </c>
      <c r="H100" s="411">
        <v>0</v>
      </c>
      <c r="I100" s="412">
        <f t="shared" si="32"/>
        <v>0</v>
      </c>
      <c r="J100" s="411">
        <v>-14241.782479999996</v>
      </c>
      <c r="K100" s="412">
        <f t="shared" si="33"/>
        <v>1</v>
      </c>
      <c r="L100" s="411">
        <v>0</v>
      </c>
      <c r="M100" s="412">
        <f t="shared" si="34"/>
        <v>0</v>
      </c>
    </row>
    <row r="101" spans="1:13" x14ac:dyDescent="0.25">
      <c r="A101" s="408" t="s">
        <v>582</v>
      </c>
      <c r="B101" s="437"/>
      <c r="C101" s="438" t="s">
        <v>747</v>
      </c>
      <c r="D101" s="439">
        <v>-28179.403429999995</v>
      </c>
      <c r="E101" s="440">
        <f t="shared" si="30"/>
        <v>1</v>
      </c>
      <c r="F101" s="439">
        <v>0</v>
      </c>
      <c r="G101" s="440">
        <f t="shared" si="31"/>
        <v>0</v>
      </c>
      <c r="H101" s="439">
        <v>0</v>
      </c>
      <c r="I101" s="440">
        <f t="shared" si="32"/>
        <v>0</v>
      </c>
      <c r="J101" s="439">
        <v>-28179.403429999995</v>
      </c>
      <c r="K101" s="440">
        <f t="shared" si="33"/>
        <v>1</v>
      </c>
      <c r="L101" s="439">
        <v>0</v>
      </c>
      <c r="M101" s="440">
        <f t="shared" si="34"/>
        <v>0</v>
      </c>
    </row>
    <row r="102" spans="1:13" x14ac:dyDescent="0.25">
      <c r="A102" s="408" t="s">
        <v>583</v>
      </c>
    </row>
    <row r="103" spans="1:13" x14ac:dyDescent="0.25">
      <c r="A103" s="408" t="s">
        <v>585</v>
      </c>
      <c r="B103" s="409" t="s">
        <v>1094</v>
      </c>
      <c r="C103" s="410" t="s">
        <v>1095</v>
      </c>
      <c r="D103" s="411">
        <v>-180111.69412119599</v>
      </c>
      <c r="E103" s="412">
        <f t="shared" ref="E103:E108" si="35">IF(D103 =0,0,D103 / D103 )</f>
        <v>1</v>
      </c>
      <c r="F103" s="411">
        <v>-87904.948181444081</v>
      </c>
      <c r="G103" s="412">
        <f t="shared" ref="G103:G108" si="36">IF(D103 =0,0,F103 / D103 )</f>
        <v>0.48805797208421908</v>
      </c>
      <c r="H103" s="411">
        <v>-53962.95383302011</v>
      </c>
      <c r="I103" s="412">
        <f t="shared" ref="I103:I108" si="37">IF(D103 =0,0,H103 / D103 )</f>
        <v>0.29960827416741076</v>
      </c>
      <c r="J103" s="411">
        <v>-35400.454723512739</v>
      </c>
      <c r="K103" s="412">
        <f t="shared" ref="K103:K108" si="38">IF(D103 =0,0,J103 / D103 )</f>
        <v>0.19654723085160702</v>
      </c>
      <c r="L103" s="411">
        <v>-2843.3373832190455</v>
      </c>
      <c r="M103" s="412">
        <f t="shared" ref="M103:M108" si="39">IF(D103 =0,0,L103 / D103 )</f>
        <v>1.578652289676306E-2</v>
      </c>
    </row>
    <row r="104" spans="1:13" x14ac:dyDescent="0.25">
      <c r="A104" s="408" t="s">
        <v>586</v>
      </c>
      <c r="B104" s="409" t="s">
        <v>1096</v>
      </c>
      <c r="C104" s="410" t="s">
        <v>1097</v>
      </c>
      <c r="D104" s="411">
        <v>-43022.372280762029</v>
      </c>
      <c r="E104" s="412">
        <f t="shared" si="35"/>
        <v>1</v>
      </c>
      <c r="F104" s="411">
        <v>-20997.411769601036</v>
      </c>
      <c r="G104" s="412">
        <f t="shared" si="36"/>
        <v>0.48805797208421908</v>
      </c>
      <c r="H104" s="411">
        <v>-12889.858709626968</v>
      </c>
      <c r="I104" s="412">
        <f t="shared" si="37"/>
        <v>0.29960827416741087</v>
      </c>
      <c r="J104" s="411">
        <v>-8455.9281364507169</v>
      </c>
      <c r="K104" s="412">
        <f t="shared" si="38"/>
        <v>0.19654723085160711</v>
      </c>
      <c r="L104" s="411">
        <v>-679.17366508331429</v>
      </c>
      <c r="M104" s="412">
        <f t="shared" si="39"/>
        <v>1.5786522896763064E-2</v>
      </c>
    </row>
    <row r="105" spans="1:13" x14ac:dyDescent="0.25">
      <c r="A105" s="408" t="s">
        <v>587</v>
      </c>
      <c r="B105" s="409" t="s">
        <v>1098</v>
      </c>
      <c r="C105" s="410" t="s">
        <v>1099</v>
      </c>
      <c r="D105" s="411">
        <v>95994.401560424274</v>
      </c>
      <c r="E105" s="412">
        <f t="shared" si="35"/>
        <v>1</v>
      </c>
      <c r="F105" s="411">
        <v>46850.832957018858</v>
      </c>
      <c r="G105" s="412">
        <f t="shared" si="36"/>
        <v>0.48805797208421897</v>
      </c>
      <c r="H105" s="411">
        <v>28760.716981252121</v>
      </c>
      <c r="I105" s="412">
        <f t="shared" si="37"/>
        <v>0.29960827416741076</v>
      </c>
      <c r="J105" s="411">
        <v>18867.433803958571</v>
      </c>
      <c r="K105" s="412">
        <f t="shared" si="38"/>
        <v>0.19654723085160697</v>
      </c>
      <c r="L105" s="411">
        <v>1515.4178181947052</v>
      </c>
      <c r="M105" s="412">
        <f t="shared" si="39"/>
        <v>1.5786522896763057E-2</v>
      </c>
    </row>
    <row r="106" spans="1:13" x14ac:dyDescent="0.25">
      <c r="A106" s="408" t="s">
        <v>588</v>
      </c>
      <c r="B106" s="409" t="s">
        <v>1100</v>
      </c>
      <c r="C106" s="410" t="s">
        <v>1101</v>
      </c>
      <c r="D106" s="411">
        <v>-37732.63039686525</v>
      </c>
      <c r="E106" s="412">
        <f t="shared" si="35"/>
        <v>1</v>
      </c>
      <c r="F106" s="411">
        <v>-18415.711072897422</v>
      </c>
      <c r="G106" s="412">
        <f t="shared" si="36"/>
        <v>0.48805797208421925</v>
      </c>
      <c r="H106" s="411">
        <v>-11305.00827300158</v>
      </c>
      <c r="I106" s="412">
        <f t="shared" si="37"/>
        <v>0.29960827416741076</v>
      </c>
      <c r="J106" s="411">
        <v>-7416.2440172510405</v>
      </c>
      <c r="K106" s="412">
        <f t="shared" si="38"/>
        <v>0.19654723085160708</v>
      </c>
      <c r="L106" s="411">
        <v>-595.66703371521123</v>
      </c>
      <c r="M106" s="412">
        <f t="shared" si="39"/>
        <v>1.5786522896763064E-2</v>
      </c>
    </row>
    <row r="107" spans="1:13" x14ac:dyDescent="0.25">
      <c r="A107" s="408" t="s">
        <v>589</v>
      </c>
      <c r="B107" s="409" t="s">
        <v>1102</v>
      </c>
      <c r="C107" s="410" t="s">
        <v>1103</v>
      </c>
      <c r="D107" s="411">
        <v>-13994.172594325517</v>
      </c>
      <c r="E107" s="412">
        <f t="shared" si="35"/>
        <v>1</v>
      </c>
      <c r="F107" s="411">
        <v>-11998.894875504051</v>
      </c>
      <c r="G107" s="412">
        <f t="shared" si="36"/>
        <v>0.85742081531633185</v>
      </c>
      <c r="H107" s="411">
        <v>-206.9083589599301</v>
      </c>
      <c r="I107" s="412">
        <f t="shared" si="37"/>
        <v>1.4785322788131766E-2</v>
      </c>
      <c r="J107" s="411">
        <v>-1597.093906345327</v>
      </c>
      <c r="K107" s="412">
        <f t="shared" si="38"/>
        <v>0.11412564019632937</v>
      </c>
      <c r="L107" s="411">
        <v>-191.27545351620924</v>
      </c>
      <c r="M107" s="412">
        <f t="shared" si="39"/>
        <v>1.3668221699207093E-2</v>
      </c>
    </row>
    <row r="108" spans="1:13" x14ac:dyDescent="0.25">
      <c r="A108" s="408" t="s">
        <v>729</v>
      </c>
      <c r="B108" s="409" t="s">
        <v>1102</v>
      </c>
      <c r="C108" s="410" t="s">
        <v>1104</v>
      </c>
      <c r="D108" s="411">
        <v>-1055.1900437324193</v>
      </c>
      <c r="E108" s="412">
        <f t="shared" si="35"/>
        <v>1</v>
      </c>
      <c r="F108" s="411">
        <v>-1055.1900437324193</v>
      </c>
      <c r="G108" s="412">
        <f t="shared" si="36"/>
        <v>1</v>
      </c>
      <c r="H108" s="411">
        <v>0</v>
      </c>
      <c r="I108" s="412">
        <f t="shared" si="37"/>
        <v>0</v>
      </c>
      <c r="J108" s="411">
        <v>0</v>
      </c>
      <c r="K108" s="412">
        <f t="shared" si="38"/>
        <v>0</v>
      </c>
      <c r="L108" s="411">
        <v>0</v>
      </c>
      <c r="M108" s="412">
        <f t="shared" si="39"/>
        <v>0</v>
      </c>
    </row>
    <row r="109" spans="1:13" x14ac:dyDescent="0.25">
      <c r="A109" s="404"/>
      <c r="B109" s="404"/>
      <c r="C109" s="404"/>
      <c r="D109" s="404"/>
      <c r="E109" s="404"/>
      <c r="F109" s="404"/>
      <c r="G109" s="404"/>
      <c r="H109" s="404"/>
      <c r="I109" s="404"/>
      <c r="J109" s="404"/>
      <c r="K109" s="404"/>
      <c r="L109" s="404"/>
      <c r="M109" s="404"/>
    </row>
    <row r="110" spans="1:13" x14ac:dyDescent="0.25">
      <c r="A110" s="408" t="s">
        <v>537</v>
      </c>
      <c r="B110" s="409" t="s">
        <v>1105</v>
      </c>
      <c r="C110" s="410" t="s">
        <v>1106</v>
      </c>
      <c r="D110" s="411">
        <v>-27223.56809279486</v>
      </c>
      <c r="E110" s="412">
        <f t="shared" ref="E110:E116" si="40">IF(D110 =0,0,D110 / D110 )</f>
        <v>1</v>
      </c>
      <c r="F110" s="411">
        <v>-13286.679436266113</v>
      </c>
      <c r="G110" s="412">
        <f t="shared" ref="G110:G116" si="41">IF(D110 =0,0,F110 / D110 )</f>
        <v>0.48805797208421914</v>
      </c>
      <c r="H110" s="411">
        <v>-8156.4062529612584</v>
      </c>
      <c r="I110" s="412">
        <f t="shared" ref="I110:I116" si="42">IF(D110 =0,0,H110 / D110 )</f>
        <v>0.29960827416741076</v>
      </c>
      <c r="J110" s="411">
        <v>-5350.7169225389944</v>
      </c>
      <c r="K110" s="412">
        <f t="shared" ref="K110:K116" si="43">IF(D110 =0,0,J110 / D110 )</f>
        <v>0.19654723085160702</v>
      </c>
      <c r="L110" s="411">
        <v>-429.76548102849432</v>
      </c>
      <c r="M110" s="412">
        <f t="shared" ref="M110:M116" si="44">IF(D110 =0,0,L110 / D110 )</f>
        <v>1.578652289676306E-2</v>
      </c>
    </row>
    <row r="111" spans="1:13" x14ac:dyDescent="0.25">
      <c r="A111" s="408" t="s">
        <v>539</v>
      </c>
      <c r="B111" s="409" t="s">
        <v>1107</v>
      </c>
      <c r="C111" s="410" t="s">
        <v>1108</v>
      </c>
      <c r="D111" s="411">
        <v>-58198.226843141347</v>
      </c>
      <c r="E111" s="412">
        <f t="shared" si="40"/>
        <v>1</v>
      </c>
      <c r="F111" s="411">
        <v>-28404.108571960925</v>
      </c>
      <c r="G111" s="412">
        <f t="shared" si="41"/>
        <v>0.48805797208421903</v>
      </c>
      <c r="H111" s="411">
        <v>-17436.670304077055</v>
      </c>
      <c r="I111" s="412">
        <f t="shared" si="42"/>
        <v>0.2996082741674107</v>
      </c>
      <c r="J111" s="411">
        <v>-11438.700326493095</v>
      </c>
      <c r="K111" s="412">
        <f t="shared" si="43"/>
        <v>0.19654723085160702</v>
      </c>
      <c r="L111" s="411">
        <v>-918.74764061026144</v>
      </c>
      <c r="M111" s="412">
        <f t="shared" si="44"/>
        <v>1.578652289676306E-2</v>
      </c>
    </row>
    <row r="112" spans="1:13" x14ac:dyDescent="0.25">
      <c r="A112" s="408" t="s">
        <v>541</v>
      </c>
      <c r="B112" s="409" t="s">
        <v>1109</v>
      </c>
      <c r="C112" s="410" t="s">
        <v>1110</v>
      </c>
      <c r="D112" s="411">
        <v>-3089.1131000000137</v>
      </c>
      <c r="E112" s="412">
        <f t="shared" si="40"/>
        <v>1</v>
      </c>
      <c r="F112" s="411">
        <v>-1507.666275124802</v>
      </c>
      <c r="G112" s="412">
        <f t="shared" si="41"/>
        <v>0.48805797208421903</v>
      </c>
      <c r="H112" s="411">
        <v>-925.52384459894449</v>
      </c>
      <c r="I112" s="412">
        <f t="shared" si="42"/>
        <v>0.29960827416741082</v>
      </c>
      <c r="J112" s="411">
        <v>-607.15662559242628</v>
      </c>
      <c r="K112" s="412">
        <f t="shared" si="43"/>
        <v>0.19654723085160708</v>
      </c>
      <c r="L112" s="411">
        <v>-48.766354683840937</v>
      </c>
      <c r="M112" s="412">
        <f t="shared" si="44"/>
        <v>1.578652289676306E-2</v>
      </c>
    </row>
    <row r="113" spans="1:13" x14ac:dyDescent="0.25">
      <c r="A113" s="408" t="s">
        <v>543</v>
      </c>
      <c r="B113" s="409" t="s">
        <v>1111</v>
      </c>
      <c r="C113" s="410" t="s">
        <v>1112</v>
      </c>
      <c r="D113" s="411">
        <v>-10678.302833085703</v>
      </c>
      <c r="E113" s="412">
        <f t="shared" si="40"/>
        <v>1</v>
      </c>
      <c r="F113" s="411">
        <v>-5211.630826016979</v>
      </c>
      <c r="G113" s="412">
        <f t="shared" si="41"/>
        <v>0.48805797208421903</v>
      </c>
      <c r="H113" s="411">
        <v>-3199.3078828577809</v>
      </c>
      <c r="I113" s="412">
        <f t="shared" si="42"/>
        <v>0.29960827416741082</v>
      </c>
      <c r="J113" s="411">
        <v>-2098.7908520378646</v>
      </c>
      <c r="K113" s="412">
        <f t="shared" si="43"/>
        <v>0.196547230851607</v>
      </c>
      <c r="L113" s="411">
        <v>-168.5732721730773</v>
      </c>
      <c r="M113" s="412">
        <f t="shared" si="44"/>
        <v>1.578652289676306E-2</v>
      </c>
    </row>
    <row r="114" spans="1:13" x14ac:dyDescent="0.25">
      <c r="A114" s="408" t="s">
        <v>545</v>
      </c>
      <c r="B114" s="409" t="s">
        <v>1113</v>
      </c>
      <c r="C114" s="410" t="s">
        <v>1114</v>
      </c>
      <c r="D114" s="411">
        <v>-9789.3558724134691</v>
      </c>
      <c r="E114" s="412">
        <f t="shared" si="40"/>
        <v>1</v>
      </c>
      <c r="F114" s="411">
        <v>-4777.7731751008596</v>
      </c>
      <c r="G114" s="412">
        <f t="shared" si="41"/>
        <v>0.48805797208421914</v>
      </c>
      <c r="H114" s="411">
        <v>-2932.9720181444077</v>
      </c>
      <c r="I114" s="412">
        <f t="shared" si="42"/>
        <v>0.29960827416741082</v>
      </c>
      <c r="J114" s="411">
        <v>-1924.070788543786</v>
      </c>
      <c r="K114" s="412">
        <f t="shared" si="43"/>
        <v>0.19654723085160714</v>
      </c>
      <c r="L114" s="411">
        <v>-154.53989062441715</v>
      </c>
      <c r="M114" s="412">
        <f t="shared" si="44"/>
        <v>1.578652289676306E-2</v>
      </c>
    </row>
    <row r="115" spans="1:13" x14ac:dyDescent="0.25">
      <c r="A115" s="408" t="s">
        <v>547</v>
      </c>
      <c r="B115" s="409" t="s">
        <v>1115</v>
      </c>
      <c r="C115" s="410" t="s">
        <v>1116</v>
      </c>
      <c r="D115" s="411">
        <v>-13735.446634428115</v>
      </c>
      <c r="E115" s="412">
        <f t="shared" si="40"/>
        <v>1</v>
      </c>
      <c r="F115" s="411">
        <v>-6703.6942300699993</v>
      </c>
      <c r="G115" s="412">
        <f t="shared" si="41"/>
        <v>0.48805797208421919</v>
      </c>
      <c r="H115" s="411">
        <v>-4115.2534610595794</v>
      </c>
      <c r="I115" s="412">
        <f t="shared" si="42"/>
        <v>0.29960827416741087</v>
      </c>
      <c r="J115" s="411">
        <v>-2699.6640005068721</v>
      </c>
      <c r="K115" s="412">
        <f t="shared" si="43"/>
        <v>0.19654723085160705</v>
      </c>
      <c r="L115" s="411">
        <v>-216.83494279166661</v>
      </c>
      <c r="M115" s="412">
        <f t="shared" si="44"/>
        <v>1.5786522896763064E-2</v>
      </c>
    </row>
    <row r="116" spans="1:13" x14ac:dyDescent="0.25">
      <c r="A116" s="408" t="s">
        <v>549</v>
      </c>
      <c r="B116" s="441"/>
      <c r="C116" s="442" t="s">
        <v>748</v>
      </c>
      <c r="D116" s="443">
        <v>-302635.67125232052</v>
      </c>
      <c r="E116" s="444">
        <f t="shared" si="40"/>
        <v>1</v>
      </c>
      <c r="F116" s="443">
        <v>-153412.8755006998</v>
      </c>
      <c r="G116" s="444">
        <f t="shared" si="41"/>
        <v>0.50692264684420762</v>
      </c>
      <c r="H116" s="443">
        <v>-86370.145957055531</v>
      </c>
      <c r="I116" s="444">
        <f t="shared" si="42"/>
        <v>0.28539314483204126</v>
      </c>
      <c r="J116" s="443">
        <v>-58121.386495314298</v>
      </c>
      <c r="K116" s="444">
        <f t="shared" si="43"/>
        <v>0.19205068012903201</v>
      </c>
      <c r="L116" s="443">
        <v>-4731.2632992508334</v>
      </c>
      <c r="M116" s="444">
        <f t="shared" si="44"/>
        <v>1.5633528194718901E-2</v>
      </c>
    </row>
    <row r="117" spans="1:13" x14ac:dyDescent="0.25">
      <c r="A117" s="408" t="s">
        <v>551</v>
      </c>
    </row>
    <row r="118" spans="1:13" x14ac:dyDescent="0.25">
      <c r="A118" s="408" t="s">
        <v>553</v>
      </c>
      <c r="B118" s="445"/>
      <c r="C118" s="446" t="s">
        <v>655</v>
      </c>
      <c r="D118" s="447">
        <v>-1354606.3923110503</v>
      </c>
      <c r="E118" s="448">
        <f>IF(D118 =0,0,D118 / D118 )</f>
        <v>1</v>
      </c>
      <c r="F118" s="447">
        <v>-709003.00876143307</v>
      </c>
      <c r="G118" s="448">
        <f>IF(D118 =0,0,F118 / D118 )</f>
        <v>0.52340149344181519</v>
      </c>
      <c r="H118" s="447">
        <v>-386378.61155667622</v>
      </c>
      <c r="I118" s="448">
        <f>IF(D118 =0,0,H118 / D118 )</f>
        <v>0.2852331228833847</v>
      </c>
      <c r="J118" s="447">
        <v>-239753.11799938403</v>
      </c>
      <c r="K118" s="448">
        <f>IF(D118 =0,0,J118 / D118 )</f>
        <v>0.17699098377230374</v>
      </c>
      <c r="L118" s="447">
        <v>-19471.653993556854</v>
      </c>
      <c r="M118" s="448">
        <f>IF(D118 =0,0,L118 / D118 )</f>
        <v>1.437439990249632E-2</v>
      </c>
    </row>
    <row r="119" spans="1:13" x14ac:dyDescent="0.25">
      <c r="A119" s="408" t="s">
        <v>555</v>
      </c>
    </row>
    <row r="120" spans="1:13" x14ac:dyDescent="0.25">
      <c r="A120" s="408" t="s">
        <v>557</v>
      </c>
      <c r="B120" s="409" t="s">
        <v>1117</v>
      </c>
      <c r="C120" s="410" t="s">
        <v>1118</v>
      </c>
      <c r="D120" s="411">
        <v>-84346.973214526864</v>
      </c>
      <c r="E120" s="412">
        <f t="shared" ref="E120:E129" si="45">IF(D120 =0,0,D120 / D120 )</f>
        <v>1</v>
      </c>
      <c r="F120" s="411">
        <v>-84346.973214526864</v>
      </c>
      <c r="G120" s="412">
        <f t="shared" ref="G120:G129" si="46">IF(D120 =0,0,F120 / D120 )</f>
        <v>1</v>
      </c>
      <c r="H120" s="411">
        <v>0</v>
      </c>
      <c r="I120" s="412">
        <f t="shared" ref="I120:I129" si="47">IF(D120 =0,0,H120 / D120 )</f>
        <v>0</v>
      </c>
      <c r="J120" s="411">
        <v>0</v>
      </c>
      <c r="K120" s="412">
        <f t="shared" ref="K120:K129" si="48">IF(D120 =0,0,J120 / D120 )</f>
        <v>0</v>
      </c>
      <c r="L120" s="411">
        <v>0</v>
      </c>
      <c r="M120" s="412">
        <f t="shared" ref="M120:M129" si="49">IF(D120 =0,0,L120 / D120 )</f>
        <v>0</v>
      </c>
    </row>
    <row r="121" spans="1:13" x14ac:dyDescent="0.25">
      <c r="A121" s="408" t="s">
        <v>559</v>
      </c>
      <c r="B121" s="409" t="s">
        <v>1117</v>
      </c>
      <c r="C121" s="410" t="s">
        <v>1119</v>
      </c>
      <c r="D121" s="411">
        <v>-11978.218936909167</v>
      </c>
      <c r="E121" s="412">
        <f t="shared" si="45"/>
        <v>1</v>
      </c>
      <c r="F121" s="411">
        <v>-11978.218936909167</v>
      </c>
      <c r="G121" s="412">
        <f t="shared" si="46"/>
        <v>1</v>
      </c>
      <c r="H121" s="411">
        <v>0</v>
      </c>
      <c r="I121" s="412">
        <f t="shared" si="47"/>
        <v>0</v>
      </c>
      <c r="J121" s="411">
        <v>0</v>
      </c>
      <c r="K121" s="412">
        <f t="shared" si="48"/>
        <v>0</v>
      </c>
      <c r="L121" s="411">
        <v>0</v>
      </c>
      <c r="M121" s="412">
        <f t="shared" si="49"/>
        <v>0</v>
      </c>
    </row>
    <row r="122" spans="1:13" x14ac:dyDescent="0.25">
      <c r="A122" s="408" t="s">
        <v>561</v>
      </c>
      <c r="B122" s="409" t="s">
        <v>1117</v>
      </c>
      <c r="C122" s="410" t="s">
        <v>1120</v>
      </c>
      <c r="D122" s="411">
        <v>-224969.78947403596</v>
      </c>
      <c r="E122" s="412">
        <f t="shared" si="45"/>
        <v>1</v>
      </c>
      <c r="F122" s="411">
        <v>-224969.78947403596</v>
      </c>
      <c r="G122" s="412">
        <f t="shared" si="46"/>
        <v>1</v>
      </c>
      <c r="H122" s="411">
        <v>0</v>
      </c>
      <c r="I122" s="412">
        <f t="shared" si="47"/>
        <v>0</v>
      </c>
      <c r="J122" s="411">
        <v>0</v>
      </c>
      <c r="K122" s="412">
        <f t="shared" si="48"/>
        <v>0</v>
      </c>
      <c r="L122" s="411">
        <v>0</v>
      </c>
      <c r="M122" s="412">
        <f t="shared" si="49"/>
        <v>0</v>
      </c>
    </row>
    <row r="123" spans="1:13" x14ac:dyDescent="0.25">
      <c r="A123" s="408" t="s">
        <v>563</v>
      </c>
      <c r="B123" s="409" t="s">
        <v>1117</v>
      </c>
      <c r="C123" s="410" t="s">
        <v>1121</v>
      </c>
      <c r="D123" s="411">
        <v>-29865.992097151422</v>
      </c>
      <c r="E123" s="412">
        <f t="shared" si="45"/>
        <v>1</v>
      </c>
      <c r="F123" s="411">
        <v>-29865.992097151422</v>
      </c>
      <c r="G123" s="412">
        <f t="shared" si="46"/>
        <v>1</v>
      </c>
      <c r="H123" s="411">
        <v>0</v>
      </c>
      <c r="I123" s="412">
        <f t="shared" si="47"/>
        <v>0</v>
      </c>
      <c r="J123" s="411">
        <v>0</v>
      </c>
      <c r="K123" s="412">
        <f t="shared" si="48"/>
        <v>0</v>
      </c>
      <c r="L123" s="411">
        <v>0</v>
      </c>
      <c r="M123" s="412">
        <f t="shared" si="49"/>
        <v>0</v>
      </c>
    </row>
    <row r="124" spans="1:13" x14ac:dyDescent="0.25">
      <c r="A124" s="408" t="s">
        <v>565</v>
      </c>
      <c r="B124" s="409" t="s">
        <v>1117</v>
      </c>
      <c r="C124" s="410" t="s">
        <v>1122</v>
      </c>
      <c r="D124" s="411">
        <v>-12977.107455674046</v>
      </c>
      <c r="E124" s="412">
        <f t="shared" si="45"/>
        <v>1</v>
      </c>
      <c r="F124" s="411">
        <v>-12977.107455674046</v>
      </c>
      <c r="G124" s="412">
        <f t="shared" si="46"/>
        <v>1</v>
      </c>
      <c r="H124" s="411">
        <v>0</v>
      </c>
      <c r="I124" s="412">
        <f t="shared" si="47"/>
        <v>0</v>
      </c>
      <c r="J124" s="411">
        <v>0</v>
      </c>
      <c r="K124" s="412">
        <f t="shared" si="48"/>
        <v>0</v>
      </c>
      <c r="L124" s="411">
        <v>0</v>
      </c>
      <c r="M124" s="412">
        <f t="shared" si="49"/>
        <v>0</v>
      </c>
    </row>
    <row r="125" spans="1:13" x14ac:dyDescent="0.25">
      <c r="A125" s="408" t="s">
        <v>567</v>
      </c>
      <c r="B125" s="409" t="s">
        <v>1117</v>
      </c>
      <c r="C125" s="410" t="s">
        <v>1123</v>
      </c>
      <c r="D125" s="411">
        <v>-37967.749416832892</v>
      </c>
      <c r="E125" s="412">
        <f t="shared" si="45"/>
        <v>1</v>
      </c>
      <c r="F125" s="411">
        <v>-37967.749416832892</v>
      </c>
      <c r="G125" s="412">
        <f t="shared" si="46"/>
        <v>1</v>
      </c>
      <c r="H125" s="411">
        <v>0</v>
      </c>
      <c r="I125" s="412">
        <f t="shared" si="47"/>
        <v>0</v>
      </c>
      <c r="J125" s="411">
        <v>0</v>
      </c>
      <c r="K125" s="412">
        <f t="shared" si="48"/>
        <v>0</v>
      </c>
      <c r="L125" s="411">
        <v>0</v>
      </c>
      <c r="M125" s="412">
        <f t="shared" si="49"/>
        <v>0</v>
      </c>
    </row>
    <row r="126" spans="1:13" x14ac:dyDescent="0.25">
      <c r="A126" s="408" t="s">
        <v>569</v>
      </c>
      <c r="B126" s="409" t="s">
        <v>1117</v>
      </c>
      <c r="C126" s="410" t="s">
        <v>1124</v>
      </c>
      <c r="D126" s="411">
        <v>-493392.47770257317</v>
      </c>
      <c r="E126" s="412">
        <f t="shared" si="45"/>
        <v>1</v>
      </c>
      <c r="F126" s="411">
        <v>-493392.47770257317</v>
      </c>
      <c r="G126" s="412">
        <f t="shared" si="46"/>
        <v>1</v>
      </c>
      <c r="H126" s="411">
        <v>0</v>
      </c>
      <c r="I126" s="412">
        <f t="shared" si="47"/>
        <v>0</v>
      </c>
      <c r="J126" s="411">
        <v>0</v>
      </c>
      <c r="K126" s="412">
        <f t="shared" si="48"/>
        <v>0</v>
      </c>
      <c r="L126" s="411">
        <v>0</v>
      </c>
      <c r="M126" s="412">
        <f t="shared" si="49"/>
        <v>0</v>
      </c>
    </row>
    <row r="127" spans="1:13" x14ac:dyDescent="0.25">
      <c r="A127" s="408" t="s">
        <v>571</v>
      </c>
      <c r="B127" s="409" t="s">
        <v>1117</v>
      </c>
      <c r="C127" s="410" t="s">
        <v>1125</v>
      </c>
      <c r="D127" s="411">
        <v>-13504.110930556057</v>
      </c>
      <c r="E127" s="412">
        <f t="shared" si="45"/>
        <v>1</v>
      </c>
      <c r="F127" s="411">
        <v>-13504.110930556057</v>
      </c>
      <c r="G127" s="412">
        <f t="shared" si="46"/>
        <v>1</v>
      </c>
      <c r="H127" s="411">
        <v>0</v>
      </c>
      <c r="I127" s="412">
        <f t="shared" si="47"/>
        <v>0</v>
      </c>
      <c r="J127" s="411">
        <v>0</v>
      </c>
      <c r="K127" s="412">
        <f t="shared" si="48"/>
        <v>0</v>
      </c>
      <c r="L127" s="411">
        <v>0</v>
      </c>
      <c r="M127" s="412">
        <f t="shared" si="49"/>
        <v>0</v>
      </c>
    </row>
    <row r="128" spans="1:13" x14ac:dyDescent="0.25">
      <c r="A128" s="408" t="s">
        <v>573</v>
      </c>
      <c r="B128" s="409" t="s">
        <v>1117</v>
      </c>
      <c r="C128" s="410" t="s">
        <v>1126</v>
      </c>
      <c r="D128" s="411">
        <v>-1655.9999999999995</v>
      </c>
      <c r="E128" s="412">
        <f t="shared" si="45"/>
        <v>1</v>
      </c>
      <c r="F128" s="411">
        <v>-1655.9999999999995</v>
      </c>
      <c r="G128" s="412">
        <f t="shared" si="46"/>
        <v>1</v>
      </c>
      <c r="H128" s="411">
        <v>0</v>
      </c>
      <c r="I128" s="412">
        <f t="shared" si="47"/>
        <v>0</v>
      </c>
      <c r="J128" s="411">
        <v>0</v>
      </c>
      <c r="K128" s="412">
        <f t="shared" si="48"/>
        <v>0</v>
      </c>
      <c r="L128" s="411">
        <v>0</v>
      </c>
      <c r="M128" s="412">
        <f t="shared" si="49"/>
        <v>0</v>
      </c>
    </row>
    <row r="129" spans="1:13" x14ac:dyDescent="0.25">
      <c r="A129" s="408" t="s">
        <v>574</v>
      </c>
      <c r="B129" s="449"/>
      <c r="C129" s="450" t="s">
        <v>749</v>
      </c>
      <c r="D129" s="451">
        <v>-910658.41922825971</v>
      </c>
      <c r="E129" s="452">
        <f t="shared" si="45"/>
        <v>1</v>
      </c>
      <c r="F129" s="451">
        <v>-910658.41922825971</v>
      </c>
      <c r="G129" s="452">
        <f t="shared" si="46"/>
        <v>1</v>
      </c>
      <c r="H129" s="451">
        <v>0</v>
      </c>
      <c r="I129" s="452">
        <f t="shared" si="47"/>
        <v>0</v>
      </c>
      <c r="J129" s="451">
        <v>0</v>
      </c>
      <c r="K129" s="452">
        <f t="shared" si="48"/>
        <v>0</v>
      </c>
      <c r="L129" s="451">
        <v>0</v>
      </c>
      <c r="M129" s="452">
        <f t="shared" si="49"/>
        <v>0</v>
      </c>
    </row>
    <row r="130" spans="1:13" x14ac:dyDescent="0.25">
      <c r="A130" s="408" t="s">
        <v>576</v>
      </c>
    </row>
    <row r="131" spans="1:13" x14ac:dyDescent="0.25">
      <c r="A131" s="408" t="s">
        <v>578</v>
      </c>
      <c r="B131" s="409" t="s">
        <v>1117</v>
      </c>
      <c r="C131" s="410" t="s">
        <v>1127</v>
      </c>
      <c r="D131" s="411">
        <v>-109571.27749136105</v>
      </c>
      <c r="E131" s="412">
        <f>IF(D131 =0,0,D131 / D131 )</f>
        <v>1</v>
      </c>
      <c r="F131" s="411">
        <v>-109314.24076230325</v>
      </c>
      <c r="G131" s="412">
        <f>IF(D131 =0,0,F131 / D131 )</f>
        <v>0.99765415960329507</v>
      </c>
      <c r="H131" s="411">
        <v>0</v>
      </c>
      <c r="I131" s="412">
        <f>IF(D131 =0,0,H131 / D131 )</f>
        <v>0</v>
      </c>
      <c r="J131" s="411">
        <v>-257.03672905781372</v>
      </c>
      <c r="K131" s="412">
        <f>IF(D131 =0,0,J131 / D131 )</f>
        <v>2.3458403967050517E-3</v>
      </c>
      <c r="L131" s="411">
        <v>0</v>
      </c>
      <c r="M131" s="412">
        <f>IF(D131 =0,0,L131 / D131 )</f>
        <v>0</v>
      </c>
    </row>
    <row r="132" spans="1:13" x14ac:dyDescent="0.25">
      <c r="A132" s="408" t="s">
        <v>580</v>
      </c>
      <c r="B132" s="409" t="s">
        <v>1117</v>
      </c>
      <c r="C132" s="410" t="s">
        <v>1128</v>
      </c>
      <c r="D132" s="411">
        <v>-11497.272372061208</v>
      </c>
      <c r="E132" s="412">
        <f>IF(D132 =0,0,D132 / D132 )</f>
        <v>1</v>
      </c>
      <c r="F132" s="411">
        <v>-11497.272372061208</v>
      </c>
      <c r="G132" s="412">
        <f>IF(D132 =0,0,F132 / D132 )</f>
        <v>1</v>
      </c>
      <c r="H132" s="411">
        <v>0</v>
      </c>
      <c r="I132" s="412">
        <f>IF(D132 =0,0,H132 / D132 )</f>
        <v>0</v>
      </c>
      <c r="J132" s="411">
        <v>0</v>
      </c>
      <c r="K132" s="412">
        <f>IF(D132 =0,0,J132 / D132 )</f>
        <v>0</v>
      </c>
      <c r="L132" s="411">
        <v>0</v>
      </c>
      <c r="M132" s="412">
        <f>IF(D132 =0,0,L132 / D132 )</f>
        <v>0</v>
      </c>
    </row>
    <row r="133" spans="1:13" x14ac:dyDescent="0.25">
      <c r="A133" s="408" t="s">
        <v>582</v>
      </c>
      <c r="B133" s="409" t="s">
        <v>1117</v>
      </c>
      <c r="C133" s="410" t="s">
        <v>1129</v>
      </c>
      <c r="D133" s="411">
        <v>-1916.3652569913484</v>
      </c>
      <c r="E133" s="412">
        <f>IF(D133 =0,0,D133 / D133 )</f>
        <v>1</v>
      </c>
      <c r="F133" s="411">
        <v>-1912.24127556229</v>
      </c>
      <c r="G133" s="412">
        <f>IF(D133 =0,0,F133 / D133 )</f>
        <v>0.99784801910073606</v>
      </c>
      <c r="H133" s="411">
        <v>0</v>
      </c>
      <c r="I133" s="412">
        <f>IF(D133 =0,0,H133 / D133 )</f>
        <v>0</v>
      </c>
      <c r="J133" s="411">
        <v>-4.1239814290585466</v>
      </c>
      <c r="K133" s="412">
        <f>IF(D133 =0,0,J133 / D133 )</f>
        <v>2.1519808992640096E-3</v>
      </c>
      <c r="L133" s="411">
        <v>0</v>
      </c>
      <c r="M133" s="412">
        <f>IF(D133 =0,0,L133 / D133 )</f>
        <v>0</v>
      </c>
    </row>
    <row r="134" spans="1:13" x14ac:dyDescent="0.25">
      <c r="A134" s="408" t="s">
        <v>583</v>
      </c>
      <c r="B134" s="453"/>
      <c r="C134" s="454" t="s">
        <v>750</v>
      </c>
      <c r="D134" s="455">
        <v>-122984.91512041359</v>
      </c>
      <c r="E134" s="456">
        <f>IF(D134 =0,0,D134 / D134 )</f>
        <v>1</v>
      </c>
      <c r="F134" s="455">
        <v>-122723.75440992671</v>
      </c>
      <c r="G134" s="456">
        <f>IF(D134 =0,0,F134 / D134 )</f>
        <v>0.99787648176013155</v>
      </c>
      <c r="H134" s="455">
        <v>0</v>
      </c>
      <c r="I134" s="456">
        <f>IF(D134 =0,0,H134 / D134 )</f>
        <v>0</v>
      </c>
      <c r="J134" s="455">
        <v>-261.16071048687229</v>
      </c>
      <c r="K134" s="456">
        <f>IF(D134 =0,0,J134 / D134 )</f>
        <v>2.1235182398684576E-3</v>
      </c>
      <c r="L134" s="455">
        <v>0</v>
      </c>
      <c r="M134" s="456">
        <f>IF(D134 =0,0,L134 / D134 )</f>
        <v>0</v>
      </c>
    </row>
    <row r="135" spans="1:13" x14ac:dyDescent="0.25">
      <c r="A135" s="408" t="s">
        <v>585</v>
      </c>
    </row>
    <row r="136" spans="1:13" x14ac:dyDescent="0.25">
      <c r="A136" s="408" t="s">
        <v>586</v>
      </c>
      <c r="B136" s="409" t="s">
        <v>1117</v>
      </c>
      <c r="C136" s="410" t="s">
        <v>1130</v>
      </c>
      <c r="D136" s="411">
        <v>-3726.3931823173707</v>
      </c>
      <c r="E136" s="412">
        <f>IF(D136 =0,0,D136 / D136 )</f>
        <v>1</v>
      </c>
      <c r="F136" s="411">
        <v>-3726.3931823173707</v>
      </c>
      <c r="G136" s="412">
        <f>IF(D136 =0,0,F136 / D136 )</f>
        <v>1</v>
      </c>
      <c r="H136" s="411">
        <v>0</v>
      </c>
      <c r="I136" s="412">
        <f>IF(D136 =0,0,H136 / D136 )</f>
        <v>0</v>
      </c>
      <c r="J136" s="411">
        <v>0</v>
      </c>
      <c r="K136" s="412">
        <f>IF(D136 =0,0,J136 / D136 )</f>
        <v>0</v>
      </c>
      <c r="L136" s="411">
        <v>0</v>
      </c>
      <c r="M136" s="412">
        <f>IF(D136 =0,0,L136 / D136 )</f>
        <v>0</v>
      </c>
    </row>
    <row r="137" spans="1:13" x14ac:dyDescent="0.25">
      <c r="A137" s="408" t="s">
        <v>587</v>
      </c>
      <c r="B137" s="409" t="s">
        <v>1117</v>
      </c>
      <c r="C137" s="410" t="s">
        <v>1131</v>
      </c>
      <c r="D137" s="411">
        <v>-46984.233825812276</v>
      </c>
      <c r="E137" s="412">
        <f>IF(D137 =0,0,D137 / D137 )</f>
        <v>1</v>
      </c>
      <c r="F137" s="411">
        <v>-46984.233825812276</v>
      </c>
      <c r="G137" s="412">
        <f>IF(D137 =0,0,F137 / D137 )</f>
        <v>1</v>
      </c>
      <c r="H137" s="411">
        <v>0</v>
      </c>
      <c r="I137" s="412">
        <f>IF(D137 =0,0,H137 / D137 )</f>
        <v>0</v>
      </c>
      <c r="J137" s="411">
        <v>0</v>
      </c>
      <c r="K137" s="412">
        <f>IF(D137 =0,0,J137 / D137 )</f>
        <v>0</v>
      </c>
      <c r="L137" s="411">
        <v>0</v>
      </c>
      <c r="M137" s="412">
        <f>IF(D137 =0,0,L137 / D137 )</f>
        <v>0</v>
      </c>
    </row>
    <row r="138" spans="1:13" x14ac:dyDescent="0.25">
      <c r="A138" s="408" t="s">
        <v>588</v>
      </c>
      <c r="B138" s="409" t="s">
        <v>1117</v>
      </c>
      <c r="C138" s="410" t="s">
        <v>1132</v>
      </c>
      <c r="D138" s="411">
        <v>-79301.413862068875</v>
      </c>
      <c r="E138" s="412">
        <f>IF(D138 =0,0,D138 / D138 )</f>
        <v>1</v>
      </c>
      <c r="F138" s="411">
        <v>-26470.466367923407</v>
      </c>
      <c r="G138" s="412">
        <f>IF(D138 =0,0,F138 / D138 )</f>
        <v>0.33379564220587815</v>
      </c>
      <c r="H138" s="411">
        <v>0</v>
      </c>
      <c r="I138" s="412">
        <f>IF(D138 =0,0,H138 / D138 )</f>
        <v>0</v>
      </c>
      <c r="J138" s="411">
        <v>-52830.947494145461</v>
      </c>
      <c r="K138" s="412">
        <f>IF(D138 =0,0,J138 / D138 )</f>
        <v>0.66620435779412179</v>
      </c>
      <c r="L138" s="411">
        <v>0</v>
      </c>
      <c r="M138" s="412">
        <f>IF(D138 =0,0,L138 / D138 )</f>
        <v>0</v>
      </c>
    </row>
    <row r="139" spans="1:13" x14ac:dyDescent="0.25">
      <c r="A139" s="408" t="s">
        <v>589</v>
      </c>
      <c r="B139" s="409" t="s">
        <v>1117</v>
      </c>
      <c r="C139" s="410" t="s">
        <v>1133</v>
      </c>
      <c r="D139" s="411">
        <v>-82277.943767491233</v>
      </c>
      <c r="E139" s="412">
        <f>IF(D139 =0,0,D139 / D139 )</f>
        <v>1</v>
      </c>
      <c r="F139" s="411">
        <v>-72927.043140695023</v>
      </c>
      <c r="G139" s="412">
        <f>IF(D139 =0,0,F139 / D139 )</f>
        <v>0.88634985029255386</v>
      </c>
      <c r="H139" s="411">
        <v>0</v>
      </c>
      <c r="I139" s="412">
        <f>IF(D139 =0,0,H139 / D139 )</f>
        <v>0</v>
      </c>
      <c r="J139" s="411">
        <v>-9350.9006267962086</v>
      </c>
      <c r="K139" s="412">
        <f>IF(D139 =0,0,J139 / D139 )</f>
        <v>0.11365014970744608</v>
      </c>
      <c r="L139" s="411">
        <v>0</v>
      </c>
      <c r="M139" s="412">
        <f>IF(D139 =0,0,L139 / D139 )</f>
        <v>0</v>
      </c>
    </row>
    <row r="140" spans="1:13" x14ac:dyDescent="0.25">
      <c r="A140" s="408" t="s">
        <v>729</v>
      </c>
      <c r="B140" s="409" t="s">
        <v>1117</v>
      </c>
      <c r="C140" s="410" t="s">
        <v>1134</v>
      </c>
      <c r="D140" s="411">
        <v>-26899.389312896841</v>
      </c>
      <c r="E140" s="412">
        <f>IF(D140 =0,0,D140 / D140 )</f>
        <v>1</v>
      </c>
      <c r="F140" s="411">
        <v>-25686.959793952723</v>
      </c>
      <c r="G140" s="412">
        <f>IF(D140 =0,0,F140 / D140 )</f>
        <v>0.95492724742405877</v>
      </c>
      <c r="H140" s="411">
        <v>0</v>
      </c>
      <c r="I140" s="412">
        <f>IF(D140 =0,0,H140 / D140 )</f>
        <v>0</v>
      </c>
      <c r="J140" s="411">
        <v>-1212.4295189441243</v>
      </c>
      <c r="K140" s="412">
        <f>IF(D140 =0,0,J140 / D140 )</f>
        <v>4.5072752575941497E-2</v>
      </c>
      <c r="L140" s="411">
        <v>0</v>
      </c>
      <c r="M140" s="412">
        <f>IF(D140 =0,0,L140 / D140 )</f>
        <v>0</v>
      </c>
    </row>
    <row r="141" spans="1:13" x14ac:dyDescent="0.25">
      <c r="A141" s="404"/>
      <c r="B141" s="404"/>
      <c r="C141" s="404"/>
      <c r="D141" s="404"/>
      <c r="E141" s="404"/>
      <c r="F141" s="404"/>
      <c r="G141" s="404"/>
      <c r="H141" s="404"/>
      <c r="I141" s="404"/>
      <c r="J141" s="404"/>
      <c r="K141" s="404"/>
      <c r="L141" s="404"/>
      <c r="M141" s="404"/>
    </row>
    <row r="142" spans="1:13" x14ac:dyDescent="0.25">
      <c r="A142" s="408" t="s">
        <v>537</v>
      </c>
      <c r="B142" s="409" t="s">
        <v>1117</v>
      </c>
      <c r="C142" s="410" t="s">
        <v>1135</v>
      </c>
      <c r="D142" s="411">
        <v>-68296.922011014627</v>
      </c>
      <c r="E142" s="412">
        <f t="shared" ref="E142:E148" si="50">IF(D142 =0,0,D142 / D142 )</f>
        <v>1</v>
      </c>
      <c r="F142" s="411">
        <v>-65046.892205819589</v>
      </c>
      <c r="G142" s="412">
        <f t="shared" ref="G142:G148" si="51">IF(D142 =0,0,F142 / D142 )</f>
        <v>0.95241323167285796</v>
      </c>
      <c r="H142" s="411">
        <v>0</v>
      </c>
      <c r="I142" s="412">
        <f t="shared" ref="I142:I148" si="52">IF(D142 =0,0,H142 / D142 )</f>
        <v>0</v>
      </c>
      <c r="J142" s="411">
        <v>-3250.0298051950463</v>
      </c>
      <c r="K142" s="412">
        <f t="shared" ref="K142:K148" si="53">IF(D142 =0,0,J142 / D142 )</f>
        <v>4.758676832714212E-2</v>
      </c>
      <c r="L142" s="411">
        <v>0</v>
      </c>
      <c r="M142" s="412">
        <f t="shared" ref="M142:M148" si="54">IF(D142 =0,0,L142 / D142 )</f>
        <v>0</v>
      </c>
    </row>
    <row r="143" spans="1:13" x14ac:dyDescent="0.25">
      <c r="A143" s="408" t="s">
        <v>539</v>
      </c>
      <c r="B143" s="409" t="s">
        <v>1117</v>
      </c>
      <c r="C143" s="410" t="s">
        <v>1136</v>
      </c>
      <c r="D143" s="411">
        <v>-61587.078080989515</v>
      </c>
      <c r="E143" s="412">
        <f t="shared" si="50"/>
        <v>1</v>
      </c>
      <c r="F143" s="411">
        <v>-45951.875945347776</v>
      </c>
      <c r="G143" s="412">
        <f t="shared" si="51"/>
        <v>0.74612852853514477</v>
      </c>
      <c r="H143" s="411">
        <v>0</v>
      </c>
      <c r="I143" s="412">
        <f t="shared" si="52"/>
        <v>0</v>
      </c>
      <c r="J143" s="411">
        <v>-15635.202135641737</v>
      </c>
      <c r="K143" s="412">
        <f t="shared" si="53"/>
        <v>0.25387147146485517</v>
      </c>
      <c r="L143" s="411">
        <v>0</v>
      </c>
      <c r="M143" s="412">
        <f t="shared" si="54"/>
        <v>0</v>
      </c>
    </row>
    <row r="144" spans="1:13" x14ac:dyDescent="0.25">
      <c r="A144" s="408" t="s">
        <v>541</v>
      </c>
      <c r="B144" s="409" t="s">
        <v>1117</v>
      </c>
      <c r="C144" s="410" t="s">
        <v>1137</v>
      </c>
      <c r="D144" s="411">
        <v>-39338.326450008979</v>
      </c>
      <c r="E144" s="412">
        <f t="shared" si="50"/>
        <v>1</v>
      </c>
      <c r="F144" s="411">
        <v>0</v>
      </c>
      <c r="G144" s="412">
        <f t="shared" si="51"/>
        <v>0</v>
      </c>
      <c r="H144" s="411">
        <v>0</v>
      </c>
      <c r="I144" s="412">
        <f t="shared" si="52"/>
        <v>0</v>
      </c>
      <c r="J144" s="411">
        <v>-39338.326450008979</v>
      </c>
      <c r="K144" s="412">
        <f t="shared" si="53"/>
        <v>1</v>
      </c>
      <c r="L144" s="411">
        <v>0</v>
      </c>
      <c r="M144" s="412">
        <f t="shared" si="54"/>
        <v>0</v>
      </c>
    </row>
    <row r="145" spans="1:13" x14ac:dyDescent="0.25">
      <c r="A145" s="408" t="s">
        <v>543</v>
      </c>
      <c r="B145" s="409" t="s">
        <v>1117</v>
      </c>
      <c r="C145" s="410" t="s">
        <v>1138</v>
      </c>
      <c r="D145" s="411">
        <v>-54823.065135589379</v>
      </c>
      <c r="E145" s="412">
        <f t="shared" si="50"/>
        <v>1</v>
      </c>
      <c r="F145" s="411">
        <v>0</v>
      </c>
      <c r="G145" s="412">
        <f t="shared" si="51"/>
        <v>0</v>
      </c>
      <c r="H145" s="411">
        <v>0</v>
      </c>
      <c r="I145" s="412">
        <f t="shared" si="52"/>
        <v>0</v>
      </c>
      <c r="J145" s="411">
        <v>-54823.065135589379</v>
      </c>
      <c r="K145" s="412">
        <f t="shared" si="53"/>
        <v>1</v>
      </c>
      <c r="L145" s="411">
        <v>0</v>
      </c>
      <c r="M145" s="412">
        <f t="shared" si="54"/>
        <v>0</v>
      </c>
    </row>
    <row r="146" spans="1:13" x14ac:dyDescent="0.25">
      <c r="A146" s="408" t="s">
        <v>545</v>
      </c>
      <c r="B146" s="409" t="s">
        <v>1117</v>
      </c>
      <c r="C146" s="410" t="s">
        <v>1139</v>
      </c>
      <c r="D146" s="411">
        <v>-3356.0960031430373</v>
      </c>
      <c r="E146" s="412">
        <f t="shared" si="50"/>
        <v>1</v>
      </c>
      <c r="F146" s="411">
        <v>0</v>
      </c>
      <c r="G146" s="412">
        <f t="shared" si="51"/>
        <v>0</v>
      </c>
      <c r="H146" s="411">
        <v>0</v>
      </c>
      <c r="I146" s="412">
        <f t="shared" si="52"/>
        <v>0</v>
      </c>
      <c r="J146" s="411">
        <v>0</v>
      </c>
      <c r="K146" s="412">
        <f t="shared" si="53"/>
        <v>0</v>
      </c>
      <c r="L146" s="411">
        <v>-3356.0960031430373</v>
      </c>
      <c r="M146" s="412">
        <f t="shared" si="54"/>
        <v>1</v>
      </c>
    </row>
    <row r="147" spans="1:13" x14ac:dyDescent="0.25">
      <c r="A147" s="408" t="s">
        <v>547</v>
      </c>
      <c r="B147" s="409" t="s">
        <v>1117</v>
      </c>
      <c r="C147" s="410" t="s">
        <v>1140</v>
      </c>
      <c r="D147" s="411">
        <v>-18999.919082505836</v>
      </c>
      <c r="E147" s="412">
        <f t="shared" si="50"/>
        <v>1</v>
      </c>
      <c r="F147" s="411">
        <v>0</v>
      </c>
      <c r="G147" s="412">
        <f t="shared" si="51"/>
        <v>0</v>
      </c>
      <c r="H147" s="411">
        <v>0</v>
      </c>
      <c r="I147" s="412">
        <f t="shared" si="52"/>
        <v>0</v>
      </c>
      <c r="J147" s="411">
        <v>0</v>
      </c>
      <c r="K147" s="412">
        <f t="shared" si="53"/>
        <v>0</v>
      </c>
      <c r="L147" s="411">
        <v>-18999.919082505836</v>
      </c>
      <c r="M147" s="412">
        <f t="shared" si="54"/>
        <v>1</v>
      </c>
    </row>
    <row r="148" spans="1:13" x14ac:dyDescent="0.25">
      <c r="A148" s="408" t="s">
        <v>549</v>
      </c>
      <c r="B148" s="457"/>
      <c r="C148" s="458" t="s">
        <v>751</v>
      </c>
      <c r="D148" s="459">
        <v>-485590.780713838</v>
      </c>
      <c r="E148" s="460">
        <f t="shared" si="50"/>
        <v>1</v>
      </c>
      <c r="F148" s="459">
        <v>-286793.86446186819</v>
      </c>
      <c r="G148" s="460">
        <f t="shared" si="51"/>
        <v>0.59060813312861837</v>
      </c>
      <c r="H148" s="459">
        <v>0</v>
      </c>
      <c r="I148" s="460">
        <f t="shared" si="52"/>
        <v>0</v>
      </c>
      <c r="J148" s="459">
        <v>-176440.90116632095</v>
      </c>
      <c r="K148" s="460">
        <f t="shared" si="53"/>
        <v>0.36335307047416698</v>
      </c>
      <c r="L148" s="459">
        <v>-22356.015085648876</v>
      </c>
      <c r="M148" s="460">
        <f t="shared" si="54"/>
        <v>4.6038796397214615E-2</v>
      </c>
    </row>
    <row r="149" spans="1:13" x14ac:dyDescent="0.25">
      <c r="A149" s="408" t="s">
        <v>551</v>
      </c>
    </row>
    <row r="150" spans="1:13" x14ac:dyDescent="0.25">
      <c r="A150" s="408" t="s">
        <v>553</v>
      </c>
      <c r="B150" s="409" t="s">
        <v>1117</v>
      </c>
      <c r="C150" s="410" t="s">
        <v>1141</v>
      </c>
      <c r="D150" s="411">
        <v>-99010.226331678467</v>
      </c>
      <c r="E150" s="412">
        <f>IF(D150 =0,0,D150 / D150 )</f>
        <v>1</v>
      </c>
      <c r="F150" s="411">
        <v>-48322.730279038551</v>
      </c>
      <c r="G150" s="412">
        <f>IF(D150 =0,0,F150 / D150 )</f>
        <v>0.48805797208421919</v>
      </c>
      <c r="H150" s="411">
        <v>-29664.283036158919</v>
      </c>
      <c r="I150" s="412">
        <f>IF(D150 =0,0,H150 / D150 )</f>
        <v>0.29960827416741082</v>
      </c>
      <c r="J150" s="411">
        <v>-19460.185811482275</v>
      </c>
      <c r="K150" s="412">
        <f>IF(D150 =0,0,J150 / D150 )</f>
        <v>0.19654723085160711</v>
      </c>
      <c r="L150" s="411">
        <v>-1563.0272049987348</v>
      </c>
      <c r="M150" s="412">
        <f>IF(D150 =0,0,L150 / D150 )</f>
        <v>1.5786522896763057E-2</v>
      </c>
    </row>
    <row r="151" spans="1:13" x14ac:dyDescent="0.25">
      <c r="A151" s="408" t="s">
        <v>555</v>
      </c>
      <c r="B151" s="409" t="s">
        <v>1117</v>
      </c>
      <c r="C151" s="410" t="s">
        <v>1142</v>
      </c>
      <c r="D151" s="411">
        <v>836.13504707493053</v>
      </c>
      <c r="E151" s="412">
        <f>IF(D151 =0,0,D151 / D151 )</f>
        <v>1</v>
      </c>
      <c r="F151" s="411">
        <v>408.08237546393372</v>
      </c>
      <c r="G151" s="412">
        <f>IF(D151 =0,0,F151 / D151 )</f>
        <v>0.48805797208421914</v>
      </c>
      <c r="H151" s="411">
        <v>250.51297842500674</v>
      </c>
      <c r="I151" s="412">
        <f>IF(D151 =0,0,H151 / D151 )</f>
        <v>0.29960827416741082</v>
      </c>
      <c r="J151" s="411">
        <v>164.3400281205557</v>
      </c>
      <c r="K151" s="412">
        <f>IF(D151 =0,0,J151 / D151 )</f>
        <v>0.19654723085160705</v>
      </c>
      <c r="L151" s="411">
        <v>13.19966506543445</v>
      </c>
      <c r="M151" s="412">
        <f>IF(D151 =0,0,L151 / D151 )</f>
        <v>1.578652289676306E-2</v>
      </c>
    </row>
    <row r="152" spans="1:13" x14ac:dyDescent="0.25">
      <c r="A152" s="408" t="s">
        <v>557</v>
      </c>
      <c r="B152" s="461"/>
      <c r="C152" s="462" t="s">
        <v>752</v>
      </c>
      <c r="D152" s="463">
        <v>-98174.091284603535</v>
      </c>
      <c r="E152" s="464">
        <f>IF(D152 =0,0,D152 / D152 )</f>
        <v>1</v>
      </c>
      <c r="F152" s="463">
        <v>-47914.647903574602</v>
      </c>
      <c r="G152" s="464">
        <f>IF(D152 =0,0,F152 / D152 )</f>
        <v>0.48805797208421903</v>
      </c>
      <c r="H152" s="463">
        <v>-29413.770057733909</v>
      </c>
      <c r="I152" s="464">
        <f>IF(D152 =0,0,H152 / D152 )</f>
        <v>0.29960827416741076</v>
      </c>
      <c r="J152" s="463">
        <v>-19295.845783361718</v>
      </c>
      <c r="K152" s="464">
        <f>IF(D152 =0,0,J152 / D152 )</f>
        <v>0.19654723085160708</v>
      </c>
      <c r="L152" s="463">
        <v>-1549.8275399333004</v>
      </c>
      <c r="M152" s="464">
        <f>IF(D152 =0,0,L152 / D152 )</f>
        <v>1.578652289676306E-2</v>
      </c>
    </row>
    <row r="153" spans="1:13" x14ac:dyDescent="0.25">
      <c r="A153" s="408" t="s">
        <v>559</v>
      </c>
    </row>
    <row r="154" spans="1:13" x14ac:dyDescent="0.25">
      <c r="A154" s="408" t="s">
        <v>561</v>
      </c>
      <c r="B154" s="409" t="s">
        <v>1117</v>
      </c>
      <c r="C154" s="410" t="s">
        <v>1143</v>
      </c>
      <c r="D154" s="411">
        <v>-9862.1380834208358</v>
      </c>
      <c r="E154" s="412">
        <f>IF(D154 =0,0,D154 / D154 )</f>
        <v>1</v>
      </c>
      <c r="F154" s="411">
        <v>-4813.2951134089199</v>
      </c>
      <c r="G154" s="412">
        <f>IF(D154 =0,0,F154 / D154 )</f>
        <v>0.48805797208421903</v>
      </c>
      <c r="H154" s="411">
        <v>-2954.778170774413</v>
      </c>
      <c r="I154" s="412">
        <f>IF(D154 =0,0,H154 / D154 )</f>
        <v>0.29960827416741082</v>
      </c>
      <c r="J154" s="411">
        <v>-1938.3759305725405</v>
      </c>
      <c r="K154" s="412">
        <f>IF(D154 =0,0,J154 / D154 )</f>
        <v>0.19654723085160705</v>
      </c>
      <c r="L154" s="411">
        <v>-155.68886866496197</v>
      </c>
      <c r="M154" s="412">
        <f>IF(D154 =0,0,L154 / D154 )</f>
        <v>1.578652289676306E-2</v>
      </c>
    </row>
    <row r="155" spans="1:13" x14ac:dyDescent="0.25">
      <c r="A155" s="408" t="s">
        <v>563</v>
      </c>
      <c r="B155" s="409" t="s">
        <v>1117</v>
      </c>
      <c r="C155" s="410" t="s">
        <v>1144</v>
      </c>
      <c r="D155" s="411">
        <v>-44836.953436504424</v>
      </c>
      <c r="E155" s="412">
        <f>IF(D155 =0,0,D155 / D155 )</f>
        <v>1</v>
      </c>
      <c r="F155" s="411">
        <v>-21883.032568654904</v>
      </c>
      <c r="G155" s="412">
        <f>IF(D155 =0,0,F155 / D155 )</f>
        <v>0.48805797208421903</v>
      </c>
      <c r="H155" s="411">
        <v>-13433.52223803565</v>
      </c>
      <c r="I155" s="412">
        <f>IF(D155 =0,0,H155 / D155 )</f>
        <v>0.29960827416741082</v>
      </c>
      <c r="J155" s="411">
        <v>-8812.5790377673929</v>
      </c>
      <c r="K155" s="412">
        <f>IF(D155 =0,0,J155 / D155 )</f>
        <v>0.19654723085160708</v>
      </c>
      <c r="L155" s="411">
        <v>-707.81959204647637</v>
      </c>
      <c r="M155" s="412">
        <f>IF(D155 =0,0,L155 / D155 )</f>
        <v>1.5786522896763064E-2</v>
      </c>
    </row>
    <row r="156" spans="1:13" x14ac:dyDescent="0.25">
      <c r="A156" s="408" t="s">
        <v>565</v>
      </c>
      <c r="B156" s="465"/>
      <c r="C156" s="466" t="s">
        <v>753</v>
      </c>
      <c r="D156" s="467">
        <v>-54699.091519925241</v>
      </c>
      <c r="E156" s="468">
        <f>IF(D156 =0,0,D156 / D156 )</f>
        <v>1</v>
      </c>
      <c r="F156" s="467">
        <v>-26696.327682063824</v>
      </c>
      <c r="G156" s="468">
        <f>IF(D156 =0,0,F156 / D156 )</f>
        <v>0.48805797208421919</v>
      </c>
      <c r="H156" s="467">
        <v>-16388.300408810061</v>
      </c>
      <c r="I156" s="468">
        <f>IF(D156 =0,0,H156 / D156 )</f>
        <v>0.29960827416741087</v>
      </c>
      <c r="J156" s="467">
        <v>-10750.954968339933</v>
      </c>
      <c r="K156" s="468">
        <f>IF(D156 =0,0,J156 / D156 )</f>
        <v>0.19654723085160714</v>
      </c>
      <c r="L156" s="467">
        <v>-863.50846071143837</v>
      </c>
      <c r="M156" s="468">
        <f>IF(D156 =0,0,L156 / D156 )</f>
        <v>1.5786522896763067E-2</v>
      </c>
    </row>
    <row r="157" spans="1:13" x14ac:dyDescent="0.25">
      <c r="A157" s="408" t="s">
        <v>567</v>
      </c>
    </row>
    <row r="158" spans="1:13" x14ac:dyDescent="0.25">
      <c r="A158" s="408" t="s">
        <v>569</v>
      </c>
      <c r="B158" s="469"/>
      <c r="C158" s="470" t="s">
        <v>656</v>
      </c>
      <c r="D158" s="471">
        <v>-1672107.2978670401</v>
      </c>
      <c r="E158" s="472">
        <f>IF(D158 =0,0,D158 / D158 )</f>
        <v>1</v>
      </c>
      <c r="F158" s="471">
        <v>-1394787.0136856928</v>
      </c>
      <c r="G158" s="472">
        <f>IF(D158 =0,0,F158 / D158 )</f>
        <v>0.83414922921806489</v>
      </c>
      <c r="H158" s="471">
        <v>-45802.070466543963</v>
      </c>
      <c r="I158" s="472">
        <f>IF(D158 =0,0,H158 / D158 )</f>
        <v>2.7391824989323129E-2</v>
      </c>
      <c r="J158" s="471">
        <v>-206748.86262850947</v>
      </c>
      <c r="K158" s="472">
        <f>IF(D158 =0,0,J158 / D158 )</f>
        <v>0.12364569121385975</v>
      </c>
      <c r="L158" s="471">
        <v>-24769.351086293613</v>
      </c>
      <c r="M158" s="472">
        <f>IF(D158 =0,0,L158 / D158 )</f>
        <v>1.4813254578752027E-2</v>
      </c>
    </row>
    <row r="159" spans="1:13" x14ac:dyDescent="0.25">
      <c r="A159" s="408" t="s">
        <v>571</v>
      </c>
    </row>
    <row r="160" spans="1:13" x14ac:dyDescent="0.25">
      <c r="A160" s="408" t="s">
        <v>573</v>
      </c>
      <c r="B160" s="409" t="s">
        <v>1145</v>
      </c>
      <c r="C160" s="410" t="s">
        <v>1146</v>
      </c>
      <c r="D160" s="411">
        <v>-47053.743423265565</v>
      </c>
      <c r="E160" s="412">
        <f>IF(D160 =0,0,D160 / D160 )</f>
        <v>1</v>
      </c>
      <c r="F160" s="411">
        <v>-22964.954594130148</v>
      </c>
      <c r="G160" s="412">
        <f>IF(D160 =0,0,F160 / D160 )</f>
        <v>0.48805797208421897</v>
      </c>
      <c r="H160" s="411">
        <v>-14097.69086016075</v>
      </c>
      <c r="I160" s="412">
        <f>IF(D160 =0,0,H160 / D160 )</f>
        <v>0.29960827416741076</v>
      </c>
      <c r="J160" s="411">
        <v>-9248.2829710448623</v>
      </c>
      <c r="K160" s="412">
        <f>IF(D160 =0,0,J160 / D160 )</f>
        <v>0.19654723085160702</v>
      </c>
      <c r="L160" s="411">
        <v>-742.81499792979605</v>
      </c>
      <c r="M160" s="412">
        <f>IF(D160 =0,0,L160 / D160 )</f>
        <v>1.578652289676306E-2</v>
      </c>
    </row>
    <row r="161" spans="1:13" x14ac:dyDescent="0.25">
      <c r="A161" s="408" t="s">
        <v>574</v>
      </c>
      <c r="B161" s="409" t="s">
        <v>1145</v>
      </c>
      <c r="C161" s="410" t="s">
        <v>1147</v>
      </c>
      <c r="D161" s="411">
        <v>-61.659140499796976</v>
      </c>
      <c r="E161" s="412">
        <f>IF(D161 =0,0,D161 / D161 )</f>
        <v>1</v>
      </c>
      <c r="F161" s="411">
        <v>-30.09323507278685</v>
      </c>
      <c r="G161" s="412">
        <f>IF(D161 =0,0,F161 / D161 )</f>
        <v>0.48805797208421903</v>
      </c>
      <c r="H161" s="411">
        <v>-18.473588671790072</v>
      </c>
      <c r="I161" s="412">
        <f>IF(D161 =0,0,H161 / D161 )</f>
        <v>0.29960827416741076</v>
      </c>
      <c r="J161" s="411">
        <v>-12.118933321925267</v>
      </c>
      <c r="K161" s="412">
        <f>IF(D161 =0,0,J161 / D161 )</f>
        <v>0.196547230851607</v>
      </c>
      <c r="L161" s="411">
        <v>-0.97338343329477517</v>
      </c>
      <c r="M161" s="412">
        <f>IF(D161 =0,0,L161 / D161 )</f>
        <v>1.5786522896763053E-2</v>
      </c>
    </row>
    <row r="162" spans="1:13" x14ac:dyDescent="0.25">
      <c r="A162" s="408" t="s">
        <v>576</v>
      </c>
      <c r="B162" s="473"/>
      <c r="C162" s="474" t="s">
        <v>754</v>
      </c>
      <c r="D162" s="475">
        <v>-47115.402563765354</v>
      </c>
      <c r="E162" s="476">
        <f>IF(D162 =0,0,D162 / D162 )</f>
        <v>1</v>
      </c>
      <c r="F162" s="475">
        <v>-22995.047829202944</v>
      </c>
      <c r="G162" s="476">
        <f>IF(D162 =0,0,F162 / D162 )</f>
        <v>0.48805797208421925</v>
      </c>
      <c r="H162" s="475">
        <v>-14116.164448832538</v>
      </c>
      <c r="I162" s="476">
        <f>IF(D162 =0,0,H162 / D162 )</f>
        <v>0.29960827416741076</v>
      </c>
      <c r="J162" s="475">
        <v>-9260.4019043667904</v>
      </c>
      <c r="K162" s="476">
        <f>IF(D162 =0,0,J162 / D162 )</f>
        <v>0.19654723085160711</v>
      </c>
      <c r="L162" s="475">
        <v>-743.78838136309071</v>
      </c>
      <c r="M162" s="476">
        <f>IF(D162 =0,0,L162 / D162 )</f>
        <v>1.578652289676306E-2</v>
      </c>
    </row>
    <row r="163" spans="1:13" x14ac:dyDescent="0.25">
      <c r="A163" s="408" t="s">
        <v>578</v>
      </c>
    </row>
    <row r="164" spans="1:13" x14ac:dyDescent="0.25">
      <c r="A164" s="408" t="s">
        <v>580</v>
      </c>
      <c r="B164" s="409" t="s">
        <v>1145</v>
      </c>
      <c r="C164" s="410" t="s">
        <v>1148</v>
      </c>
      <c r="D164" s="411">
        <v>-526624.10944444069</v>
      </c>
      <c r="E164" s="412">
        <f>IF(D164 =0,0,D164 / D164 )</f>
        <v>1</v>
      </c>
      <c r="F164" s="411">
        <v>-456420.69914326299</v>
      </c>
      <c r="G164" s="412">
        <f>IF(D164 =0,0,F164 / D164 )</f>
        <v>0.86669161353961099</v>
      </c>
      <c r="H164" s="411">
        <v>-7206.9850868731537</v>
      </c>
      <c r="I164" s="412">
        <f>IF(D164 =0,0,H164 / D164 )</f>
        <v>1.36852547341141E-2</v>
      </c>
      <c r="J164" s="411">
        <v>-56634.074213989035</v>
      </c>
      <c r="K164" s="412">
        <f>IF(D164 =0,0,J164 / D164 )</f>
        <v>0.10754174219963999</v>
      </c>
      <c r="L164" s="411">
        <v>-6362.351000315437</v>
      </c>
      <c r="M164" s="412">
        <f>IF(D164 =0,0,L164 / D164 )</f>
        <v>1.2081389526634786E-2</v>
      </c>
    </row>
    <row r="165" spans="1:13" x14ac:dyDescent="0.25">
      <c r="A165" s="408" t="s">
        <v>582</v>
      </c>
      <c r="B165" s="477"/>
      <c r="C165" s="478" t="s">
        <v>755</v>
      </c>
      <c r="D165" s="479">
        <v>-526624.10944444069</v>
      </c>
      <c r="E165" s="480">
        <f>IF(D165 =0,0,D165 / D165 )</f>
        <v>1</v>
      </c>
      <c r="F165" s="479">
        <v>-456420.69914326299</v>
      </c>
      <c r="G165" s="480">
        <f>IF(D165 =0,0,F165 / D165 )</f>
        <v>0.86669161353961099</v>
      </c>
      <c r="H165" s="479">
        <v>-7206.9850868731537</v>
      </c>
      <c r="I165" s="480">
        <f>IF(D165 =0,0,H165 / D165 )</f>
        <v>1.36852547341141E-2</v>
      </c>
      <c r="J165" s="479">
        <v>-56634.074213989035</v>
      </c>
      <c r="K165" s="480">
        <f>IF(D165 =0,0,J165 / D165 )</f>
        <v>0.10754174219963999</v>
      </c>
      <c r="L165" s="479">
        <v>-6362.351000315437</v>
      </c>
      <c r="M165" s="480">
        <f>IF(D165 =0,0,L165 / D165 )</f>
        <v>1.2081389526634786E-2</v>
      </c>
    </row>
    <row r="166" spans="1:13" x14ac:dyDescent="0.25">
      <c r="A166" s="408" t="s">
        <v>583</v>
      </c>
    </row>
    <row r="167" spans="1:13" ht="26.25" x14ac:dyDescent="0.25">
      <c r="A167" s="408" t="s">
        <v>585</v>
      </c>
      <c r="B167" s="409" t="s">
        <v>1145</v>
      </c>
      <c r="C167" s="410" t="s">
        <v>1149</v>
      </c>
      <c r="D167" s="411">
        <v>-4451.0803537645797</v>
      </c>
      <c r="E167" s="412">
        <f>IF(D167 =0,0,D167 / D167 )</f>
        <v>1</v>
      </c>
      <c r="F167" s="411">
        <v>-3472.9855986782945</v>
      </c>
      <c r="G167" s="412">
        <f>IF(D167 =0,0,F167 / D167 )</f>
        <v>0.78025677423256479</v>
      </c>
      <c r="H167" s="411">
        <v>-417.08745747749282</v>
      </c>
      <c r="I167" s="412">
        <f>IF(D167 =0,0,H167 / D167 )</f>
        <v>9.3704769253319303E-2</v>
      </c>
      <c r="J167" s="411">
        <v>-492.1006624569182</v>
      </c>
      <c r="K167" s="412">
        <f>IF(D167 =0,0,J167 / D167 )</f>
        <v>0.11055757778911257</v>
      </c>
      <c r="L167" s="411">
        <v>-68.906635151873644</v>
      </c>
      <c r="M167" s="412">
        <f>IF(D167 =0,0,L167 / D167 )</f>
        <v>1.5480878725003165E-2</v>
      </c>
    </row>
    <row r="168" spans="1:13" x14ac:dyDescent="0.25">
      <c r="A168" s="408" t="s">
        <v>586</v>
      </c>
      <c r="B168" s="481"/>
      <c r="C168" s="482" t="s">
        <v>756</v>
      </c>
      <c r="D168" s="483">
        <v>-4451.0803537645797</v>
      </c>
      <c r="E168" s="484">
        <f>IF(D168 =0,0,D168 / D168 )</f>
        <v>1</v>
      </c>
      <c r="F168" s="483">
        <v>-3472.9855986782945</v>
      </c>
      <c r="G168" s="484">
        <f>IF(D168 =0,0,F168 / D168 )</f>
        <v>0.78025677423256479</v>
      </c>
      <c r="H168" s="483">
        <v>-417.08745747749282</v>
      </c>
      <c r="I168" s="484">
        <f>IF(D168 =0,0,H168 / D168 )</f>
        <v>9.3704769253319303E-2</v>
      </c>
      <c r="J168" s="483">
        <v>-492.1006624569182</v>
      </c>
      <c r="K168" s="484">
        <f>IF(D168 =0,0,J168 / D168 )</f>
        <v>0.11055757778911257</v>
      </c>
      <c r="L168" s="483">
        <v>-68.906635151873644</v>
      </c>
      <c r="M168" s="484">
        <f>IF(D168 =0,0,L168 / D168 )</f>
        <v>1.5480878725003165E-2</v>
      </c>
    </row>
    <row r="169" spans="1:13" x14ac:dyDescent="0.25">
      <c r="A169" s="408" t="s">
        <v>587</v>
      </c>
    </row>
    <row r="170" spans="1:13" x14ac:dyDescent="0.25">
      <c r="A170" s="408" t="s">
        <v>588</v>
      </c>
      <c r="B170" s="485"/>
      <c r="C170" s="486" t="s">
        <v>657</v>
      </c>
      <c r="D170" s="487">
        <v>-578190.59236197069</v>
      </c>
      <c r="E170" s="488">
        <f>IF(D170 =0,0,D170 / D170 )</f>
        <v>1</v>
      </c>
      <c r="F170" s="487">
        <v>-482888.73257114436</v>
      </c>
      <c r="G170" s="488">
        <f>IF(D170 =0,0,F170 / D170 )</f>
        <v>0.83517224069401064</v>
      </c>
      <c r="H170" s="487">
        <v>-21740.236993183185</v>
      </c>
      <c r="I170" s="488">
        <f>IF(D170 =0,0,H170 / D170 )</f>
        <v>3.7600468219954913E-2</v>
      </c>
      <c r="J170" s="487">
        <v>-66386.576780812728</v>
      </c>
      <c r="K170" s="488">
        <f>IF(D170 =0,0,J170 / D170 )</f>
        <v>0.11481780862192245</v>
      </c>
      <c r="L170" s="487">
        <v>-7175.0460168304026</v>
      </c>
      <c r="M170" s="488">
        <f>IF(D170 =0,0,L170 / D170 )</f>
        <v>1.2409482464111997E-2</v>
      </c>
    </row>
    <row r="171" spans="1:13" x14ac:dyDescent="0.25">
      <c r="A171" s="408" t="s">
        <v>589</v>
      </c>
    </row>
    <row r="172" spans="1:13" x14ac:dyDescent="0.25">
      <c r="A172" s="408" t="s">
        <v>729</v>
      </c>
      <c r="B172" s="409" t="s">
        <v>1150</v>
      </c>
      <c r="C172" s="410" t="s">
        <v>1151</v>
      </c>
      <c r="D172" s="411">
        <v>-79866.253654557921</v>
      </c>
      <c r="E172" s="412">
        <f>IF(D172 =0,0,D172 / D172 )</f>
        <v>1</v>
      </c>
      <c r="F172" s="411">
        <v>-38979.361796607394</v>
      </c>
      <c r="G172" s="412">
        <f>IF(D172 =0,0,F172 / D172 )</f>
        <v>0.48805797208421914</v>
      </c>
      <c r="H172" s="411">
        <v>-23928.590421658762</v>
      </c>
      <c r="I172" s="412">
        <f>IF(D172 =0,0,H172 / D172 )</f>
        <v>0.29960827416741076</v>
      </c>
      <c r="J172" s="411">
        <v>-15697.4909942954</v>
      </c>
      <c r="K172" s="412">
        <f>IF(D172 =0,0,J172 / D172 )</f>
        <v>0.19654723085160705</v>
      </c>
      <c r="L172" s="411">
        <v>-1260.8104419963652</v>
      </c>
      <c r="M172" s="412">
        <f>IF(D172 =0,0,L172 / D172 )</f>
        <v>1.578652289676306E-2</v>
      </c>
    </row>
    <row r="173" spans="1:13" x14ac:dyDescent="0.25">
      <c r="A173" s="404"/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</row>
    <row r="174" spans="1:13" x14ac:dyDescent="0.25">
      <c r="A174" s="408" t="s">
        <v>537</v>
      </c>
      <c r="B174" s="409" t="s">
        <v>1150</v>
      </c>
      <c r="C174" s="410" t="s">
        <v>1152</v>
      </c>
      <c r="D174" s="411">
        <v>10220.885249371288</v>
      </c>
      <c r="E174" s="412">
        <f>IF(D174 =0,0,D174 / D174 )</f>
        <v>1</v>
      </c>
      <c r="F174" s="411">
        <v>8858.3555285808143</v>
      </c>
      <c r="G174" s="412">
        <f>IF(D174 =0,0,F174 / D174 )</f>
        <v>0.86669161353961133</v>
      </c>
      <c r="H174" s="411">
        <v>139.87541824579537</v>
      </c>
      <c r="I174" s="412">
        <f>IF(D174 =0,0,H174 / D174 )</f>
        <v>1.3685254734114098E-2</v>
      </c>
      <c r="J174" s="411">
        <v>1099.1718065399898</v>
      </c>
      <c r="K174" s="412">
        <f>IF(D174 =0,0,J174 / D174 )</f>
        <v>0.10754174219963997</v>
      </c>
      <c r="L174" s="411">
        <v>123.48249600469026</v>
      </c>
      <c r="M174" s="412">
        <f>IF(D174 =0,0,L174 / D174 )</f>
        <v>1.2081389526634788E-2</v>
      </c>
    </row>
    <row r="175" spans="1:13" x14ac:dyDescent="0.25">
      <c r="A175" s="408" t="s">
        <v>539</v>
      </c>
      <c r="B175" s="409" t="s">
        <v>1150</v>
      </c>
      <c r="C175" s="410" t="s">
        <v>1153</v>
      </c>
      <c r="D175" s="411">
        <v>79030.118178376026</v>
      </c>
      <c r="E175" s="412">
        <f>IF(D175 =0,0,D175 / D175 )</f>
        <v>1</v>
      </c>
      <c r="F175" s="411">
        <v>38571.279211714391</v>
      </c>
      <c r="G175" s="412">
        <f>IF(D175 =0,0,F175 / D175 )</f>
        <v>0.48805797208421919</v>
      </c>
      <c r="H175" s="411">
        <v>23678.077314669757</v>
      </c>
      <c r="I175" s="412">
        <f>IF(D175 =0,0,H175 / D175 )</f>
        <v>0.29960827416741076</v>
      </c>
      <c r="J175" s="411">
        <v>15533.150881835063</v>
      </c>
      <c r="K175" s="412">
        <f>IF(D175 =0,0,J175 / D175 )</f>
        <v>0.19654723085160711</v>
      </c>
      <c r="L175" s="411">
        <v>1247.6107701568237</v>
      </c>
      <c r="M175" s="412">
        <f>IF(D175 =0,0,L175 / D175 )</f>
        <v>1.578652289676306E-2</v>
      </c>
    </row>
    <row r="176" spans="1:13" x14ac:dyDescent="0.25">
      <c r="A176" s="408" t="s">
        <v>541</v>
      </c>
      <c r="B176" s="409" t="s">
        <v>1150</v>
      </c>
      <c r="C176" s="410" t="s">
        <v>1154</v>
      </c>
      <c r="D176" s="411">
        <v>-4392.0957599999983</v>
      </c>
      <c r="E176" s="412">
        <f>IF(D176 =0,0,D176 / D176 )</f>
        <v>1</v>
      </c>
      <c r="F176" s="411">
        <v>-4392.0957599999983</v>
      </c>
      <c r="G176" s="412">
        <f>IF(D176 =0,0,F176 / D176 )</f>
        <v>1</v>
      </c>
      <c r="H176" s="411">
        <v>0</v>
      </c>
      <c r="I176" s="412">
        <f>IF(D176 =0,0,H176 / D176 )</f>
        <v>0</v>
      </c>
      <c r="J176" s="411">
        <v>0</v>
      </c>
      <c r="K176" s="412">
        <f>IF(D176 =0,0,J176 / D176 )</f>
        <v>0</v>
      </c>
      <c r="L176" s="411">
        <v>0</v>
      </c>
      <c r="M176" s="412">
        <f>IF(D176 =0,0,L176 / D176 )</f>
        <v>0</v>
      </c>
    </row>
    <row r="177" spans="1:13" ht="26.25" x14ac:dyDescent="0.25">
      <c r="A177" s="408" t="s">
        <v>543</v>
      </c>
      <c r="B177" s="409" t="s">
        <v>1150</v>
      </c>
      <c r="C177" s="410" t="s">
        <v>1155</v>
      </c>
      <c r="D177" s="411">
        <v>1189.687686621452</v>
      </c>
      <c r="E177" s="412">
        <f>IF(D177 =0,0,D177 / D177 )</f>
        <v>1</v>
      </c>
      <c r="F177" s="411">
        <v>580.63655974603193</v>
      </c>
      <c r="G177" s="412">
        <f>IF(D177 =0,0,F177 / D177 )</f>
        <v>0.48805797208421919</v>
      </c>
      <c r="H177" s="411">
        <v>356.4402745868727</v>
      </c>
      <c r="I177" s="412">
        <f>IF(D177 =0,0,H177 / D177 )</f>
        <v>0.29960827416741082</v>
      </c>
      <c r="J177" s="411">
        <v>233.82982038370096</v>
      </c>
      <c r="K177" s="412">
        <f>IF(D177 =0,0,J177 / D177 )</f>
        <v>0.19654723085160714</v>
      </c>
      <c r="L177" s="411">
        <v>18.781031904846628</v>
      </c>
      <c r="M177" s="412">
        <f>IF(D177 =0,0,L177 / D177 )</f>
        <v>1.578652289676306E-2</v>
      </c>
    </row>
    <row r="178" spans="1:13" x14ac:dyDescent="0.25">
      <c r="A178" s="408" t="s">
        <v>545</v>
      </c>
      <c r="B178" s="489"/>
      <c r="C178" s="490" t="s">
        <v>658</v>
      </c>
      <c r="D178" s="491">
        <v>6182.3416998108578</v>
      </c>
      <c r="E178" s="492">
        <f>IF(D178 =0,0,D178 / D178 )</f>
        <v>1</v>
      </c>
      <c r="F178" s="491">
        <v>4638.8137434338432</v>
      </c>
      <c r="G178" s="492">
        <f>IF(D178 =0,0,F178 / D178 )</f>
        <v>0.75033279761546712</v>
      </c>
      <c r="H178" s="491">
        <v>245.80258584366754</v>
      </c>
      <c r="I178" s="492">
        <f>IF(D178 =0,0,H178 / D178 )</f>
        <v>3.9758815959846996E-2</v>
      </c>
      <c r="J178" s="491">
        <v>1168.6615144633508</v>
      </c>
      <c r="K178" s="492">
        <f>IF(D178 =0,0,J178 / D178 )</f>
        <v>0.18903217764542274</v>
      </c>
      <c r="L178" s="491">
        <v>129.06385606999572</v>
      </c>
      <c r="M178" s="492">
        <f>IF(D178 =0,0,L178 / D178 )</f>
        <v>2.0876208779263088E-2</v>
      </c>
    </row>
    <row r="179" spans="1:13" x14ac:dyDescent="0.25">
      <c r="A179" s="408" t="s">
        <v>547</v>
      </c>
    </row>
    <row r="180" spans="1:13" x14ac:dyDescent="0.25">
      <c r="A180" s="408" t="s">
        <v>549</v>
      </c>
      <c r="B180" s="409" t="s">
        <v>1156</v>
      </c>
      <c r="C180" s="410" t="s">
        <v>1157</v>
      </c>
      <c r="D180" s="411">
        <v>5759.2890000000007</v>
      </c>
      <c r="E180" s="412">
        <f>IF(D180 =0,0,D180 / D180 )</f>
        <v>1</v>
      </c>
      <c r="F180" s="411">
        <v>5759.2890000000007</v>
      </c>
      <c r="G180" s="412">
        <f>IF(D180 =0,0,F180 / D180 )</f>
        <v>1</v>
      </c>
      <c r="H180" s="411">
        <v>0</v>
      </c>
      <c r="I180" s="412">
        <f>IF(D180 =0,0,H180 / D180 )</f>
        <v>0</v>
      </c>
      <c r="J180" s="411">
        <v>0</v>
      </c>
      <c r="K180" s="412">
        <f>IF(D180 =0,0,J180 / D180 )</f>
        <v>0</v>
      </c>
      <c r="L180" s="411">
        <v>0</v>
      </c>
      <c r="M180" s="412">
        <f>IF(D180 =0,0,L180 / D180 )</f>
        <v>0</v>
      </c>
    </row>
    <row r="181" spans="1:13" x14ac:dyDescent="0.25">
      <c r="A181" s="408" t="s">
        <v>551</v>
      </c>
      <c r="B181" s="493"/>
      <c r="C181" s="494" t="s">
        <v>659</v>
      </c>
      <c r="D181" s="495">
        <v>5759.2890000000007</v>
      </c>
      <c r="E181" s="496">
        <f>IF(D181 =0,0,D181 / D181 )</f>
        <v>1</v>
      </c>
      <c r="F181" s="495">
        <v>5759.2890000000007</v>
      </c>
      <c r="G181" s="496">
        <f>IF(D181 =0,0,F181 / D181 )</f>
        <v>1</v>
      </c>
      <c r="H181" s="495">
        <v>0</v>
      </c>
      <c r="I181" s="496">
        <f>IF(D181 =0,0,H181 / D181 )</f>
        <v>0</v>
      </c>
      <c r="J181" s="495">
        <v>0</v>
      </c>
      <c r="K181" s="496">
        <f>IF(D181 =0,0,J181 / D181 )</f>
        <v>0</v>
      </c>
      <c r="L181" s="495">
        <v>0</v>
      </c>
      <c r="M181" s="496">
        <f>IF(D181 =0,0,L181 / D181 )</f>
        <v>0</v>
      </c>
    </row>
    <row r="182" spans="1:13" x14ac:dyDescent="0.25">
      <c r="A182" s="408" t="s">
        <v>553</v>
      </c>
    </row>
    <row r="183" spans="1:13" x14ac:dyDescent="0.25">
      <c r="A183" s="408" t="s">
        <v>555</v>
      </c>
      <c r="B183" s="409" t="s">
        <v>1158</v>
      </c>
      <c r="C183" s="410" t="s">
        <v>1159</v>
      </c>
      <c r="D183" s="411">
        <v>-21010.235216463367</v>
      </c>
      <c r="E183" s="412">
        <f>IF(D183 =0,0,D183 / D183 )</f>
        <v>1</v>
      </c>
      <c r="F183" s="411">
        <v>-17483.377215447686</v>
      </c>
      <c r="G183" s="412">
        <f>IF(D183 =0,0,F183 / D183 )</f>
        <v>0.83213619625485791</v>
      </c>
      <c r="H183" s="411">
        <v>-922.11712115485886</v>
      </c>
      <c r="I183" s="412">
        <f>IF(D183 =0,0,H183 / D183 )</f>
        <v>4.3888948012933193E-2</v>
      </c>
      <c r="J183" s="411">
        <v>-2246.9356630526395</v>
      </c>
      <c r="K183" s="412">
        <f>IF(D183 =0,0,J183 / D183 )</f>
        <v>0.10694481236897185</v>
      </c>
      <c r="L183" s="411">
        <v>-357.80521680818248</v>
      </c>
      <c r="M183" s="412">
        <f>IF(D183 =0,0,L183 / D183 )</f>
        <v>1.7030043363237105E-2</v>
      </c>
    </row>
    <row r="184" spans="1:13" x14ac:dyDescent="0.25">
      <c r="A184" s="408" t="s">
        <v>557</v>
      </c>
      <c r="B184" s="409" t="s">
        <v>1156</v>
      </c>
      <c r="C184" s="410" t="s">
        <v>1160</v>
      </c>
      <c r="D184" s="411">
        <v>-81423.326791883039</v>
      </c>
      <c r="E184" s="412">
        <f>IF(D184 =0,0,D184 / D184 )</f>
        <v>1</v>
      </c>
      <c r="F184" s="411">
        <v>-67755.297443013813</v>
      </c>
      <c r="G184" s="412">
        <f>IF(D184 =0,0,F184 / D184 )</f>
        <v>0.83213619625485791</v>
      </c>
      <c r="H184" s="411">
        <v>-3573.5841566090239</v>
      </c>
      <c r="I184" s="412">
        <f>IF(D184 =0,0,H184 / D184 )</f>
        <v>4.3888948012933179E-2</v>
      </c>
      <c r="J184" s="411">
        <v>-8707.8024062154127</v>
      </c>
      <c r="K184" s="412">
        <f>IF(D184 =0,0,J184 / D184 )</f>
        <v>0.10694481236897188</v>
      </c>
      <c r="L184" s="411">
        <v>-1386.6427860447936</v>
      </c>
      <c r="M184" s="412">
        <f>IF(D184 =0,0,L184 / D184 )</f>
        <v>1.7030043363237105E-2</v>
      </c>
    </row>
    <row r="185" spans="1:13" x14ac:dyDescent="0.25">
      <c r="A185" s="408" t="s">
        <v>559</v>
      </c>
      <c r="B185" s="497"/>
      <c r="C185" s="498" t="s">
        <v>757</v>
      </c>
      <c r="D185" s="499">
        <v>-102433.56200834639</v>
      </c>
      <c r="E185" s="500">
        <f>IF(D185 =0,0,D185 / D185 )</f>
        <v>1</v>
      </c>
      <c r="F185" s="499">
        <v>-85238.674658461503</v>
      </c>
      <c r="G185" s="500">
        <f>IF(D185 =0,0,F185 / D185 )</f>
        <v>0.83213619625485802</v>
      </c>
      <c r="H185" s="499">
        <v>-4495.7012777638838</v>
      </c>
      <c r="I185" s="500">
        <f>IF(D185 =0,0,H185 / D185 )</f>
        <v>4.38889480129332E-2</v>
      </c>
      <c r="J185" s="499">
        <v>-10954.738069268049</v>
      </c>
      <c r="K185" s="500">
        <f>IF(D185 =0,0,J185 / D185 )</f>
        <v>0.10694481236897187</v>
      </c>
      <c r="L185" s="499">
        <v>-1744.4480028529763</v>
      </c>
      <c r="M185" s="500">
        <f>IF(D185 =0,0,L185 / D185 )</f>
        <v>1.7030043363237109E-2</v>
      </c>
    </row>
    <row r="186" spans="1:13" x14ac:dyDescent="0.25">
      <c r="A186" s="408" t="s">
        <v>561</v>
      </c>
    </row>
    <row r="187" spans="1:13" x14ac:dyDescent="0.25">
      <c r="A187" s="408" t="s">
        <v>563</v>
      </c>
      <c r="B187" s="409" t="s">
        <v>1158</v>
      </c>
      <c r="C187" s="410" t="s">
        <v>1161</v>
      </c>
      <c r="D187" s="411">
        <v>-126038.74623342894</v>
      </c>
      <c r="E187" s="412">
        <f>IF(D187 =0,0,D187 / D187 )</f>
        <v>1</v>
      </c>
      <c r="F187" s="411">
        <v>-104881.40287141685</v>
      </c>
      <c r="G187" s="412">
        <f>IF(D187 =0,0,F187 / D187 )</f>
        <v>0.8321361962548578</v>
      </c>
      <c r="H187" s="411">
        <v>-5531.7079810542436</v>
      </c>
      <c r="I187" s="412">
        <f>IF(D187 =0,0,H187 / D187 )</f>
        <v>4.3888948012933207E-2</v>
      </c>
      <c r="J187" s="411">
        <v>-13479.190067154519</v>
      </c>
      <c r="K187" s="412">
        <f>IF(D187 =0,0,J187 / D187 )</f>
        <v>0.10694481236897188</v>
      </c>
      <c r="L187" s="411">
        <v>-2146.4453138033336</v>
      </c>
      <c r="M187" s="412">
        <f>IF(D187 =0,0,L187 / D187 )</f>
        <v>1.7030043363237116E-2</v>
      </c>
    </row>
    <row r="188" spans="1:13" x14ac:dyDescent="0.25">
      <c r="A188" s="408" t="s">
        <v>565</v>
      </c>
      <c r="B188" s="409" t="s">
        <v>1162</v>
      </c>
      <c r="C188" s="410" t="s">
        <v>1163</v>
      </c>
      <c r="D188" s="411">
        <v>-486245.27933413401</v>
      </c>
      <c r="E188" s="412">
        <f>IF(D188 =0,0,D188 / D188 )</f>
        <v>1</v>
      </c>
      <c r="F188" s="411">
        <v>-404622.29719198716</v>
      </c>
      <c r="G188" s="412">
        <f>IF(D188 =0,0,F188 / D188 )</f>
        <v>0.83213619625485791</v>
      </c>
      <c r="H188" s="411">
        <v>-21340.793786229984</v>
      </c>
      <c r="I188" s="412">
        <f>IF(D188 =0,0,H188 / D188 )</f>
        <v>4.3888948012933186E-2</v>
      </c>
      <c r="J188" s="411">
        <v>-52001.41016368728</v>
      </c>
      <c r="K188" s="412">
        <f>IF(D188 =0,0,J188 / D188 )</f>
        <v>0.10694481236897188</v>
      </c>
      <c r="L188" s="411">
        <v>-8280.7781922296417</v>
      </c>
      <c r="M188" s="412">
        <f>IF(D188 =0,0,L188 / D188 )</f>
        <v>1.7030043363237105E-2</v>
      </c>
    </row>
    <row r="189" spans="1:13" x14ac:dyDescent="0.25">
      <c r="A189" s="408" t="s">
        <v>567</v>
      </c>
      <c r="B189" s="501"/>
      <c r="C189" s="502" t="s">
        <v>758</v>
      </c>
      <c r="D189" s="503">
        <v>-612284.0255675629</v>
      </c>
      <c r="E189" s="504">
        <f>IF(D189 =0,0,D189 / D189 )</f>
        <v>1</v>
      </c>
      <c r="F189" s="503">
        <v>-509503.70006340416</v>
      </c>
      <c r="G189" s="504">
        <f>IF(D189 =0,0,F189 / D189 )</f>
        <v>0.83213619625485824</v>
      </c>
      <c r="H189" s="503">
        <v>-26872.50176728423</v>
      </c>
      <c r="I189" s="504">
        <f>IF(D189 =0,0,H189 / D189 )</f>
        <v>4.38889480129332E-2</v>
      </c>
      <c r="J189" s="503">
        <v>-65480.600230841796</v>
      </c>
      <c r="K189" s="504">
        <f>IF(D189 =0,0,J189 / D189 )</f>
        <v>0.10694481236897188</v>
      </c>
      <c r="L189" s="503">
        <v>-10427.223506032975</v>
      </c>
      <c r="M189" s="504">
        <f>IF(D189 =0,0,L189 / D189 )</f>
        <v>1.7030043363237109E-2</v>
      </c>
    </row>
    <row r="190" spans="1:13" x14ac:dyDescent="0.25">
      <c r="A190" s="408" t="s">
        <v>569</v>
      </c>
    </row>
    <row r="191" spans="1:13" x14ac:dyDescent="0.25">
      <c r="A191" s="408" t="s">
        <v>571</v>
      </c>
      <c r="B191" s="409" t="s">
        <v>1156</v>
      </c>
      <c r="C191" s="410" t="s">
        <v>1164</v>
      </c>
      <c r="D191" s="411">
        <v>3666.7857063818842</v>
      </c>
      <c r="E191" s="412">
        <f>IF(D191 =0,0,D191 / D191 )</f>
        <v>1</v>
      </c>
      <c r="F191" s="411">
        <v>3177.972420368098</v>
      </c>
      <c r="G191" s="412">
        <f>IF(D191 =0,0,F191 / D191 )</f>
        <v>0.86669161353961111</v>
      </c>
      <c r="H191" s="411">
        <v>50.180896447244585</v>
      </c>
      <c r="I191" s="412">
        <f>IF(D191 =0,0,H191 / D191 )</f>
        <v>1.3685254734114097E-2</v>
      </c>
      <c r="J191" s="411">
        <v>394.3325231370452</v>
      </c>
      <c r="K191" s="412">
        <f>IF(D191 =0,0,J191 / D191 )</f>
        <v>0.10754174219963994</v>
      </c>
      <c r="L191" s="411">
        <v>44.299866429496234</v>
      </c>
      <c r="M191" s="412">
        <f>IF(D191 =0,0,L191 / D191 )</f>
        <v>1.2081389526634786E-2</v>
      </c>
    </row>
    <row r="192" spans="1:13" x14ac:dyDescent="0.25">
      <c r="A192" s="408" t="s">
        <v>573</v>
      </c>
      <c r="B192" s="505"/>
      <c r="C192" s="506" t="s">
        <v>759</v>
      </c>
      <c r="D192" s="507">
        <v>3666.7857063818842</v>
      </c>
      <c r="E192" s="508">
        <f>IF(D192 =0,0,D192 / D192 )</f>
        <v>1</v>
      </c>
      <c r="F192" s="507">
        <v>3177.972420368098</v>
      </c>
      <c r="G192" s="508">
        <f>IF(D192 =0,0,F192 / D192 )</f>
        <v>0.86669161353961111</v>
      </c>
      <c r="H192" s="507">
        <v>50.180896447244585</v>
      </c>
      <c r="I192" s="508">
        <f>IF(D192 =0,0,H192 / D192 )</f>
        <v>1.3685254734114097E-2</v>
      </c>
      <c r="J192" s="507">
        <v>394.3325231370452</v>
      </c>
      <c r="K192" s="508">
        <f>IF(D192 =0,0,J192 / D192 )</f>
        <v>0.10754174219963994</v>
      </c>
      <c r="L192" s="507">
        <v>44.299866429496234</v>
      </c>
      <c r="M192" s="508">
        <f>IF(D192 =0,0,L192 / D192 )</f>
        <v>1.2081389526634786E-2</v>
      </c>
    </row>
    <row r="193" spans="1:13" x14ac:dyDescent="0.25">
      <c r="A193" s="408" t="s">
        <v>574</v>
      </c>
    </row>
    <row r="194" spans="1:13" x14ac:dyDescent="0.25">
      <c r="A194" s="408" t="s">
        <v>576</v>
      </c>
      <c r="B194" s="509"/>
      <c r="C194" s="510" t="s">
        <v>661</v>
      </c>
      <c r="D194" s="511">
        <v>-711050.80186952744</v>
      </c>
      <c r="E194" s="512">
        <f>IF(D194 =0,0,D194 / D194 )</f>
        <v>1</v>
      </c>
      <c r="F194" s="511">
        <v>-591564.40230149752</v>
      </c>
      <c r="G194" s="512">
        <f>IF(D194 =0,0,F194 / D194 )</f>
        <v>0.83195799898703326</v>
      </c>
      <c r="H194" s="511">
        <v>-31318.02214860087</v>
      </c>
      <c r="I194" s="512">
        <f>IF(D194 =0,0,H194 / D194 )</f>
        <v>4.4044704072139555E-2</v>
      </c>
      <c r="J194" s="511">
        <v>-76041.005776972816</v>
      </c>
      <c r="K194" s="512">
        <f>IF(D194 =0,0,J194 / D194 )</f>
        <v>0.10694173408853813</v>
      </c>
      <c r="L194" s="511">
        <v>-12127.371642456454</v>
      </c>
      <c r="M194" s="512">
        <f>IF(D194 =0,0,L194 / D194 )</f>
        <v>1.7055562852289333E-2</v>
      </c>
    </row>
    <row r="195" spans="1:13" x14ac:dyDescent="0.25">
      <c r="A195" s="408" t="s">
        <v>578</v>
      </c>
    </row>
    <row r="196" spans="1:13" x14ac:dyDescent="0.25">
      <c r="A196" s="408" t="s">
        <v>580</v>
      </c>
      <c r="B196" s="513"/>
      <c r="C196" s="514" t="s">
        <v>627</v>
      </c>
      <c r="D196" s="515">
        <v>-4304013.4537097774</v>
      </c>
      <c r="E196" s="516">
        <f>IF(D196 =0,0,D196 / D196 )</f>
        <v>1</v>
      </c>
      <c r="F196" s="515">
        <v>-3167845.0545763341</v>
      </c>
      <c r="G196" s="516">
        <f>IF(D196 =0,0,F196 / D196 )</f>
        <v>0.73602117852253912</v>
      </c>
      <c r="H196" s="515">
        <v>-484993.13857916056</v>
      </c>
      <c r="I196" s="516">
        <f>IF(D196 =0,0,H196 / D196 )</f>
        <v>0.11268392717525738</v>
      </c>
      <c r="J196" s="515">
        <v>-587760.90167121566</v>
      </c>
      <c r="K196" s="516">
        <f>IF(D196 =0,0,J196 / D196 )</f>
        <v>0.13656112091485315</v>
      </c>
      <c r="L196" s="515">
        <v>-63414.358883067318</v>
      </c>
      <c r="M196" s="516">
        <f>IF(D196 =0,0,L196 / D196 )</f>
        <v>1.4733773387350426E-2</v>
      </c>
    </row>
    <row r="197" spans="1:13" x14ac:dyDescent="0.25">
      <c r="A197" s="408" t="s">
        <v>582</v>
      </c>
    </row>
    <row r="198" spans="1:13" x14ac:dyDescent="0.25">
      <c r="A198" s="408" t="s">
        <v>583</v>
      </c>
      <c r="C198" s="517" t="s">
        <v>535</v>
      </c>
    </row>
    <row r="199" spans="1:13" x14ac:dyDescent="0.25">
      <c r="A199" s="408" t="s">
        <v>585</v>
      </c>
      <c r="C199" s="517" t="s">
        <v>615</v>
      </c>
    </row>
    <row r="200" spans="1:13" x14ac:dyDescent="0.25">
      <c r="A200" s="408" t="s">
        <v>586</v>
      </c>
    </row>
    <row r="201" spans="1:13" x14ac:dyDescent="0.25">
      <c r="A201" s="408" t="s">
        <v>587</v>
      </c>
    </row>
    <row r="202" spans="1:13" x14ac:dyDescent="0.25">
      <c r="A202" s="408" t="s">
        <v>588</v>
      </c>
    </row>
    <row r="203" spans="1:13" x14ac:dyDescent="0.25">
      <c r="A203" s="408" t="s">
        <v>589</v>
      </c>
    </row>
    <row r="204" spans="1:13" x14ac:dyDescent="0.25">
      <c r="A204" s="408" t="s">
        <v>729</v>
      </c>
    </row>
    <row r="205" spans="1:13" x14ac:dyDescent="0.25">
      <c r="A205" s="404"/>
      <c r="B205" s="404"/>
      <c r="C205" s="404"/>
      <c r="D205" s="404"/>
      <c r="E205" s="404"/>
      <c r="F205" s="404"/>
      <c r="G205" s="404"/>
      <c r="H205" s="404"/>
      <c r="I205" s="404"/>
      <c r="J205" s="404"/>
      <c r="K205" s="404"/>
      <c r="L205" s="404"/>
      <c r="M205" s="404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5" right="0.5" top="0.75" bottom="0.5" header="0.75" footer="0.5"/>
  <pageSetup scale="75" orientation="landscape"/>
  <headerFooter>
    <oddHeader>&amp;C&amp;"Arial"&amp;10 COST OF SERVICE STUDY - FUNCTIONALIZATION AND CLASSIFICATION OF EXPENSES&amp;L&amp;"Arial"&amp;10 Schedule E-4b&amp;R&amp;"Arial"&amp;10 Page &amp;P of &amp;N</oddHeader>
    <oddFooter>&amp;L&amp;"Arial"&amp;10 Supporting Schedules: C-1&amp;R&amp;"Arial"&amp;10 Recap Schedules: E-1</oddFooter>
  </headerFooter>
  <rowBreaks count="5" manualBreakCount="5">
    <brk id="45" max="16383" man="1"/>
    <brk id="77" max="16383" man="1"/>
    <brk id="109" max="16383" man="1"/>
    <brk id="141" max="16383" man="1"/>
    <brk id="1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COS_Rate_Base</vt:lpstr>
      <vt:lpstr>COS_NOI</vt:lpstr>
      <vt:lpstr>MFR_E_1_Attachment_1</vt:lpstr>
      <vt:lpstr>MFR_E_1_Attachment_2</vt:lpstr>
      <vt:lpstr>MFR_E_1_Attachment_3</vt:lpstr>
      <vt:lpstr>MFR_E_3A_Test</vt:lpstr>
      <vt:lpstr>MFR_E_3B_Test</vt:lpstr>
      <vt:lpstr>MFR_E_4A_Test</vt:lpstr>
      <vt:lpstr>MFR_E_4B_Test</vt:lpstr>
      <vt:lpstr>MFR_E_6A_Attachment_1</vt:lpstr>
      <vt:lpstr>MFR_E_6A_Attachment_2</vt:lpstr>
      <vt:lpstr>MFR_E_6A_Attachment_3</vt:lpstr>
      <vt:lpstr>MFR_E_6A_Attachment_4</vt:lpstr>
      <vt:lpstr>MFR_E_6B_Attachment_1</vt:lpstr>
      <vt:lpstr>MFR_E_6B_Attachment_2</vt:lpstr>
      <vt:lpstr>COS_NOI!Print_Titles</vt:lpstr>
      <vt:lpstr>COS_Rate_Base!Print_Titles</vt:lpstr>
      <vt:lpstr>MFR_E_1_Attachment_1!Print_Titles</vt:lpstr>
      <vt:lpstr>MFR_E_1_Attachment_2!Print_Titles</vt:lpstr>
      <vt:lpstr>MFR_E_1_Attachment_3!Print_Titles</vt:lpstr>
      <vt:lpstr>MFR_E_3A_Test!Print_Titles</vt:lpstr>
      <vt:lpstr>MFR_E_3B_Test!Print_Titles</vt:lpstr>
      <vt:lpstr>MFR_E_4A_Test!Print_Titles</vt:lpstr>
      <vt:lpstr>MFR_E_4B_Test!Print_Titles</vt:lpstr>
      <vt:lpstr>MFR_E_6A_Attachment_1!Print_Titles</vt:lpstr>
      <vt:lpstr>MFR_E_6A_Attachment_2!Print_Titles</vt:lpstr>
      <vt:lpstr>MFR_E_6A_Attachment_3!Print_Titles</vt:lpstr>
      <vt:lpstr>MFR_E_6A_Attachment_4!Print_Titles</vt:lpstr>
      <vt:lpstr>MFR_E_6B_Attachment_1!Print_Titles</vt:lpstr>
      <vt:lpstr>MFR_E_6B_Attachment_2!Print_Titles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2016-08-01T14:41:19Z</dcterms:created>
  <dcterms:modified xsi:type="dcterms:W3CDTF">2016-08-01T14:41:22Z</dcterms:modified>
</cp:coreProperties>
</file>