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510" yWindow="570" windowWidth="19410" windowHeight="8895" tabRatio="964"/>
  </bookViews>
  <sheets>
    <sheet name="COS_Rate_Base" sheetId="2" r:id="rId1"/>
    <sheet name="COS_NOI" sheetId="1" r:id="rId2"/>
    <sheet name="MFR_E_1_Attachment_1" sheetId="7" r:id="rId3"/>
    <sheet name="MFR_E_1_Attachment_2" sheetId="8" r:id="rId4"/>
    <sheet name="MFR_E_1_Attachment_3" sheetId="6" r:id="rId5"/>
    <sheet name="MFR_E_3A_Test" sheetId="9" r:id="rId6"/>
    <sheet name="MFR_E_3B_Test" sheetId="10" r:id="rId7"/>
    <sheet name="MFR_E_4A_Test" sheetId="11" r:id="rId8"/>
    <sheet name="MFR_E_4B_Test" sheetId="12" r:id="rId9"/>
    <sheet name="MFR_E_6A_Attachment_1" sheetId="14" r:id="rId10"/>
    <sheet name="MFR_E_6A_Attachment_2" sheetId="4" r:id="rId11"/>
    <sheet name="MFR_E_6A_Attachment_3" sheetId="13" r:id="rId12"/>
    <sheet name="MFR_E_6A_Attachment_4" sheetId="3" r:id="rId13"/>
    <sheet name="MFR_E_6B_Attachment_1" sheetId="15" r:id="rId14"/>
    <sheet name="MFR_E_6B_Attachment_2" sheetId="5" r:id="rId15"/>
  </sheets>
  <definedNames>
    <definedName name="_xlnm.Print_Titles" localSheetId="1">COS_NOI!$A:$A,COS_NOI!$2:$6</definedName>
    <definedName name="_xlnm.Print_Titles" localSheetId="0">COS_Rate_Base!$A:$A,COS_Rate_Base!$2:$6</definedName>
    <definedName name="_xlnm.Print_Titles" localSheetId="2">MFR_E_1_Attachment_1!$A:$A,MFR_E_1_Attachment_1!$2:$7</definedName>
    <definedName name="_xlnm.Print_Titles" localSheetId="3">MFR_E_1_Attachment_2!$A:$A,MFR_E_1_Attachment_2!$2:$7</definedName>
    <definedName name="_xlnm.Print_Titles" localSheetId="4">MFR_E_1_Attachment_3!$A:$A,MFR_E_1_Attachment_3!$2:$7</definedName>
    <definedName name="_xlnm.Print_Titles" localSheetId="5">MFR_E_3A_Test!$A:$B,MFR_E_3A_Test!$2:$13</definedName>
    <definedName name="_xlnm.Print_Titles" localSheetId="6">MFR_E_3B_Test!$A:$B,MFR_E_3B_Test!$2:$13</definedName>
    <definedName name="_xlnm.Print_Titles" localSheetId="7">MFR_E_4A_Test!$A:$C,MFR_E_4A_Test!$2:$13</definedName>
    <definedName name="_xlnm.Print_Titles" localSheetId="8">MFR_E_4B_Test!$A:$C,MFR_E_4B_Test!$2:$13</definedName>
    <definedName name="_xlnm.Print_Titles" localSheetId="9">MFR_E_6A_Attachment_1!$A:$B,MFR_E_6A_Attachment_1!$2:$9</definedName>
    <definedName name="_xlnm.Print_Titles" localSheetId="10">MFR_E_6A_Attachment_2!$A:$B,MFR_E_6A_Attachment_2!$2:$9</definedName>
    <definedName name="_xlnm.Print_Titles" localSheetId="11">MFR_E_6A_Attachment_3!$A:$B,MFR_E_6A_Attachment_3!$2:$9</definedName>
    <definedName name="_xlnm.Print_Titles" localSheetId="12">MFR_E_6A_Attachment_4!$A:$B,MFR_E_6A_Attachment_4!$2:$9</definedName>
    <definedName name="_xlnm.Print_Titles" localSheetId="13">MFR_E_6B_Attachment_1!$A:$B,MFR_E_6B_Attachment_1!$2:$9</definedName>
    <definedName name="_xlnm.Print_Titles" localSheetId="14">MFR_E_6B_Attachment_2!$A:$B,MFR_E_6B_Attachment_2!$2:$9</definedName>
  </definedNames>
  <calcPr calcId="145621"/>
</workbook>
</file>

<file path=xl/calcChain.xml><?xml version="1.0" encoding="utf-8"?>
<calcChain xmlns="http://schemas.openxmlformats.org/spreadsheetml/2006/main">
  <c r="M196" i="12" l="1"/>
  <c r="K196" i="12"/>
  <c r="I196" i="12"/>
  <c r="G196" i="12"/>
  <c r="E196" i="12"/>
  <c r="M194" i="12"/>
  <c r="K194" i="12"/>
  <c r="I194" i="12"/>
  <c r="G194" i="12"/>
  <c r="E194" i="12"/>
  <c r="M192" i="12"/>
  <c r="K192" i="12"/>
  <c r="I192" i="12"/>
  <c r="G192" i="12"/>
  <c r="E192" i="12"/>
  <c r="M191" i="12"/>
  <c r="K191" i="12"/>
  <c r="I191" i="12"/>
  <c r="G191" i="12"/>
  <c r="E191" i="12"/>
  <c r="M189" i="12"/>
  <c r="K189" i="12"/>
  <c r="I189" i="12"/>
  <c r="G189" i="12"/>
  <c r="E189" i="12"/>
  <c r="M188" i="12"/>
  <c r="K188" i="12"/>
  <c r="I188" i="12"/>
  <c r="G188" i="12"/>
  <c r="E188" i="12"/>
  <c r="M187" i="12"/>
  <c r="K187" i="12"/>
  <c r="I187" i="12"/>
  <c r="G187" i="12"/>
  <c r="E187" i="12"/>
  <c r="M185" i="12"/>
  <c r="K185" i="12"/>
  <c r="I185" i="12"/>
  <c r="G185" i="12"/>
  <c r="E185" i="12"/>
  <c r="M184" i="12"/>
  <c r="K184" i="12"/>
  <c r="I184" i="12"/>
  <c r="G184" i="12"/>
  <c r="E184" i="12"/>
  <c r="M183" i="12"/>
  <c r="K183" i="12"/>
  <c r="I183" i="12"/>
  <c r="G183" i="12"/>
  <c r="E183" i="12"/>
  <c r="M181" i="12"/>
  <c r="K181" i="12"/>
  <c r="I181" i="12"/>
  <c r="G181" i="12"/>
  <c r="E181" i="12"/>
  <c r="M180" i="12"/>
  <c r="K180" i="12"/>
  <c r="I180" i="12"/>
  <c r="G180" i="12"/>
  <c r="E180" i="12"/>
  <c r="M178" i="12"/>
  <c r="K178" i="12"/>
  <c r="I178" i="12"/>
  <c r="G178" i="12"/>
  <c r="E178" i="12"/>
  <c r="M177" i="12"/>
  <c r="K177" i="12"/>
  <c r="I177" i="12"/>
  <c r="G177" i="12"/>
  <c r="E177" i="12"/>
  <c r="M176" i="12"/>
  <c r="K176" i="12"/>
  <c r="I176" i="12"/>
  <c r="G176" i="12"/>
  <c r="E176" i="12"/>
  <c r="M175" i="12"/>
  <c r="K175" i="12"/>
  <c r="I175" i="12"/>
  <c r="G175" i="12"/>
  <c r="E175" i="12"/>
  <c r="M174" i="12"/>
  <c r="K174" i="12"/>
  <c r="I174" i="12"/>
  <c r="G174" i="12"/>
  <c r="E174" i="12"/>
  <c r="M172" i="12"/>
  <c r="K172" i="12"/>
  <c r="I172" i="12"/>
  <c r="G172" i="12"/>
  <c r="E172" i="12"/>
  <c r="M170" i="12"/>
  <c r="K170" i="12"/>
  <c r="I170" i="12"/>
  <c r="G170" i="12"/>
  <c r="E170" i="12"/>
  <c r="M168" i="12"/>
  <c r="K168" i="12"/>
  <c r="I168" i="12"/>
  <c r="G168" i="12"/>
  <c r="E168" i="12"/>
  <c r="M167" i="12"/>
  <c r="K167" i="12"/>
  <c r="I167" i="12"/>
  <c r="G167" i="12"/>
  <c r="E167" i="12"/>
  <c r="M165" i="12"/>
  <c r="K165" i="12"/>
  <c r="I165" i="12"/>
  <c r="G165" i="12"/>
  <c r="E165" i="12"/>
  <c r="M164" i="12"/>
  <c r="K164" i="12"/>
  <c r="I164" i="12"/>
  <c r="G164" i="12"/>
  <c r="E164" i="12"/>
  <c r="M162" i="12"/>
  <c r="K162" i="12"/>
  <c r="I162" i="12"/>
  <c r="G162" i="12"/>
  <c r="E162" i="12"/>
  <c r="M161" i="12"/>
  <c r="K161" i="12"/>
  <c r="I161" i="12"/>
  <c r="G161" i="12"/>
  <c r="E161" i="12"/>
  <c r="M160" i="12"/>
  <c r="K160" i="12"/>
  <c r="I160" i="12"/>
  <c r="G160" i="12"/>
  <c r="E160" i="12"/>
  <c r="M158" i="12"/>
  <c r="K158" i="12"/>
  <c r="I158" i="12"/>
  <c r="G158" i="12"/>
  <c r="E158" i="12"/>
  <c r="M156" i="12"/>
  <c r="K156" i="12"/>
  <c r="I156" i="12"/>
  <c r="G156" i="12"/>
  <c r="E156" i="12"/>
  <c r="M155" i="12"/>
  <c r="K155" i="12"/>
  <c r="I155" i="12"/>
  <c r="G155" i="12"/>
  <c r="E155" i="12"/>
  <c r="M154" i="12"/>
  <c r="K154" i="12"/>
  <c r="I154" i="12"/>
  <c r="G154" i="12"/>
  <c r="E154" i="12"/>
  <c r="M152" i="12"/>
  <c r="K152" i="12"/>
  <c r="I152" i="12"/>
  <c r="G152" i="12"/>
  <c r="E152" i="12"/>
  <c r="M151" i="12"/>
  <c r="K151" i="12"/>
  <c r="I151" i="12"/>
  <c r="G151" i="12"/>
  <c r="E151" i="12"/>
  <c r="M150" i="12"/>
  <c r="K150" i="12"/>
  <c r="I150" i="12"/>
  <c r="G150" i="12"/>
  <c r="E150" i="12"/>
  <c r="M148" i="12"/>
  <c r="K148" i="12"/>
  <c r="I148" i="12"/>
  <c r="G148" i="12"/>
  <c r="E148" i="12"/>
  <c r="M147" i="12"/>
  <c r="K147" i="12"/>
  <c r="I147" i="12"/>
  <c r="G147" i="12"/>
  <c r="E147" i="12"/>
  <c r="M146" i="12"/>
  <c r="K146" i="12"/>
  <c r="I146" i="12"/>
  <c r="G146" i="12"/>
  <c r="E146" i="12"/>
  <c r="M145" i="12"/>
  <c r="K145" i="12"/>
  <c r="I145" i="12"/>
  <c r="G145" i="12"/>
  <c r="E145" i="12"/>
  <c r="M144" i="12"/>
  <c r="K144" i="12"/>
  <c r="I144" i="12"/>
  <c r="G144" i="12"/>
  <c r="E144" i="12"/>
  <c r="M143" i="12"/>
  <c r="K143" i="12"/>
  <c r="I143" i="12"/>
  <c r="G143" i="12"/>
  <c r="E143" i="12"/>
  <c r="M142" i="12"/>
  <c r="K142" i="12"/>
  <c r="I142" i="12"/>
  <c r="G142" i="12"/>
  <c r="E142" i="12"/>
  <c r="M140" i="12"/>
  <c r="K140" i="12"/>
  <c r="I140" i="12"/>
  <c r="G140" i="12"/>
  <c r="E140" i="12"/>
  <c r="M139" i="12"/>
  <c r="K139" i="12"/>
  <c r="I139" i="12"/>
  <c r="G139" i="12"/>
  <c r="E139" i="12"/>
  <c r="M138" i="12"/>
  <c r="K138" i="12"/>
  <c r="I138" i="12"/>
  <c r="G138" i="12"/>
  <c r="E138" i="12"/>
  <c r="M137" i="12"/>
  <c r="K137" i="12"/>
  <c r="I137" i="12"/>
  <c r="G137" i="12"/>
  <c r="E137" i="12"/>
  <c r="M136" i="12"/>
  <c r="K136" i="12"/>
  <c r="I136" i="12"/>
  <c r="G136" i="12"/>
  <c r="E136" i="12"/>
  <c r="M134" i="12"/>
  <c r="K134" i="12"/>
  <c r="I134" i="12"/>
  <c r="G134" i="12"/>
  <c r="E134" i="12"/>
  <c r="M133" i="12"/>
  <c r="K133" i="12"/>
  <c r="I133" i="12"/>
  <c r="G133" i="12"/>
  <c r="E133" i="12"/>
  <c r="M132" i="12"/>
  <c r="K132" i="12"/>
  <c r="I132" i="12"/>
  <c r="G132" i="12"/>
  <c r="E132" i="12"/>
  <c r="M131" i="12"/>
  <c r="K131" i="12"/>
  <c r="I131" i="12"/>
  <c r="G131" i="12"/>
  <c r="E131" i="12"/>
  <c r="M129" i="12"/>
  <c r="K129" i="12"/>
  <c r="I129" i="12"/>
  <c r="G129" i="12"/>
  <c r="E129" i="12"/>
  <c r="M128" i="12"/>
  <c r="K128" i="12"/>
  <c r="I128" i="12"/>
  <c r="G128" i="12"/>
  <c r="E128" i="12"/>
  <c r="M127" i="12"/>
  <c r="K127" i="12"/>
  <c r="I127" i="12"/>
  <c r="G127" i="12"/>
  <c r="E127" i="12"/>
  <c r="M126" i="12"/>
  <c r="K126" i="12"/>
  <c r="I126" i="12"/>
  <c r="G126" i="12"/>
  <c r="E126" i="12"/>
  <c r="M125" i="12"/>
  <c r="K125" i="12"/>
  <c r="I125" i="12"/>
  <c r="G125" i="12"/>
  <c r="E125" i="12"/>
  <c r="M124" i="12"/>
  <c r="K124" i="12"/>
  <c r="I124" i="12"/>
  <c r="G124" i="12"/>
  <c r="E124" i="12"/>
  <c r="M123" i="12"/>
  <c r="K123" i="12"/>
  <c r="I123" i="12"/>
  <c r="G123" i="12"/>
  <c r="E123" i="12"/>
  <c r="M122" i="12"/>
  <c r="K122" i="12"/>
  <c r="I122" i="12"/>
  <c r="G122" i="12"/>
  <c r="E122" i="12"/>
  <c r="M121" i="12"/>
  <c r="K121" i="12"/>
  <c r="I121" i="12"/>
  <c r="G121" i="12"/>
  <c r="E121" i="12"/>
  <c r="M120" i="12"/>
  <c r="K120" i="12"/>
  <c r="I120" i="12"/>
  <c r="G120" i="12"/>
  <c r="E120" i="12"/>
  <c r="M118" i="12"/>
  <c r="K118" i="12"/>
  <c r="I118" i="12"/>
  <c r="G118" i="12"/>
  <c r="E118" i="12"/>
  <c r="M116" i="12"/>
  <c r="K116" i="12"/>
  <c r="I116" i="12"/>
  <c r="G116" i="12"/>
  <c r="E116" i="12"/>
  <c r="M115" i="12"/>
  <c r="K115" i="12"/>
  <c r="I115" i="12"/>
  <c r="G115" i="12"/>
  <c r="E115" i="12"/>
  <c r="M114" i="12"/>
  <c r="K114" i="12"/>
  <c r="I114" i="12"/>
  <c r="G114" i="12"/>
  <c r="E114" i="12"/>
  <c r="M113" i="12"/>
  <c r="K113" i="12"/>
  <c r="I113" i="12"/>
  <c r="G113" i="12"/>
  <c r="E113" i="12"/>
  <c r="M112" i="12"/>
  <c r="K112" i="12"/>
  <c r="I112" i="12"/>
  <c r="G112" i="12"/>
  <c r="E112" i="12"/>
  <c r="M111" i="12"/>
  <c r="K111" i="12"/>
  <c r="I111" i="12"/>
  <c r="G111" i="12"/>
  <c r="E111" i="12"/>
  <c r="M110" i="12"/>
  <c r="K110" i="12"/>
  <c r="I110" i="12"/>
  <c r="G110" i="12"/>
  <c r="E110" i="12"/>
  <c r="M108" i="12"/>
  <c r="K108" i="12"/>
  <c r="I108" i="12"/>
  <c r="G108" i="12"/>
  <c r="E108" i="12"/>
  <c r="M107" i="12"/>
  <c r="K107" i="12"/>
  <c r="I107" i="12"/>
  <c r="G107" i="12"/>
  <c r="E107" i="12"/>
  <c r="M106" i="12"/>
  <c r="K106" i="12"/>
  <c r="I106" i="12"/>
  <c r="G106" i="12"/>
  <c r="E106" i="12"/>
  <c r="M105" i="12"/>
  <c r="K105" i="12"/>
  <c r="I105" i="12"/>
  <c r="G105" i="12"/>
  <c r="E105" i="12"/>
  <c r="M104" i="12"/>
  <c r="K104" i="12"/>
  <c r="I104" i="12"/>
  <c r="G104" i="12"/>
  <c r="E104" i="12"/>
  <c r="M103" i="12"/>
  <c r="K103" i="12"/>
  <c r="I103" i="12"/>
  <c r="G103" i="12"/>
  <c r="E103" i="12"/>
  <c r="M101" i="12"/>
  <c r="K101" i="12"/>
  <c r="I101" i="12"/>
  <c r="G101" i="12"/>
  <c r="E101" i="12"/>
  <c r="M100" i="12"/>
  <c r="K100" i="12"/>
  <c r="I100" i="12"/>
  <c r="G100" i="12"/>
  <c r="E100" i="12"/>
  <c r="M99" i="12"/>
  <c r="K99" i="12"/>
  <c r="I99" i="12"/>
  <c r="G99" i="12"/>
  <c r="E99" i="12"/>
  <c r="M98" i="12"/>
  <c r="K98" i="12"/>
  <c r="I98" i="12"/>
  <c r="G98" i="12"/>
  <c r="E98" i="12"/>
  <c r="M97" i="12"/>
  <c r="K97" i="12"/>
  <c r="I97" i="12"/>
  <c r="G97" i="12"/>
  <c r="E97" i="12"/>
  <c r="M96" i="12"/>
  <c r="K96" i="12"/>
  <c r="I96" i="12"/>
  <c r="G96" i="12"/>
  <c r="E96" i="12"/>
  <c r="M94" i="12"/>
  <c r="K94" i="12"/>
  <c r="I94" i="12"/>
  <c r="G94" i="12"/>
  <c r="E94" i="12"/>
  <c r="M93" i="12"/>
  <c r="K93" i="12"/>
  <c r="I93" i="12"/>
  <c r="G93" i="12"/>
  <c r="E93" i="12"/>
  <c r="M92" i="12"/>
  <c r="K92" i="12"/>
  <c r="I92" i="12"/>
  <c r="G92" i="12"/>
  <c r="E92" i="12"/>
  <c r="M91" i="12"/>
  <c r="K91" i="12"/>
  <c r="I91" i="12"/>
  <c r="G91" i="12"/>
  <c r="E91" i="12"/>
  <c r="M90" i="12"/>
  <c r="K90" i="12"/>
  <c r="I90" i="12"/>
  <c r="G90" i="12"/>
  <c r="E90" i="12"/>
  <c r="M88" i="12"/>
  <c r="K88" i="12"/>
  <c r="I88" i="12"/>
  <c r="G88" i="12"/>
  <c r="E88" i="12"/>
  <c r="M87" i="12"/>
  <c r="K87" i="12"/>
  <c r="I87" i="12"/>
  <c r="G87" i="12"/>
  <c r="E87" i="12"/>
  <c r="M86" i="12"/>
  <c r="K86" i="12"/>
  <c r="I86" i="12"/>
  <c r="G86" i="12"/>
  <c r="E86" i="12"/>
  <c r="M85" i="12"/>
  <c r="K85" i="12"/>
  <c r="I85" i="12"/>
  <c r="G85" i="12"/>
  <c r="E85" i="12"/>
  <c r="M84" i="12"/>
  <c r="K84" i="12"/>
  <c r="I84" i="12"/>
  <c r="G84" i="12"/>
  <c r="E84" i="12"/>
  <c r="M83" i="12"/>
  <c r="K83" i="12"/>
  <c r="I83" i="12"/>
  <c r="G83" i="12"/>
  <c r="E83" i="12"/>
  <c r="M82" i="12"/>
  <c r="K82" i="12"/>
  <c r="I82" i="12"/>
  <c r="G82" i="12"/>
  <c r="E82" i="12"/>
  <c r="M81" i="12"/>
  <c r="K81" i="12"/>
  <c r="I81" i="12"/>
  <c r="G81" i="12"/>
  <c r="E81" i="12"/>
  <c r="M80" i="12"/>
  <c r="K80" i="12"/>
  <c r="I80" i="12"/>
  <c r="G80" i="12"/>
  <c r="E80" i="12"/>
  <c r="M79" i="12"/>
  <c r="K79" i="12"/>
  <c r="I79" i="12"/>
  <c r="G79" i="12"/>
  <c r="E79" i="12"/>
  <c r="M78" i="12"/>
  <c r="K78" i="12"/>
  <c r="I78" i="12"/>
  <c r="G78" i="12"/>
  <c r="E78" i="12"/>
  <c r="M76" i="12"/>
  <c r="K76" i="12"/>
  <c r="I76" i="12"/>
  <c r="G76" i="12"/>
  <c r="E76" i="12"/>
  <c r="M75" i="12"/>
  <c r="K75" i="12"/>
  <c r="I75" i="12"/>
  <c r="G75" i="12"/>
  <c r="E75" i="12"/>
  <c r="M74" i="12"/>
  <c r="K74" i="12"/>
  <c r="I74" i="12"/>
  <c r="G74" i="12"/>
  <c r="E74" i="12"/>
  <c r="M73" i="12"/>
  <c r="K73" i="12"/>
  <c r="I73" i="12"/>
  <c r="G73" i="12"/>
  <c r="E73" i="12"/>
  <c r="M72" i="12"/>
  <c r="K72" i="12"/>
  <c r="I72" i="12"/>
  <c r="G72" i="12"/>
  <c r="E72" i="12"/>
  <c r="M71" i="12"/>
  <c r="K71" i="12"/>
  <c r="I71" i="12"/>
  <c r="G71" i="12"/>
  <c r="E71" i="12"/>
  <c r="M70" i="12"/>
  <c r="K70" i="12"/>
  <c r="I70" i="12"/>
  <c r="G70" i="12"/>
  <c r="E70" i="12"/>
  <c r="M69" i="12"/>
  <c r="K69" i="12"/>
  <c r="I69" i="12"/>
  <c r="G69" i="12"/>
  <c r="E69" i="12"/>
  <c r="M67" i="12"/>
  <c r="K67" i="12"/>
  <c r="I67" i="12"/>
  <c r="G67" i="12"/>
  <c r="E67" i="12"/>
  <c r="M66" i="12"/>
  <c r="K66" i="12"/>
  <c r="I66" i="12"/>
  <c r="G66" i="12"/>
  <c r="E66" i="12"/>
  <c r="M65" i="12"/>
  <c r="K65" i="12"/>
  <c r="I65" i="12"/>
  <c r="G65" i="12"/>
  <c r="E65" i="12"/>
  <c r="M64" i="12"/>
  <c r="K64" i="12"/>
  <c r="I64" i="12"/>
  <c r="G64" i="12"/>
  <c r="E64" i="12"/>
  <c r="M63" i="12"/>
  <c r="K63" i="12"/>
  <c r="I63" i="12"/>
  <c r="G63" i="12"/>
  <c r="E63" i="12"/>
  <c r="M62" i="12"/>
  <c r="K62" i="12"/>
  <c r="I62" i="12"/>
  <c r="G62" i="12"/>
  <c r="E62" i="12"/>
  <c r="M61" i="12"/>
  <c r="K61" i="12"/>
  <c r="I61" i="12"/>
  <c r="G61" i="12"/>
  <c r="E61" i="12"/>
  <c r="M60" i="12"/>
  <c r="K60" i="12"/>
  <c r="I60" i="12"/>
  <c r="G60" i="12"/>
  <c r="E60" i="12"/>
  <c r="M59" i="12"/>
  <c r="K59" i="12"/>
  <c r="I59" i="12"/>
  <c r="G59" i="12"/>
  <c r="E59" i="12"/>
  <c r="M58" i="12"/>
  <c r="K58" i="12"/>
  <c r="I58" i="12"/>
  <c r="G58" i="12"/>
  <c r="E58" i="12"/>
  <c r="M57" i="12"/>
  <c r="K57" i="12"/>
  <c r="I57" i="12"/>
  <c r="G57" i="12"/>
  <c r="E57" i="12"/>
  <c r="M56" i="12"/>
  <c r="K56" i="12"/>
  <c r="I56" i="12"/>
  <c r="G56" i="12"/>
  <c r="E56" i="12"/>
  <c r="M55" i="12"/>
  <c r="K55" i="12"/>
  <c r="I55" i="12"/>
  <c r="G55" i="12"/>
  <c r="E55" i="12"/>
  <c r="M54" i="12"/>
  <c r="K54" i="12"/>
  <c r="I54" i="12"/>
  <c r="G54" i="12"/>
  <c r="E54" i="12"/>
  <c r="M52" i="12"/>
  <c r="K52" i="12"/>
  <c r="I52" i="12"/>
  <c r="G52" i="12"/>
  <c r="E52" i="12"/>
  <c r="M51" i="12"/>
  <c r="K51" i="12"/>
  <c r="I51" i="12"/>
  <c r="G51" i="12"/>
  <c r="E51" i="12"/>
  <c r="M50" i="12"/>
  <c r="K50" i="12"/>
  <c r="I50" i="12"/>
  <c r="G50" i="12"/>
  <c r="E50" i="12"/>
  <c r="M49" i="12"/>
  <c r="K49" i="12"/>
  <c r="I49" i="12"/>
  <c r="G49" i="12"/>
  <c r="E49" i="12"/>
  <c r="M48" i="12"/>
  <c r="K48" i="12"/>
  <c r="I48" i="12"/>
  <c r="G48" i="12"/>
  <c r="E48" i="12"/>
  <c r="M47" i="12"/>
  <c r="K47" i="12"/>
  <c r="I47" i="12"/>
  <c r="G47" i="12"/>
  <c r="E47" i="12"/>
  <c r="M46" i="12"/>
  <c r="K46" i="12"/>
  <c r="I46" i="12"/>
  <c r="G46" i="12"/>
  <c r="E46" i="12"/>
  <c r="M44" i="12"/>
  <c r="K44" i="12"/>
  <c r="I44" i="12"/>
  <c r="G44" i="12"/>
  <c r="E44" i="12"/>
  <c r="M43" i="12"/>
  <c r="K43" i="12"/>
  <c r="I43" i="12"/>
  <c r="G43" i="12"/>
  <c r="E43" i="12"/>
  <c r="M42" i="12"/>
  <c r="K42" i="12"/>
  <c r="I42" i="12"/>
  <c r="G42" i="12"/>
  <c r="E42" i="12"/>
  <c r="M41" i="12"/>
  <c r="K41" i="12"/>
  <c r="I41" i="12"/>
  <c r="G41" i="12"/>
  <c r="E41" i="12"/>
  <c r="M40" i="12"/>
  <c r="K40" i="12"/>
  <c r="I40" i="12"/>
  <c r="G40" i="12"/>
  <c r="E40" i="12"/>
  <c r="M38" i="12"/>
  <c r="K38" i="12"/>
  <c r="I38" i="12"/>
  <c r="G38" i="12"/>
  <c r="E38" i="12"/>
  <c r="M37" i="12"/>
  <c r="K37" i="12"/>
  <c r="I37" i="12"/>
  <c r="G37" i="12"/>
  <c r="E37" i="12"/>
  <c r="M36" i="12"/>
  <c r="K36" i="12"/>
  <c r="I36" i="12"/>
  <c r="G36" i="12"/>
  <c r="E36" i="12"/>
  <c r="M35" i="12"/>
  <c r="K35" i="12"/>
  <c r="I35" i="12"/>
  <c r="G35" i="12"/>
  <c r="E35" i="12"/>
  <c r="M34" i="12"/>
  <c r="K34" i="12"/>
  <c r="I34" i="12"/>
  <c r="G34" i="12"/>
  <c r="E34" i="12"/>
  <c r="M33" i="12"/>
  <c r="K33" i="12"/>
  <c r="I33" i="12"/>
  <c r="G33" i="12"/>
  <c r="E33" i="12"/>
  <c r="M32" i="12"/>
  <c r="K32" i="12"/>
  <c r="I32" i="12"/>
  <c r="G32" i="12"/>
  <c r="E32" i="12"/>
  <c r="M31" i="12"/>
  <c r="K31" i="12"/>
  <c r="I31" i="12"/>
  <c r="G31" i="12"/>
  <c r="E31" i="12"/>
  <c r="M30" i="12"/>
  <c r="K30" i="12"/>
  <c r="I30" i="12"/>
  <c r="G30" i="12"/>
  <c r="E30" i="12"/>
  <c r="M29" i="12"/>
  <c r="K29" i="12"/>
  <c r="I29" i="12"/>
  <c r="G29" i="12"/>
  <c r="E29" i="12"/>
  <c r="M28" i="12"/>
  <c r="K28" i="12"/>
  <c r="I28" i="12"/>
  <c r="G28" i="12"/>
  <c r="E28" i="12"/>
  <c r="M27" i="12"/>
  <c r="K27" i="12"/>
  <c r="I27" i="12"/>
  <c r="G27" i="12"/>
  <c r="E27" i="12"/>
  <c r="M25" i="12"/>
  <c r="K25" i="12"/>
  <c r="I25" i="12"/>
  <c r="G25" i="12"/>
  <c r="E25" i="12"/>
  <c r="M24" i="12"/>
  <c r="K24" i="12"/>
  <c r="I24" i="12"/>
  <c r="G24" i="12"/>
  <c r="E24" i="12"/>
  <c r="M23" i="12"/>
  <c r="K23" i="12"/>
  <c r="I23" i="12"/>
  <c r="G23" i="12"/>
  <c r="E23" i="12"/>
  <c r="M22" i="12"/>
  <c r="K22" i="12"/>
  <c r="I22" i="12"/>
  <c r="G22" i="12"/>
  <c r="E22" i="12"/>
  <c r="M21" i="12"/>
  <c r="K21" i="12"/>
  <c r="I21" i="12"/>
  <c r="G21" i="12"/>
  <c r="E21" i="12"/>
  <c r="M20" i="12"/>
  <c r="K20" i="12"/>
  <c r="I20" i="12"/>
  <c r="G20" i="12"/>
  <c r="E20" i="12"/>
  <c r="M19" i="12"/>
  <c r="K19" i="12"/>
  <c r="I19" i="12"/>
  <c r="G19" i="12"/>
  <c r="E19" i="12"/>
  <c r="M18" i="12"/>
  <c r="K18" i="12"/>
  <c r="I18" i="12"/>
  <c r="G18" i="12"/>
  <c r="E18" i="12"/>
  <c r="M17" i="12"/>
  <c r="K17" i="12"/>
  <c r="I17" i="12"/>
  <c r="G17" i="12"/>
  <c r="E17" i="12"/>
  <c r="M16" i="12"/>
  <c r="K16" i="12"/>
  <c r="I16" i="12"/>
  <c r="G16" i="12"/>
  <c r="E16" i="12"/>
  <c r="M15" i="12"/>
  <c r="K15" i="12"/>
  <c r="I15" i="12"/>
  <c r="G15" i="12"/>
  <c r="E15" i="12"/>
  <c r="M14" i="12"/>
  <c r="K14" i="12"/>
  <c r="I14" i="12"/>
  <c r="G14" i="12"/>
  <c r="E14" i="12"/>
  <c r="M225" i="11"/>
  <c r="K225" i="11"/>
  <c r="I225" i="11"/>
  <c r="G225" i="11"/>
  <c r="E225" i="11"/>
  <c r="M223" i="11"/>
  <c r="K223" i="11"/>
  <c r="I223" i="11"/>
  <c r="G223" i="11"/>
  <c r="E223" i="11"/>
  <c r="M221" i="11"/>
  <c r="K221" i="11"/>
  <c r="I221" i="11"/>
  <c r="G221" i="11"/>
  <c r="E221" i="11"/>
  <c r="M219" i="11"/>
  <c r="K219" i="11"/>
  <c r="I219" i="11"/>
  <c r="G219" i="11"/>
  <c r="E219" i="11"/>
  <c r="M218" i="11"/>
  <c r="K218" i="11"/>
  <c r="I218" i="11"/>
  <c r="G218" i="11"/>
  <c r="E218" i="11"/>
  <c r="M217" i="11"/>
  <c r="K217" i="11"/>
  <c r="I217" i="11"/>
  <c r="G217" i="11"/>
  <c r="E217" i="11"/>
  <c r="M216" i="11"/>
  <c r="K216" i="11"/>
  <c r="I216" i="11"/>
  <c r="G216" i="11"/>
  <c r="E216" i="11"/>
  <c r="M215" i="11"/>
  <c r="K215" i="11"/>
  <c r="I215" i="11"/>
  <c r="G215" i="11"/>
  <c r="E215" i="11"/>
  <c r="M214" i="11"/>
  <c r="K214" i="11"/>
  <c r="I214" i="11"/>
  <c r="G214" i="11"/>
  <c r="E214" i="11"/>
  <c r="M213" i="11"/>
  <c r="K213" i="11"/>
  <c r="I213" i="11"/>
  <c r="G213" i="11"/>
  <c r="E213" i="11"/>
  <c r="M212" i="11"/>
  <c r="K212" i="11"/>
  <c r="I212" i="11"/>
  <c r="G212" i="11"/>
  <c r="E212" i="11"/>
  <c r="M211" i="11"/>
  <c r="K211" i="11"/>
  <c r="I211" i="11"/>
  <c r="G211" i="11"/>
  <c r="E211" i="11"/>
  <c r="M210" i="11"/>
  <c r="K210" i="11"/>
  <c r="I210" i="11"/>
  <c r="G210" i="11"/>
  <c r="E210" i="11"/>
  <c r="M209" i="11"/>
  <c r="K209" i="11"/>
  <c r="I209" i="11"/>
  <c r="G209" i="11"/>
  <c r="E209" i="11"/>
  <c r="M208" i="11"/>
  <c r="K208" i="11"/>
  <c r="I208" i="11"/>
  <c r="G208" i="11"/>
  <c r="E208" i="11"/>
  <c r="M207" i="11"/>
  <c r="K207" i="11"/>
  <c r="I207" i="11"/>
  <c r="G207" i="11"/>
  <c r="E207" i="11"/>
  <c r="M206" i="11"/>
  <c r="K206" i="11"/>
  <c r="I206" i="11"/>
  <c r="G206" i="11"/>
  <c r="E206" i="11"/>
  <c r="M205" i="11"/>
  <c r="K205" i="11"/>
  <c r="I205" i="11"/>
  <c r="G205" i="11"/>
  <c r="E205" i="11"/>
  <c r="M204" i="11"/>
  <c r="K204" i="11"/>
  <c r="I204" i="11"/>
  <c r="G204" i="11"/>
  <c r="E204" i="11"/>
  <c r="M203" i="11"/>
  <c r="K203" i="11"/>
  <c r="I203" i="11"/>
  <c r="G203" i="11"/>
  <c r="E203" i="11"/>
  <c r="M201" i="11"/>
  <c r="K201" i="11"/>
  <c r="I201" i="11"/>
  <c r="G201" i="11"/>
  <c r="E201" i="11"/>
  <c r="M200" i="11"/>
  <c r="K200" i="11"/>
  <c r="I200" i="11"/>
  <c r="G200" i="11"/>
  <c r="E200" i="11"/>
  <c r="M198" i="11"/>
  <c r="K198" i="11"/>
  <c r="I198" i="11"/>
  <c r="G198" i="11"/>
  <c r="E198" i="11"/>
  <c r="M197" i="11"/>
  <c r="K197" i="11"/>
  <c r="I197" i="11"/>
  <c r="G197" i="11"/>
  <c r="E197" i="11"/>
  <c r="M196" i="11"/>
  <c r="K196" i="11"/>
  <c r="I196" i="11"/>
  <c r="G196" i="11"/>
  <c r="E196" i="11"/>
  <c r="M195" i="11"/>
  <c r="K195" i="11"/>
  <c r="I195" i="11"/>
  <c r="G195" i="11"/>
  <c r="E195" i="11"/>
  <c r="M194" i="11"/>
  <c r="K194" i="11"/>
  <c r="I194" i="11"/>
  <c r="G194" i="11"/>
  <c r="E194" i="11"/>
  <c r="M193" i="11"/>
  <c r="K193" i="11"/>
  <c r="I193" i="11"/>
  <c r="G193" i="11"/>
  <c r="E193" i="11"/>
  <c r="M192" i="11"/>
  <c r="K192" i="11"/>
  <c r="I192" i="11"/>
  <c r="G192" i="11"/>
  <c r="E192" i="11"/>
  <c r="M191" i="11"/>
  <c r="K191" i="11"/>
  <c r="I191" i="11"/>
  <c r="G191" i="11"/>
  <c r="E191" i="11"/>
  <c r="M190" i="11"/>
  <c r="K190" i="11"/>
  <c r="I190" i="11"/>
  <c r="G190" i="11"/>
  <c r="E190" i="11"/>
  <c r="M189" i="11"/>
  <c r="K189" i="11"/>
  <c r="I189" i="11"/>
  <c r="G189" i="11"/>
  <c r="E189" i="11"/>
  <c r="M188" i="11"/>
  <c r="K188" i="11"/>
  <c r="I188" i="11"/>
  <c r="G188" i="11"/>
  <c r="E188" i="11"/>
  <c r="M187" i="11"/>
  <c r="K187" i="11"/>
  <c r="I187" i="11"/>
  <c r="G187" i="11"/>
  <c r="E187" i="11"/>
  <c r="M186" i="11"/>
  <c r="K186" i="11"/>
  <c r="I186" i="11"/>
  <c r="G186" i="11"/>
  <c r="E186" i="11"/>
  <c r="M185" i="11"/>
  <c r="K185" i="11"/>
  <c r="I185" i="11"/>
  <c r="G185" i="11"/>
  <c r="E185" i="11"/>
  <c r="M184" i="11"/>
  <c r="K184" i="11"/>
  <c r="I184" i="11"/>
  <c r="G184" i="11"/>
  <c r="E184" i="11"/>
  <c r="M182" i="11"/>
  <c r="K182" i="11"/>
  <c r="I182" i="11"/>
  <c r="G182" i="11"/>
  <c r="E182" i="11"/>
  <c r="M181" i="11"/>
  <c r="K181" i="11"/>
  <c r="I181" i="11"/>
  <c r="G181" i="11"/>
  <c r="E181" i="11"/>
  <c r="M180" i="11"/>
  <c r="K180" i="11"/>
  <c r="I180" i="11"/>
  <c r="G180" i="11"/>
  <c r="E180" i="11"/>
  <c r="M179" i="11"/>
  <c r="K179" i="11"/>
  <c r="I179" i="11"/>
  <c r="G179" i="11"/>
  <c r="E179" i="11"/>
  <c r="M178" i="11"/>
  <c r="K178" i="11"/>
  <c r="I178" i="11"/>
  <c r="G178" i="11"/>
  <c r="E178" i="11"/>
  <c r="M177" i="11"/>
  <c r="K177" i="11"/>
  <c r="I177" i="11"/>
  <c r="G177" i="11"/>
  <c r="E177" i="11"/>
  <c r="M176" i="11"/>
  <c r="K176" i="11"/>
  <c r="I176" i="11"/>
  <c r="G176" i="11"/>
  <c r="E176" i="11"/>
  <c r="M174" i="11"/>
  <c r="K174" i="11"/>
  <c r="I174" i="11"/>
  <c r="G174" i="11"/>
  <c r="E174" i="11"/>
  <c r="M172" i="11"/>
  <c r="K172" i="11"/>
  <c r="I172" i="11"/>
  <c r="G172" i="11"/>
  <c r="E172" i="11"/>
  <c r="M171" i="11"/>
  <c r="K171" i="11"/>
  <c r="I171" i="11"/>
  <c r="G171" i="11"/>
  <c r="E171" i="11"/>
  <c r="M170" i="11"/>
  <c r="K170" i="11"/>
  <c r="I170" i="11"/>
  <c r="G170" i="11"/>
  <c r="E170" i="11"/>
  <c r="M169" i="11"/>
  <c r="K169" i="11"/>
  <c r="I169" i="11"/>
  <c r="G169" i="11"/>
  <c r="E169" i="11"/>
  <c r="M167" i="11"/>
  <c r="K167" i="11"/>
  <c r="I167" i="11"/>
  <c r="G167" i="11"/>
  <c r="E167" i="11"/>
  <c r="M166" i="11"/>
  <c r="K166" i="11"/>
  <c r="I166" i="11"/>
  <c r="G166" i="11"/>
  <c r="E166" i="11"/>
  <c r="M165" i="11"/>
  <c r="K165" i="11"/>
  <c r="I165" i="11"/>
  <c r="G165" i="11"/>
  <c r="E165" i="11"/>
  <c r="M164" i="11"/>
  <c r="K164" i="11"/>
  <c r="I164" i="11"/>
  <c r="G164" i="11"/>
  <c r="E164" i="11"/>
  <c r="M163" i="11"/>
  <c r="K163" i="11"/>
  <c r="I163" i="11"/>
  <c r="G163" i="11"/>
  <c r="E163" i="11"/>
  <c r="M161" i="11"/>
  <c r="K161" i="11"/>
  <c r="I161" i="11"/>
  <c r="G161" i="11"/>
  <c r="E161" i="11"/>
  <c r="M160" i="11"/>
  <c r="K160" i="11"/>
  <c r="I160" i="11"/>
  <c r="G160" i="11"/>
  <c r="E160" i="11"/>
  <c r="M159" i="11"/>
  <c r="K159" i="11"/>
  <c r="I159" i="11"/>
  <c r="G159" i="11"/>
  <c r="E159" i="11"/>
  <c r="M158" i="11"/>
  <c r="K158" i="11"/>
  <c r="I158" i="11"/>
  <c r="G158" i="11"/>
  <c r="E158" i="11"/>
  <c r="M157" i="11"/>
  <c r="K157" i="11"/>
  <c r="I157" i="11"/>
  <c r="G157" i="11"/>
  <c r="E157" i="11"/>
  <c r="M156" i="11"/>
  <c r="K156" i="11"/>
  <c r="I156" i="11"/>
  <c r="G156" i="11"/>
  <c r="E156" i="11"/>
  <c r="M155" i="11"/>
  <c r="K155" i="11"/>
  <c r="I155" i="11"/>
  <c r="G155" i="11"/>
  <c r="E155" i="11"/>
  <c r="M154" i="11"/>
  <c r="K154" i="11"/>
  <c r="I154" i="11"/>
  <c r="G154" i="11"/>
  <c r="E154" i="11"/>
  <c r="M153" i="11"/>
  <c r="K153" i="11"/>
  <c r="I153" i="11"/>
  <c r="G153" i="11"/>
  <c r="E153" i="11"/>
  <c r="M152" i="11"/>
  <c r="K152" i="11"/>
  <c r="I152" i="11"/>
  <c r="G152" i="11"/>
  <c r="E152" i="11"/>
  <c r="M150" i="11"/>
  <c r="K150" i="11"/>
  <c r="I150" i="11"/>
  <c r="G150" i="11"/>
  <c r="E150" i="11"/>
  <c r="M149" i="11"/>
  <c r="K149" i="11"/>
  <c r="I149" i="11"/>
  <c r="G149" i="11"/>
  <c r="E149" i="11"/>
  <c r="M148" i="11"/>
  <c r="K148" i="11"/>
  <c r="I148" i="11"/>
  <c r="G148" i="11"/>
  <c r="E148" i="11"/>
  <c r="M147" i="11"/>
  <c r="K147" i="11"/>
  <c r="I147" i="11"/>
  <c r="G147" i="11"/>
  <c r="E147" i="11"/>
  <c r="M146" i="11"/>
  <c r="K146" i="11"/>
  <c r="I146" i="11"/>
  <c r="G146" i="11"/>
  <c r="E146" i="11"/>
  <c r="M145" i="11"/>
  <c r="K145" i="11"/>
  <c r="I145" i="11"/>
  <c r="G145" i="11"/>
  <c r="E145" i="11"/>
  <c r="M144" i="11"/>
  <c r="K144" i="11"/>
  <c r="I144" i="11"/>
  <c r="G144" i="11"/>
  <c r="E144" i="11"/>
  <c r="M143" i="11"/>
  <c r="K143" i="11"/>
  <c r="I143" i="11"/>
  <c r="G143" i="11"/>
  <c r="E143" i="11"/>
  <c r="M142" i="11"/>
  <c r="K142" i="11"/>
  <c r="I142" i="11"/>
  <c r="G142" i="11"/>
  <c r="E142" i="11"/>
  <c r="M141" i="11"/>
  <c r="K141" i="11"/>
  <c r="I141" i="11"/>
  <c r="G141" i="11"/>
  <c r="E141" i="11"/>
  <c r="M140" i="11"/>
  <c r="K140" i="11"/>
  <c r="I140" i="11"/>
  <c r="G140" i="11"/>
  <c r="E140" i="11"/>
  <c r="M139" i="11"/>
  <c r="K139" i="11"/>
  <c r="I139" i="11"/>
  <c r="G139" i="11"/>
  <c r="E139" i="11"/>
  <c r="M138" i="11"/>
  <c r="K138" i="11"/>
  <c r="I138" i="11"/>
  <c r="G138" i="11"/>
  <c r="E138" i="11"/>
  <c r="M136" i="11"/>
  <c r="K136" i="11"/>
  <c r="I136" i="11"/>
  <c r="G136" i="11"/>
  <c r="E136" i="11"/>
  <c r="M135" i="11"/>
  <c r="K135" i="11"/>
  <c r="I135" i="11"/>
  <c r="G135" i="11"/>
  <c r="E135" i="11"/>
  <c r="M133" i="11"/>
  <c r="K133" i="11"/>
  <c r="I133" i="11"/>
  <c r="G133" i="11"/>
  <c r="E133" i="11"/>
  <c r="M131" i="11"/>
  <c r="K131" i="11"/>
  <c r="I131" i="11"/>
  <c r="G131" i="11"/>
  <c r="E131" i="11"/>
  <c r="M130" i="11"/>
  <c r="K130" i="11"/>
  <c r="I130" i="11"/>
  <c r="G130" i="11"/>
  <c r="E130" i="11"/>
  <c r="M129" i="11"/>
  <c r="K129" i="11"/>
  <c r="I129" i="11"/>
  <c r="G129" i="11"/>
  <c r="E129" i="11"/>
  <c r="M128" i="11"/>
  <c r="K128" i="11"/>
  <c r="I128" i="11"/>
  <c r="G128" i="11"/>
  <c r="E128" i="11"/>
  <c r="M127" i="11"/>
  <c r="K127" i="11"/>
  <c r="I127" i="11"/>
  <c r="G127" i="11"/>
  <c r="E127" i="11"/>
  <c r="M125" i="11"/>
  <c r="K125" i="11"/>
  <c r="I125" i="11"/>
  <c r="G125" i="11"/>
  <c r="E125" i="11"/>
  <c r="M123" i="11"/>
  <c r="K123" i="11"/>
  <c r="I123" i="11"/>
  <c r="G123" i="11"/>
  <c r="E123" i="11"/>
  <c r="M122" i="11"/>
  <c r="K122" i="11"/>
  <c r="I122" i="11"/>
  <c r="G122" i="11"/>
  <c r="E122" i="11"/>
  <c r="M121" i="11"/>
  <c r="K121" i="11"/>
  <c r="I121" i="11"/>
  <c r="G121" i="11"/>
  <c r="E121" i="11"/>
  <c r="M119" i="11"/>
  <c r="K119" i="11"/>
  <c r="I119" i="11"/>
  <c r="G119" i="11"/>
  <c r="E119" i="11"/>
  <c r="M118" i="11"/>
  <c r="K118" i="11"/>
  <c r="I118" i="11"/>
  <c r="G118" i="11"/>
  <c r="E118" i="11"/>
  <c r="M116" i="11"/>
  <c r="K116" i="11"/>
  <c r="I116" i="11"/>
  <c r="G116" i="11"/>
  <c r="E116" i="11"/>
  <c r="M115" i="11"/>
  <c r="K115" i="11"/>
  <c r="I115" i="11"/>
  <c r="G115" i="11"/>
  <c r="E115" i="11"/>
  <c r="M113" i="11"/>
  <c r="K113" i="11"/>
  <c r="I113" i="11"/>
  <c r="G113" i="11"/>
  <c r="E113" i="11"/>
  <c r="M112" i="11"/>
  <c r="K112" i="11"/>
  <c r="I112" i="11"/>
  <c r="G112" i="11"/>
  <c r="E112" i="11"/>
  <c r="M111" i="11"/>
  <c r="K111" i="11"/>
  <c r="I111" i="11"/>
  <c r="G111" i="11"/>
  <c r="E111" i="11"/>
  <c r="M110" i="11"/>
  <c r="K110" i="11"/>
  <c r="I110" i="11"/>
  <c r="G110" i="11"/>
  <c r="E110" i="11"/>
  <c r="M108" i="11"/>
  <c r="K108" i="11"/>
  <c r="I108" i="11"/>
  <c r="G108" i="11"/>
  <c r="E108" i="11"/>
  <c r="M107" i="11"/>
  <c r="K107" i="11"/>
  <c r="I107" i="11"/>
  <c r="G107" i="11"/>
  <c r="E107" i="11"/>
  <c r="M105" i="11"/>
  <c r="K105" i="11"/>
  <c r="I105" i="11"/>
  <c r="G105" i="11"/>
  <c r="E105" i="11"/>
  <c r="M104" i="11"/>
  <c r="K104" i="11"/>
  <c r="I104" i="11"/>
  <c r="G104" i="11"/>
  <c r="E104" i="11"/>
  <c r="M103" i="11"/>
  <c r="K103" i="11"/>
  <c r="I103" i="11"/>
  <c r="G103" i="11"/>
  <c r="E103" i="11"/>
  <c r="M101" i="11"/>
  <c r="K101" i="11"/>
  <c r="I101" i="11"/>
  <c r="G101" i="11"/>
  <c r="E101" i="11"/>
  <c r="M99" i="11"/>
  <c r="K99" i="11"/>
  <c r="I99" i="11"/>
  <c r="G99" i="11"/>
  <c r="E99" i="11"/>
  <c r="M97" i="11"/>
  <c r="K97" i="11"/>
  <c r="I97" i="11"/>
  <c r="G97" i="11"/>
  <c r="E97" i="11"/>
  <c r="M96" i="11"/>
  <c r="K96" i="11"/>
  <c r="I96" i="11"/>
  <c r="G96" i="11"/>
  <c r="E96" i="11"/>
  <c r="M95" i="11"/>
  <c r="K95" i="11"/>
  <c r="I95" i="11"/>
  <c r="G95" i="11"/>
  <c r="E95" i="11"/>
  <c r="M93" i="11"/>
  <c r="K93" i="11"/>
  <c r="I93" i="11"/>
  <c r="G93" i="11"/>
  <c r="E93" i="11"/>
  <c r="M92" i="11"/>
  <c r="K92" i="11"/>
  <c r="I92" i="11"/>
  <c r="G92" i="11"/>
  <c r="E92" i="11"/>
  <c r="M91" i="11"/>
  <c r="K91" i="11"/>
  <c r="I91" i="11"/>
  <c r="G91" i="11"/>
  <c r="E91" i="11"/>
  <c r="M90" i="11"/>
  <c r="K90" i="11"/>
  <c r="I90" i="11"/>
  <c r="G90" i="11"/>
  <c r="E90" i="11"/>
  <c r="M88" i="11"/>
  <c r="K88" i="11"/>
  <c r="I88" i="11"/>
  <c r="G88" i="11"/>
  <c r="E88" i="11"/>
  <c r="M87" i="11"/>
  <c r="K87" i="11"/>
  <c r="I87" i="11"/>
  <c r="G87" i="11"/>
  <c r="E87" i="11"/>
  <c r="M86" i="11"/>
  <c r="K86" i="11"/>
  <c r="I86" i="11"/>
  <c r="G86" i="11"/>
  <c r="E86" i="11"/>
  <c r="M85" i="11"/>
  <c r="K85" i="11"/>
  <c r="I85" i="11"/>
  <c r="G85" i="11"/>
  <c r="E85" i="11"/>
  <c r="M84" i="11"/>
  <c r="K84" i="11"/>
  <c r="I84" i="11"/>
  <c r="G84" i="11"/>
  <c r="E84" i="11"/>
  <c r="M83" i="11"/>
  <c r="K83" i="11"/>
  <c r="I83" i="11"/>
  <c r="G83" i="11"/>
  <c r="E83" i="11"/>
  <c r="M82" i="11"/>
  <c r="K82" i="11"/>
  <c r="I82" i="11"/>
  <c r="G82" i="11"/>
  <c r="E82" i="11"/>
  <c r="M81" i="11"/>
  <c r="K81" i="11"/>
  <c r="I81" i="11"/>
  <c r="G81" i="11"/>
  <c r="E81" i="11"/>
  <c r="M80" i="11"/>
  <c r="K80" i="11"/>
  <c r="I80" i="11"/>
  <c r="G80" i="11"/>
  <c r="E80" i="11"/>
  <c r="M79" i="11"/>
  <c r="K79" i="11"/>
  <c r="I79" i="11"/>
  <c r="G79" i="11"/>
  <c r="E79" i="11"/>
  <c r="M78" i="11"/>
  <c r="K78" i="11"/>
  <c r="I78" i="11"/>
  <c r="G78" i="11"/>
  <c r="E78" i="11"/>
  <c r="M77" i="11"/>
  <c r="K77" i="11"/>
  <c r="I77" i="11"/>
  <c r="G77" i="11"/>
  <c r="E77" i="11"/>
  <c r="M76" i="11"/>
  <c r="K76" i="11"/>
  <c r="I76" i="11"/>
  <c r="G76" i="11"/>
  <c r="E76" i="11"/>
  <c r="M73" i="11"/>
  <c r="K73" i="11"/>
  <c r="I73" i="11"/>
  <c r="G73" i="11"/>
  <c r="E73" i="11"/>
  <c r="M72" i="11"/>
  <c r="K72" i="11"/>
  <c r="I72" i="11"/>
  <c r="G72" i="11"/>
  <c r="E72" i="11"/>
  <c r="M71" i="11"/>
  <c r="K71" i="11"/>
  <c r="I71" i="11"/>
  <c r="G71" i="11"/>
  <c r="E71" i="11"/>
  <c r="M70" i="11"/>
  <c r="K70" i="11"/>
  <c r="I70" i="11"/>
  <c r="G70" i="11"/>
  <c r="E70" i="11"/>
  <c r="M68" i="11"/>
  <c r="K68" i="11"/>
  <c r="I68" i="11"/>
  <c r="G68" i="11"/>
  <c r="E68" i="11"/>
  <c r="M67" i="11"/>
  <c r="K67" i="11"/>
  <c r="I67" i="11"/>
  <c r="G67" i="11"/>
  <c r="E67" i="11"/>
  <c r="M66" i="11"/>
  <c r="K66" i="11"/>
  <c r="I66" i="11"/>
  <c r="G66" i="11"/>
  <c r="E66" i="11"/>
  <c r="M65" i="11"/>
  <c r="K65" i="11"/>
  <c r="I65" i="11"/>
  <c r="G65" i="11"/>
  <c r="E65" i="11"/>
  <c r="M64" i="11"/>
  <c r="K64" i="11"/>
  <c r="I64" i="11"/>
  <c r="G64" i="11"/>
  <c r="E64" i="11"/>
  <c r="M63" i="11"/>
  <c r="K63" i="11"/>
  <c r="I63" i="11"/>
  <c r="G63" i="11"/>
  <c r="E63" i="11"/>
  <c r="M62" i="11"/>
  <c r="K62" i="11"/>
  <c r="I62" i="11"/>
  <c r="G62" i="11"/>
  <c r="E62" i="11"/>
  <c r="M61" i="11"/>
  <c r="K61" i="11"/>
  <c r="I61" i="11"/>
  <c r="G61" i="11"/>
  <c r="E61" i="11"/>
  <c r="M60" i="11"/>
  <c r="K60" i="11"/>
  <c r="I60" i="11"/>
  <c r="G60" i="11"/>
  <c r="E60" i="11"/>
  <c r="M59" i="11"/>
  <c r="K59" i="11"/>
  <c r="I59" i="11"/>
  <c r="G59" i="11"/>
  <c r="E59" i="11"/>
  <c r="M58" i="11"/>
  <c r="K58" i="11"/>
  <c r="I58" i="11"/>
  <c r="G58" i="11"/>
  <c r="E58" i="11"/>
  <c r="M56" i="11"/>
  <c r="K56" i="11"/>
  <c r="I56" i="11"/>
  <c r="G56" i="11"/>
  <c r="E56" i="11"/>
  <c r="M54" i="11"/>
  <c r="K54" i="11"/>
  <c r="I54" i="11"/>
  <c r="G54" i="11"/>
  <c r="E54" i="11"/>
  <c r="M53" i="11"/>
  <c r="K53" i="11"/>
  <c r="I53" i="11"/>
  <c r="G53" i="11"/>
  <c r="E53" i="11"/>
  <c r="M51" i="11"/>
  <c r="K51" i="11"/>
  <c r="I51" i="11"/>
  <c r="G51" i="11"/>
  <c r="E51" i="11"/>
  <c r="M50" i="11"/>
  <c r="K50" i="11"/>
  <c r="I50" i="11"/>
  <c r="G50" i="11"/>
  <c r="E50" i="11"/>
  <c r="M49" i="11"/>
  <c r="K49" i="11"/>
  <c r="I49" i="11"/>
  <c r="G49" i="11"/>
  <c r="E49" i="11"/>
  <c r="M48" i="11"/>
  <c r="K48" i="11"/>
  <c r="I48" i="11"/>
  <c r="G48" i="11"/>
  <c r="E48" i="11"/>
  <c r="M46" i="11"/>
  <c r="K46" i="11"/>
  <c r="I46" i="11"/>
  <c r="G46" i="11"/>
  <c r="E46" i="11"/>
  <c r="M45" i="11"/>
  <c r="K45" i="11"/>
  <c r="I45" i="11"/>
  <c r="G45" i="11"/>
  <c r="E45" i="11"/>
  <c r="M43" i="11"/>
  <c r="K43" i="11"/>
  <c r="I43" i="11"/>
  <c r="G43" i="11"/>
  <c r="E43" i="11"/>
  <c r="M42" i="11"/>
  <c r="K42" i="11"/>
  <c r="I42" i="11"/>
  <c r="G42" i="11"/>
  <c r="E42" i="11"/>
  <c r="M41" i="11"/>
  <c r="K41" i="11"/>
  <c r="I41" i="11"/>
  <c r="G41" i="11"/>
  <c r="E41" i="11"/>
  <c r="M40" i="11"/>
  <c r="K40" i="11"/>
  <c r="I40" i="11"/>
  <c r="G40" i="11"/>
  <c r="E40" i="11"/>
  <c r="M39" i="11"/>
  <c r="K39" i="11"/>
  <c r="I39" i="11"/>
  <c r="G39" i="11"/>
  <c r="E39" i="11"/>
  <c r="M38" i="11"/>
  <c r="K38" i="11"/>
  <c r="I38" i="11"/>
  <c r="G38" i="11"/>
  <c r="E38" i="11"/>
  <c r="M37" i="11"/>
  <c r="K37" i="11"/>
  <c r="I37" i="11"/>
  <c r="G37" i="11"/>
  <c r="E37" i="11"/>
  <c r="M36" i="11"/>
  <c r="K36" i="11"/>
  <c r="I36" i="11"/>
  <c r="G36" i="11"/>
  <c r="E36" i="11"/>
  <c r="M35" i="11"/>
  <c r="K35" i="11"/>
  <c r="I35" i="11"/>
  <c r="G35" i="11"/>
  <c r="E35" i="11"/>
  <c r="M34" i="11"/>
  <c r="K34" i="11"/>
  <c r="I34" i="11"/>
  <c r="G34" i="11"/>
  <c r="E34" i="11"/>
  <c r="M33" i="11"/>
  <c r="K33" i="11"/>
  <c r="I33" i="11"/>
  <c r="G33" i="11"/>
  <c r="E33" i="11"/>
  <c r="M31" i="11"/>
  <c r="K31" i="11"/>
  <c r="I31" i="11"/>
  <c r="G31" i="11"/>
  <c r="E31" i="11"/>
  <c r="M30" i="11"/>
  <c r="K30" i="11"/>
  <c r="I30" i="11"/>
  <c r="G30" i="11"/>
  <c r="E30" i="11"/>
  <c r="M29" i="11"/>
  <c r="K29" i="11"/>
  <c r="I29" i="11"/>
  <c r="G29" i="11"/>
  <c r="E29" i="11"/>
  <c r="M28" i="11"/>
  <c r="K28" i="11"/>
  <c r="I28" i="11"/>
  <c r="G28" i="11"/>
  <c r="E28" i="11"/>
  <c r="M27" i="11"/>
  <c r="K27" i="11"/>
  <c r="I27" i="11"/>
  <c r="G27" i="11"/>
  <c r="E27" i="11"/>
  <c r="M25" i="11"/>
  <c r="K25" i="11"/>
  <c r="I25" i="11"/>
  <c r="G25" i="11"/>
  <c r="E25" i="11"/>
  <c r="M24" i="11"/>
  <c r="K24" i="11"/>
  <c r="I24" i="11"/>
  <c r="G24" i="11"/>
  <c r="E24" i="11"/>
  <c r="M22" i="11"/>
  <c r="K22" i="11"/>
  <c r="I22" i="11"/>
  <c r="G22" i="11"/>
  <c r="E22" i="11"/>
  <c r="M21" i="11"/>
  <c r="K21" i="11"/>
  <c r="I21" i="11"/>
  <c r="G21" i="11"/>
  <c r="E21" i="11"/>
  <c r="M20" i="11"/>
  <c r="K20" i="11"/>
  <c r="I20" i="11"/>
  <c r="G20" i="11"/>
  <c r="E20" i="11"/>
  <c r="M19" i="11"/>
  <c r="K19" i="11"/>
  <c r="I19" i="11"/>
  <c r="G19" i="11"/>
  <c r="E19" i="11"/>
  <c r="M18" i="11"/>
  <c r="K18" i="11"/>
  <c r="I18" i="11"/>
  <c r="G18" i="11"/>
  <c r="E18" i="11"/>
  <c r="M16" i="11"/>
  <c r="K16" i="11"/>
  <c r="I16" i="11"/>
  <c r="G16" i="11"/>
  <c r="E16" i="11"/>
  <c r="M15" i="11"/>
  <c r="K15" i="11"/>
  <c r="I15" i="11"/>
  <c r="G15" i="11"/>
  <c r="E15" i="11"/>
  <c r="M14" i="11"/>
  <c r="K14" i="11"/>
  <c r="I14" i="11"/>
  <c r="G14" i="11"/>
  <c r="E14" i="11"/>
  <c r="AL162" i="10"/>
  <c r="AJ162" i="10"/>
  <c r="AH162" i="10"/>
  <c r="AF162" i="10"/>
  <c r="AD162" i="10"/>
  <c r="AB162" i="10"/>
  <c r="Z162" i="10"/>
  <c r="X162" i="10"/>
  <c r="V162" i="10"/>
  <c r="T162" i="10"/>
  <c r="R162" i="10"/>
  <c r="P162" i="10"/>
  <c r="N162" i="10"/>
  <c r="L162" i="10"/>
  <c r="J162" i="10"/>
  <c r="H162" i="10"/>
  <c r="F162" i="10"/>
  <c r="D162" i="10"/>
  <c r="AL160" i="10"/>
  <c r="AJ160" i="10"/>
  <c r="AH160" i="10"/>
  <c r="AF160" i="10"/>
  <c r="AD160" i="10"/>
  <c r="AB160" i="10"/>
  <c r="Z160" i="10"/>
  <c r="X160" i="10"/>
  <c r="V160" i="10"/>
  <c r="T160" i="10"/>
  <c r="R160" i="10"/>
  <c r="P160" i="10"/>
  <c r="N160" i="10"/>
  <c r="L160" i="10"/>
  <c r="J160" i="10"/>
  <c r="H160" i="10"/>
  <c r="F160" i="10"/>
  <c r="D160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5" i="10"/>
  <c r="AJ155" i="10"/>
  <c r="AH155" i="10"/>
  <c r="AF155" i="10"/>
  <c r="AD155" i="10"/>
  <c r="AB155" i="10"/>
  <c r="Z155" i="10"/>
  <c r="X155" i="10"/>
  <c r="V155" i="10"/>
  <c r="T155" i="10"/>
  <c r="R155" i="10"/>
  <c r="P155" i="10"/>
  <c r="N155" i="10"/>
  <c r="L155" i="10"/>
  <c r="J155" i="10"/>
  <c r="H155" i="10"/>
  <c r="F155" i="10"/>
  <c r="D155" i="10"/>
  <c r="AL153" i="10"/>
  <c r="AJ153" i="10"/>
  <c r="AH153" i="10"/>
  <c r="AF153" i="10"/>
  <c r="AD153" i="10"/>
  <c r="AB153" i="10"/>
  <c r="Z153" i="10"/>
  <c r="X153" i="10"/>
  <c r="V153" i="10"/>
  <c r="T153" i="10"/>
  <c r="R153" i="10"/>
  <c r="P153" i="10"/>
  <c r="N153" i="10"/>
  <c r="L153" i="10"/>
  <c r="J153" i="10"/>
  <c r="H153" i="10"/>
  <c r="F153" i="10"/>
  <c r="D153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8" i="10"/>
  <c r="AJ148" i="10"/>
  <c r="AH148" i="10"/>
  <c r="AF148" i="10"/>
  <c r="AD148" i="10"/>
  <c r="AB148" i="10"/>
  <c r="Z148" i="10"/>
  <c r="X148" i="10"/>
  <c r="V148" i="10"/>
  <c r="T148" i="10"/>
  <c r="R148" i="10"/>
  <c r="P148" i="10"/>
  <c r="N148" i="10"/>
  <c r="L148" i="10"/>
  <c r="J148" i="10"/>
  <c r="H148" i="10"/>
  <c r="F148" i="10"/>
  <c r="D148" i="10"/>
  <c r="AL147" i="10"/>
  <c r="AJ147" i="10"/>
  <c r="AH147" i="10"/>
  <c r="AF147" i="10"/>
  <c r="AD147" i="10"/>
  <c r="AB147" i="10"/>
  <c r="Z147" i="10"/>
  <c r="X147" i="10"/>
  <c r="V147" i="10"/>
  <c r="T147" i="10"/>
  <c r="R147" i="10"/>
  <c r="P147" i="10"/>
  <c r="N147" i="10"/>
  <c r="L147" i="10"/>
  <c r="J147" i="10"/>
  <c r="H147" i="10"/>
  <c r="F147" i="10"/>
  <c r="D147" i="10"/>
  <c r="AL146" i="10"/>
  <c r="AJ146" i="10"/>
  <c r="AH146" i="10"/>
  <c r="AF146" i="10"/>
  <c r="AD146" i="10"/>
  <c r="AB146" i="10"/>
  <c r="Z146" i="10"/>
  <c r="X146" i="10"/>
  <c r="V146" i="10"/>
  <c r="T146" i="10"/>
  <c r="R146" i="10"/>
  <c r="P146" i="10"/>
  <c r="N146" i="10"/>
  <c r="L146" i="10"/>
  <c r="J146" i="10"/>
  <c r="H146" i="10"/>
  <c r="F146" i="10"/>
  <c r="D146" i="10"/>
  <c r="AL144" i="10"/>
  <c r="AJ144" i="10"/>
  <c r="AH144" i="10"/>
  <c r="AF144" i="10"/>
  <c r="AD144" i="10"/>
  <c r="AB144" i="10"/>
  <c r="Z144" i="10"/>
  <c r="X144" i="10"/>
  <c r="V144" i="10"/>
  <c r="T144" i="10"/>
  <c r="R144" i="10"/>
  <c r="P144" i="10"/>
  <c r="N144" i="10"/>
  <c r="L144" i="10"/>
  <c r="J144" i="10"/>
  <c r="H144" i="10"/>
  <c r="F144" i="10"/>
  <c r="D144" i="10"/>
  <c r="AL142" i="10"/>
  <c r="AJ142" i="10"/>
  <c r="AH142" i="10"/>
  <c r="AF142" i="10"/>
  <c r="AD142" i="10"/>
  <c r="AB142" i="10"/>
  <c r="Z142" i="10"/>
  <c r="X142" i="10"/>
  <c r="V142" i="10"/>
  <c r="T142" i="10"/>
  <c r="R142" i="10"/>
  <c r="P142" i="10"/>
  <c r="N142" i="10"/>
  <c r="L142" i="10"/>
  <c r="J142" i="10"/>
  <c r="H142" i="10"/>
  <c r="F142" i="10"/>
  <c r="D142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7" i="10"/>
  <c r="AJ137" i="10"/>
  <c r="AH137" i="10"/>
  <c r="AF137" i="10"/>
  <c r="AD137" i="10"/>
  <c r="AB137" i="10"/>
  <c r="Z137" i="10"/>
  <c r="X137" i="10"/>
  <c r="V137" i="10"/>
  <c r="T137" i="10"/>
  <c r="R137" i="10"/>
  <c r="P137" i="10"/>
  <c r="N137" i="10"/>
  <c r="L137" i="10"/>
  <c r="J137" i="10"/>
  <c r="H137" i="10"/>
  <c r="F137" i="10"/>
  <c r="D137" i="10"/>
  <c r="AL135" i="10"/>
  <c r="AJ135" i="10"/>
  <c r="AH135" i="10"/>
  <c r="AF135" i="10"/>
  <c r="AD135" i="10"/>
  <c r="AB135" i="10"/>
  <c r="Z135" i="10"/>
  <c r="X135" i="10"/>
  <c r="V135" i="10"/>
  <c r="T135" i="10"/>
  <c r="R135" i="10"/>
  <c r="P135" i="10"/>
  <c r="N135" i="10"/>
  <c r="L135" i="10"/>
  <c r="J135" i="10"/>
  <c r="H135" i="10"/>
  <c r="F135" i="10"/>
  <c r="D135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2" i="10"/>
  <c r="AJ132" i="10"/>
  <c r="AH132" i="10"/>
  <c r="AF132" i="10"/>
  <c r="AD132" i="10"/>
  <c r="AB132" i="10"/>
  <c r="Z132" i="10"/>
  <c r="X132" i="10"/>
  <c r="V132" i="10"/>
  <c r="T132" i="10"/>
  <c r="R132" i="10"/>
  <c r="P132" i="10"/>
  <c r="N132" i="10"/>
  <c r="L132" i="10"/>
  <c r="J132" i="10"/>
  <c r="H132" i="10"/>
  <c r="F132" i="10"/>
  <c r="D132" i="10"/>
  <c r="AL130" i="10"/>
  <c r="AJ130" i="10"/>
  <c r="AH130" i="10"/>
  <c r="AF130" i="10"/>
  <c r="AD130" i="10"/>
  <c r="AB130" i="10"/>
  <c r="Z130" i="10"/>
  <c r="X130" i="10"/>
  <c r="V130" i="10"/>
  <c r="T130" i="10"/>
  <c r="R130" i="10"/>
  <c r="P130" i="10"/>
  <c r="N130" i="10"/>
  <c r="L130" i="10"/>
  <c r="J130" i="10"/>
  <c r="H130" i="10"/>
  <c r="F130" i="10"/>
  <c r="D130" i="10"/>
  <c r="AL128" i="10"/>
  <c r="AJ128" i="10"/>
  <c r="AH128" i="10"/>
  <c r="AF128" i="10"/>
  <c r="AD128" i="10"/>
  <c r="AB128" i="10"/>
  <c r="Z128" i="10"/>
  <c r="X128" i="10"/>
  <c r="V128" i="10"/>
  <c r="T128" i="10"/>
  <c r="R128" i="10"/>
  <c r="P128" i="10"/>
  <c r="N128" i="10"/>
  <c r="L128" i="10"/>
  <c r="J128" i="10"/>
  <c r="H128" i="10"/>
  <c r="F128" i="10"/>
  <c r="D128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3" i="10"/>
  <c r="AJ123" i="10"/>
  <c r="AH123" i="10"/>
  <c r="AF123" i="10"/>
  <c r="AD123" i="10"/>
  <c r="AB123" i="10"/>
  <c r="Z123" i="10"/>
  <c r="X123" i="10"/>
  <c r="V123" i="10"/>
  <c r="T123" i="10"/>
  <c r="R123" i="10"/>
  <c r="P123" i="10"/>
  <c r="N123" i="10"/>
  <c r="L123" i="10"/>
  <c r="J123" i="10"/>
  <c r="H123" i="10"/>
  <c r="F123" i="10"/>
  <c r="D123" i="10"/>
  <c r="AL122" i="10"/>
  <c r="AJ122" i="10"/>
  <c r="AH122" i="10"/>
  <c r="AF122" i="10"/>
  <c r="AD122" i="10"/>
  <c r="AB122" i="10"/>
  <c r="Z122" i="10"/>
  <c r="X122" i="10"/>
  <c r="V122" i="10"/>
  <c r="T122" i="10"/>
  <c r="R122" i="10"/>
  <c r="P122" i="10"/>
  <c r="N122" i="10"/>
  <c r="L122" i="10"/>
  <c r="J122" i="10"/>
  <c r="H122" i="10"/>
  <c r="F122" i="10"/>
  <c r="D122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20" i="10"/>
  <c r="AJ120" i="10"/>
  <c r="AH120" i="10"/>
  <c r="AF120" i="10"/>
  <c r="AD120" i="10"/>
  <c r="AB120" i="10"/>
  <c r="Z120" i="10"/>
  <c r="X120" i="10"/>
  <c r="V120" i="10"/>
  <c r="T120" i="10"/>
  <c r="R120" i="10"/>
  <c r="P120" i="10"/>
  <c r="N120" i="10"/>
  <c r="L120" i="10"/>
  <c r="J120" i="10"/>
  <c r="H120" i="10"/>
  <c r="F120" i="10"/>
  <c r="D120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7" i="10"/>
  <c r="AJ117" i="10"/>
  <c r="AH117" i="10"/>
  <c r="AF117" i="10"/>
  <c r="AD117" i="10"/>
  <c r="AB117" i="10"/>
  <c r="Z117" i="10"/>
  <c r="X117" i="10"/>
  <c r="V117" i="10"/>
  <c r="T117" i="10"/>
  <c r="R117" i="10"/>
  <c r="P117" i="10"/>
  <c r="N117" i="10"/>
  <c r="L117" i="10"/>
  <c r="J117" i="10"/>
  <c r="H117" i="10"/>
  <c r="F117" i="10"/>
  <c r="D117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4" i="10"/>
  <c r="AJ114" i="10"/>
  <c r="AH114" i="10"/>
  <c r="AF114" i="10"/>
  <c r="AD114" i="10"/>
  <c r="AB114" i="10"/>
  <c r="Z114" i="10"/>
  <c r="X114" i="10"/>
  <c r="V114" i="10"/>
  <c r="T114" i="10"/>
  <c r="R114" i="10"/>
  <c r="P114" i="10"/>
  <c r="N114" i="10"/>
  <c r="L114" i="10"/>
  <c r="J114" i="10"/>
  <c r="H114" i="10"/>
  <c r="F114" i="10"/>
  <c r="D114" i="10"/>
  <c r="AL113" i="10"/>
  <c r="AJ113" i="10"/>
  <c r="AH113" i="10"/>
  <c r="AF113" i="10"/>
  <c r="AD113" i="10"/>
  <c r="AB113" i="10"/>
  <c r="Z113" i="10"/>
  <c r="X113" i="10"/>
  <c r="V113" i="10"/>
  <c r="T113" i="10"/>
  <c r="R113" i="10"/>
  <c r="P113" i="10"/>
  <c r="N113" i="10"/>
  <c r="L113" i="10"/>
  <c r="J113" i="10"/>
  <c r="H113" i="10"/>
  <c r="F113" i="10"/>
  <c r="D113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08" i="10"/>
  <c r="AJ108" i="10"/>
  <c r="AH108" i="10"/>
  <c r="AF108" i="10"/>
  <c r="AD108" i="10"/>
  <c r="AB108" i="10"/>
  <c r="Z108" i="10"/>
  <c r="X108" i="10"/>
  <c r="V108" i="10"/>
  <c r="T108" i="10"/>
  <c r="R108" i="10"/>
  <c r="P108" i="10"/>
  <c r="N108" i="10"/>
  <c r="L108" i="10"/>
  <c r="J108" i="10"/>
  <c r="H108" i="10"/>
  <c r="F108" i="10"/>
  <c r="D108" i="10"/>
  <c r="AL106" i="10"/>
  <c r="AJ106" i="10"/>
  <c r="AH106" i="10"/>
  <c r="AF106" i="10"/>
  <c r="AD106" i="10"/>
  <c r="AB106" i="10"/>
  <c r="Z106" i="10"/>
  <c r="X106" i="10"/>
  <c r="V106" i="10"/>
  <c r="T106" i="10"/>
  <c r="R106" i="10"/>
  <c r="P106" i="10"/>
  <c r="N106" i="10"/>
  <c r="L106" i="10"/>
  <c r="J106" i="10"/>
  <c r="H106" i="10"/>
  <c r="F106" i="10"/>
  <c r="D106" i="10"/>
  <c r="AL105" i="10"/>
  <c r="AJ105" i="10"/>
  <c r="AH105" i="10"/>
  <c r="AF105" i="10"/>
  <c r="AD105" i="10"/>
  <c r="AB105" i="10"/>
  <c r="Z105" i="10"/>
  <c r="X105" i="10"/>
  <c r="V105" i="10"/>
  <c r="T105" i="10"/>
  <c r="R105" i="10"/>
  <c r="P105" i="10"/>
  <c r="N105" i="10"/>
  <c r="L105" i="10"/>
  <c r="J105" i="10"/>
  <c r="H105" i="10"/>
  <c r="F105" i="10"/>
  <c r="D105" i="10"/>
  <c r="AL104" i="10"/>
  <c r="AJ104" i="10"/>
  <c r="AH104" i="10"/>
  <c r="AF104" i="10"/>
  <c r="AD104" i="10"/>
  <c r="AB104" i="10"/>
  <c r="Z104" i="10"/>
  <c r="X104" i="10"/>
  <c r="V104" i="10"/>
  <c r="T104" i="10"/>
  <c r="R104" i="10"/>
  <c r="P104" i="10"/>
  <c r="N104" i="10"/>
  <c r="L104" i="10"/>
  <c r="J104" i="10"/>
  <c r="H104" i="10"/>
  <c r="F104" i="10"/>
  <c r="D104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1" i="10"/>
  <c r="AJ101" i="10"/>
  <c r="AH101" i="10"/>
  <c r="AF101" i="10"/>
  <c r="AD101" i="10"/>
  <c r="AB101" i="10"/>
  <c r="Z101" i="10"/>
  <c r="X101" i="10"/>
  <c r="V101" i="10"/>
  <c r="T101" i="10"/>
  <c r="R101" i="10"/>
  <c r="P101" i="10"/>
  <c r="N101" i="10"/>
  <c r="L101" i="10"/>
  <c r="J101" i="10"/>
  <c r="H101" i="10"/>
  <c r="F101" i="10"/>
  <c r="D101" i="10"/>
  <c r="AL99" i="10"/>
  <c r="AJ99" i="10"/>
  <c r="AH99" i="10"/>
  <c r="AF99" i="10"/>
  <c r="AD99" i="10"/>
  <c r="AB99" i="10"/>
  <c r="Z99" i="10"/>
  <c r="X99" i="10"/>
  <c r="V99" i="10"/>
  <c r="T99" i="10"/>
  <c r="R99" i="10"/>
  <c r="P99" i="10"/>
  <c r="N99" i="10"/>
  <c r="L99" i="10"/>
  <c r="J99" i="10"/>
  <c r="H99" i="10"/>
  <c r="F99" i="10"/>
  <c r="D99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4" i="10"/>
  <c r="AJ94" i="10"/>
  <c r="AH94" i="10"/>
  <c r="AF94" i="10"/>
  <c r="AD94" i="10"/>
  <c r="AB94" i="10"/>
  <c r="Z94" i="10"/>
  <c r="X94" i="10"/>
  <c r="V94" i="10"/>
  <c r="T94" i="10"/>
  <c r="R94" i="10"/>
  <c r="P94" i="10"/>
  <c r="N94" i="10"/>
  <c r="L94" i="10"/>
  <c r="J94" i="10"/>
  <c r="H94" i="10"/>
  <c r="F94" i="10"/>
  <c r="D94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8" i="10"/>
  <c r="AJ88" i="10"/>
  <c r="AH88" i="10"/>
  <c r="AF88" i="10"/>
  <c r="AD88" i="10"/>
  <c r="AB88" i="10"/>
  <c r="Z88" i="10"/>
  <c r="X88" i="10"/>
  <c r="V88" i="10"/>
  <c r="T88" i="10"/>
  <c r="R88" i="10"/>
  <c r="P88" i="10"/>
  <c r="N88" i="10"/>
  <c r="L88" i="10"/>
  <c r="J88" i="10"/>
  <c r="H88" i="10"/>
  <c r="F88" i="10"/>
  <c r="D88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7" i="10"/>
  <c r="AJ77" i="10"/>
  <c r="AH77" i="10"/>
  <c r="AF77" i="10"/>
  <c r="AD77" i="10"/>
  <c r="AB77" i="10"/>
  <c r="Z77" i="10"/>
  <c r="X77" i="10"/>
  <c r="V77" i="10"/>
  <c r="T77" i="10"/>
  <c r="R77" i="10"/>
  <c r="P77" i="10"/>
  <c r="N77" i="10"/>
  <c r="L77" i="10"/>
  <c r="J77" i="10"/>
  <c r="H77" i="10"/>
  <c r="F77" i="10"/>
  <c r="D77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61" i="10"/>
  <c r="AJ61" i="10"/>
  <c r="AH61" i="10"/>
  <c r="AF61" i="10"/>
  <c r="AD61" i="10"/>
  <c r="AB61" i="10"/>
  <c r="Z61" i="10"/>
  <c r="X61" i="10"/>
  <c r="V61" i="10"/>
  <c r="T61" i="10"/>
  <c r="R61" i="10"/>
  <c r="P61" i="10"/>
  <c r="N61" i="10"/>
  <c r="L61" i="10"/>
  <c r="J61" i="10"/>
  <c r="H61" i="10"/>
  <c r="F61" i="10"/>
  <c r="D61" i="10"/>
  <c r="AL60" i="10"/>
  <c r="AJ60" i="10"/>
  <c r="AH60" i="10"/>
  <c r="AF60" i="10"/>
  <c r="AD60" i="10"/>
  <c r="AB60" i="10"/>
  <c r="Z60" i="10"/>
  <c r="X60" i="10"/>
  <c r="V60" i="10"/>
  <c r="T60" i="10"/>
  <c r="R60" i="10"/>
  <c r="P60" i="10"/>
  <c r="N60" i="10"/>
  <c r="L60" i="10"/>
  <c r="J60" i="10"/>
  <c r="H60" i="10"/>
  <c r="F60" i="10"/>
  <c r="D60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6" i="10"/>
  <c r="AJ56" i="10"/>
  <c r="AH56" i="10"/>
  <c r="AF56" i="10"/>
  <c r="AD56" i="10"/>
  <c r="AB56" i="10"/>
  <c r="Z56" i="10"/>
  <c r="X56" i="10"/>
  <c r="V56" i="10"/>
  <c r="T56" i="10"/>
  <c r="R56" i="10"/>
  <c r="P56" i="10"/>
  <c r="N56" i="10"/>
  <c r="L56" i="10"/>
  <c r="J56" i="10"/>
  <c r="H56" i="10"/>
  <c r="F56" i="10"/>
  <c r="D56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1" i="10"/>
  <c r="AJ51" i="10"/>
  <c r="AH51" i="10"/>
  <c r="AF51" i="10"/>
  <c r="AD51" i="10"/>
  <c r="AB51" i="10"/>
  <c r="Z51" i="10"/>
  <c r="X51" i="10"/>
  <c r="V51" i="10"/>
  <c r="T51" i="10"/>
  <c r="R51" i="10"/>
  <c r="P51" i="10"/>
  <c r="N51" i="10"/>
  <c r="L51" i="10"/>
  <c r="J51" i="10"/>
  <c r="H51" i="10"/>
  <c r="F51" i="10"/>
  <c r="D51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3" i="10"/>
  <c r="AJ43" i="10"/>
  <c r="AH43" i="10"/>
  <c r="AF43" i="10"/>
  <c r="AD43" i="10"/>
  <c r="AB43" i="10"/>
  <c r="Z43" i="10"/>
  <c r="X43" i="10"/>
  <c r="V43" i="10"/>
  <c r="T43" i="10"/>
  <c r="R43" i="10"/>
  <c r="P43" i="10"/>
  <c r="N43" i="10"/>
  <c r="L43" i="10"/>
  <c r="J43" i="10"/>
  <c r="H43" i="10"/>
  <c r="F43" i="10"/>
  <c r="D43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1" i="10"/>
  <c r="AJ41" i="10"/>
  <c r="AH41" i="10"/>
  <c r="AF41" i="10"/>
  <c r="AD41" i="10"/>
  <c r="AB41" i="10"/>
  <c r="Z41" i="10"/>
  <c r="X41" i="10"/>
  <c r="V41" i="10"/>
  <c r="T41" i="10"/>
  <c r="R41" i="10"/>
  <c r="P41" i="10"/>
  <c r="N41" i="10"/>
  <c r="L41" i="10"/>
  <c r="J41" i="10"/>
  <c r="H41" i="10"/>
  <c r="F41" i="10"/>
  <c r="D41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5" i="10"/>
  <c r="AJ35" i="10"/>
  <c r="AH35" i="10"/>
  <c r="AF35" i="10"/>
  <c r="AD35" i="10"/>
  <c r="AB35" i="10"/>
  <c r="Z35" i="10"/>
  <c r="X35" i="10"/>
  <c r="V35" i="10"/>
  <c r="T35" i="10"/>
  <c r="R35" i="10"/>
  <c r="P35" i="10"/>
  <c r="N35" i="10"/>
  <c r="L35" i="10"/>
  <c r="J35" i="10"/>
  <c r="H35" i="10"/>
  <c r="F35" i="10"/>
  <c r="D35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3" i="10"/>
  <c r="AJ33" i="10"/>
  <c r="AH33" i="10"/>
  <c r="AF33" i="10"/>
  <c r="AD33" i="10"/>
  <c r="AB33" i="10"/>
  <c r="Z33" i="10"/>
  <c r="X33" i="10"/>
  <c r="V33" i="10"/>
  <c r="T33" i="10"/>
  <c r="R33" i="10"/>
  <c r="P33" i="10"/>
  <c r="N33" i="10"/>
  <c r="L33" i="10"/>
  <c r="J33" i="10"/>
  <c r="H33" i="10"/>
  <c r="F33" i="10"/>
  <c r="D33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AL15" i="10"/>
  <c r="AJ15" i="10"/>
  <c r="AH15" i="10"/>
  <c r="AF15" i="10"/>
  <c r="AD15" i="10"/>
  <c r="AB15" i="10"/>
  <c r="Z15" i="10"/>
  <c r="X15" i="10"/>
  <c r="V15" i="10"/>
  <c r="T15" i="10"/>
  <c r="R15" i="10"/>
  <c r="P15" i="10"/>
  <c r="N15" i="10"/>
  <c r="L15" i="10"/>
  <c r="J15" i="10"/>
  <c r="H15" i="10"/>
  <c r="F15" i="10"/>
  <c r="D15" i="10"/>
  <c r="AL213" i="9"/>
  <c r="AJ213" i="9"/>
  <c r="AH213" i="9"/>
  <c r="AF213" i="9"/>
  <c r="AD213" i="9"/>
  <c r="AB213" i="9"/>
  <c r="Z213" i="9"/>
  <c r="X213" i="9"/>
  <c r="V213" i="9"/>
  <c r="T213" i="9"/>
  <c r="R213" i="9"/>
  <c r="P213" i="9"/>
  <c r="N213" i="9"/>
  <c r="L213" i="9"/>
  <c r="J213" i="9"/>
  <c r="H213" i="9"/>
  <c r="F213" i="9"/>
  <c r="D213" i="9"/>
  <c r="AL210" i="9"/>
  <c r="AJ210" i="9"/>
  <c r="AH210" i="9"/>
  <c r="AF210" i="9"/>
  <c r="AD210" i="9"/>
  <c r="AB210" i="9"/>
  <c r="Z210" i="9"/>
  <c r="X210" i="9"/>
  <c r="V210" i="9"/>
  <c r="T210" i="9"/>
  <c r="R210" i="9"/>
  <c r="P210" i="9"/>
  <c r="N210" i="9"/>
  <c r="L210" i="9"/>
  <c r="J210" i="9"/>
  <c r="H210" i="9"/>
  <c r="F210" i="9"/>
  <c r="D210" i="9"/>
  <c r="AL208" i="9"/>
  <c r="AJ208" i="9"/>
  <c r="AH208" i="9"/>
  <c r="AF208" i="9"/>
  <c r="AD208" i="9"/>
  <c r="AB208" i="9"/>
  <c r="Z208" i="9"/>
  <c r="X208" i="9"/>
  <c r="V208" i="9"/>
  <c r="T208" i="9"/>
  <c r="R208" i="9"/>
  <c r="P208" i="9"/>
  <c r="N208" i="9"/>
  <c r="L208" i="9"/>
  <c r="J208" i="9"/>
  <c r="H208" i="9"/>
  <c r="F208" i="9"/>
  <c r="D208" i="9"/>
  <c r="AL207" i="9"/>
  <c r="AJ207" i="9"/>
  <c r="AH207" i="9"/>
  <c r="AF207" i="9"/>
  <c r="AD207" i="9"/>
  <c r="AB207" i="9"/>
  <c r="Z207" i="9"/>
  <c r="X207" i="9"/>
  <c r="V207" i="9"/>
  <c r="T207" i="9"/>
  <c r="R207" i="9"/>
  <c r="P207" i="9"/>
  <c r="N207" i="9"/>
  <c r="L207" i="9"/>
  <c r="J207" i="9"/>
  <c r="H207" i="9"/>
  <c r="F207" i="9"/>
  <c r="D207" i="9"/>
  <c r="AL206" i="9"/>
  <c r="AJ206" i="9"/>
  <c r="AH206" i="9"/>
  <c r="AF206" i="9"/>
  <c r="AD206" i="9"/>
  <c r="AB206" i="9"/>
  <c r="Z206" i="9"/>
  <c r="X206" i="9"/>
  <c r="V206" i="9"/>
  <c r="T206" i="9"/>
  <c r="R206" i="9"/>
  <c r="P206" i="9"/>
  <c r="N206" i="9"/>
  <c r="L206" i="9"/>
  <c r="J206" i="9"/>
  <c r="H206" i="9"/>
  <c r="F206" i="9"/>
  <c r="D206" i="9"/>
  <c r="AL205" i="9"/>
  <c r="AJ205" i="9"/>
  <c r="AH205" i="9"/>
  <c r="AF205" i="9"/>
  <c r="AD205" i="9"/>
  <c r="AB205" i="9"/>
  <c r="Z205" i="9"/>
  <c r="X205" i="9"/>
  <c r="V205" i="9"/>
  <c r="T205" i="9"/>
  <c r="R205" i="9"/>
  <c r="P205" i="9"/>
  <c r="N205" i="9"/>
  <c r="L205" i="9"/>
  <c r="J205" i="9"/>
  <c r="H205" i="9"/>
  <c r="F205" i="9"/>
  <c r="D205" i="9"/>
  <c r="AL203" i="9"/>
  <c r="AJ203" i="9"/>
  <c r="AH203" i="9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2" i="9"/>
  <c r="AJ202" i="9"/>
  <c r="AH202" i="9"/>
  <c r="AF202" i="9"/>
  <c r="AD202" i="9"/>
  <c r="AB202" i="9"/>
  <c r="Z202" i="9"/>
  <c r="X202" i="9"/>
  <c r="V202" i="9"/>
  <c r="T202" i="9"/>
  <c r="R202" i="9"/>
  <c r="P202" i="9"/>
  <c r="N202" i="9"/>
  <c r="L202" i="9"/>
  <c r="J202" i="9"/>
  <c r="H202" i="9"/>
  <c r="F202" i="9"/>
  <c r="D202" i="9"/>
  <c r="AL201" i="9"/>
  <c r="AJ201" i="9"/>
  <c r="AH201" i="9"/>
  <c r="AF201" i="9"/>
  <c r="AD201" i="9"/>
  <c r="AB201" i="9"/>
  <c r="Z201" i="9"/>
  <c r="X201" i="9"/>
  <c r="V201" i="9"/>
  <c r="T201" i="9"/>
  <c r="R201" i="9"/>
  <c r="P201" i="9"/>
  <c r="N201" i="9"/>
  <c r="L201" i="9"/>
  <c r="J201" i="9"/>
  <c r="H201" i="9"/>
  <c r="F201" i="9"/>
  <c r="D201" i="9"/>
  <c r="AL200" i="9"/>
  <c r="AJ200" i="9"/>
  <c r="AH200" i="9"/>
  <c r="AF200" i="9"/>
  <c r="AD200" i="9"/>
  <c r="AB200" i="9"/>
  <c r="Z200" i="9"/>
  <c r="X200" i="9"/>
  <c r="V200" i="9"/>
  <c r="T200" i="9"/>
  <c r="R200" i="9"/>
  <c r="P200" i="9"/>
  <c r="N200" i="9"/>
  <c r="L200" i="9"/>
  <c r="J200" i="9"/>
  <c r="H200" i="9"/>
  <c r="F200" i="9"/>
  <c r="D200" i="9"/>
  <c r="AL198" i="9"/>
  <c r="AJ198" i="9"/>
  <c r="AH198" i="9"/>
  <c r="AF198" i="9"/>
  <c r="AD198" i="9"/>
  <c r="AB198" i="9"/>
  <c r="Z198" i="9"/>
  <c r="X198" i="9"/>
  <c r="V198" i="9"/>
  <c r="T198" i="9"/>
  <c r="R198" i="9"/>
  <c r="P198" i="9"/>
  <c r="N198" i="9"/>
  <c r="L198" i="9"/>
  <c r="J198" i="9"/>
  <c r="H198" i="9"/>
  <c r="F198" i="9"/>
  <c r="D198" i="9"/>
  <c r="AL196" i="9"/>
  <c r="AJ196" i="9"/>
  <c r="AH196" i="9"/>
  <c r="AF196" i="9"/>
  <c r="AD196" i="9"/>
  <c r="AB196" i="9"/>
  <c r="Z196" i="9"/>
  <c r="X196" i="9"/>
  <c r="V196" i="9"/>
  <c r="T196" i="9"/>
  <c r="R196" i="9"/>
  <c r="P196" i="9"/>
  <c r="N196" i="9"/>
  <c r="L196" i="9"/>
  <c r="J196" i="9"/>
  <c r="H196" i="9"/>
  <c r="F196" i="9"/>
  <c r="D196" i="9"/>
  <c r="AL195" i="9"/>
  <c r="AJ195" i="9"/>
  <c r="AH195" i="9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4" i="9"/>
  <c r="AJ194" i="9"/>
  <c r="AH194" i="9"/>
  <c r="AF194" i="9"/>
  <c r="AD194" i="9"/>
  <c r="AB194" i="9"/>
  <c r="Z194" i="9"/>
  <c r="X194" i="9"/>
  <c r="V194" i="9"/>
  <c r="T194" i="9"/>
  <c r="R194" i="9"/>
  <c r="P194" i="9"/>
  <c r="N194" i="9"/>
  <c r="L194" i="9"/>
  <c r="J194" i="9"/>
  <c r="H194" i="9"/>
  <c r="F194" i="9"/>
  <c r="D194" i="9"/>
  <c r="AL192" i="9"/>
  <c r="AJ192" i="9"/>
  <c r="AH192" i="9"/>
  <c r="AF192" i="9"/>
  <c r="AD192" i="9"/>
  <c r="AB192" i="9"/>
  <c r="Z192" i="9"/>
  <c r="X192" i="9"/>
  <c r="V192" i="9"/>
  <c r="T192" i="9"/>
  <c r="R192" i="9"/>
  <c r="P192" i="9"/>
  <c r="N192" i="9"/>
  <c r="L192" i="9"/>
  <c r="J192" i="9"/>
  <c r="H192" i="9"/>
  <c r="F192" i="9"/>
  <c r="D192" i="9"/>
  <c r="AL190" i="9"/>
  <c r="AJ190" i="9"/>
  <c r="AH190" i="9"/>
  <c r="AF190" i="9"/>
  <c r="AD190" i="9"/>
  <c r="AB190" i="9"/>
  <c r="Z190" i="9"/>
  <c r="X190" i="9"/>
  <c r="V190" i="9"/>
  <c r="T190" i="9"/>
  <c r="R190" i="9"/>
  <c r="P190" i="9"/>
  <c r="N190" i="9"/>
  <c r="L190" i="9"/>
  <c r="J190" i="9"/>
  <c r="H190" i="9"/>
  <c r="F190" i="9"/>
  <c r="D190" i="9"/>
  <c r="AL188" i="9"/>
  <c r="AJ188" i="9"/>
  <c r="AH188" i="9"/>
  <c r="AF188" i="9"/>
  <c r="AD188" i="9"/>
  <c r="AB188" i="9"/>
  <c r="Z188" i="9"/>
  <c r="X188" i="9"/>
  <c r="V188" i="9"/>
  <c r="T188" i="9"/>
  <c r="R188" i="9"/>
  <c r="P188" i="9"/>
  <c r="N188" i="9"/>
  <c r="L188" i="9"/>
  <c r="J188" i="9"/>
  <c r="H188" i="9"/>
  <c r="F188" i="9"/>
  <c r="D188" i="9"/>
  <c r="AL187" i="9"/>
  <c r="AJ187" i="9"/>
  <c r="AH187" i="9"/>
  <c r="AF187" i="9"/>
  <c r="AD187" i="9"/>
  <c r="AB187" i="9"/>
  <c r="Z187" i="9"/>
  <c r="X187" i="9"/>
  <c r="V187" i="9"/>
  <c r="T187" i="9"/>
  <c r="R187" i="9"/>
  <c r="P187" i="9"/>
  <c r="N187" i="9"/>
  <c r="L187" i="9"/>
  <c r="J187" i="9"/>
  <c r="H187" i="9"/>
  <c r="F187" i="9"/>
  <c r="D187" i="9"/>
  <c r="AL186" i="9"/>
  <c r="AJ186" i="9"/>
  <c r="AH186" i="9"/>
  <c r="AF186" i="9"/>
  <c r="AD186" i="9"/>
  <c r="AB186" i="9"/>
  <c r="Z186" i="9"/>
  <c r="X186" i="9"/>
  <c r="V186" i="9"/>
  <c r="T186" i="9"/>
  <c r="R186" i="9"/>
  <c r="P186" i="9"/>
  <c r="N186" i="9"/>
  <c r="L186" i="9"/>
  <c r="J186" i="9"/>
  <c r="H186" i="9"/>
  <c r="F186" i="9"/>
  <c r="D186" i="9"/>
  <c r="AL185" i="9"/>
  <c r="AJ185" i="9"/>
  <c r="AH185" i="9"/>
  <c r="AF185" i="9"/>
  <c r="AD185" i="9"/>
  <c r="AB185" i="9"/>
  <c r="Z185" i="9"/>
  <c r="X185" i="9"/>
  <c r="V185" i="9"/>
  <c r="T185" i="9"/>
  <c r="R185" i="9"/>
  <c r="P185" i="9"/>
  <c r="N185" i="9"/>
  <c r="L185" i="9"/>
  <c r="J185" i="9"/>
  <c r="H185" i="9"/>
  <c r="F185" i="9"/>
  <c r="D185" i="9"/>
  <c r="AL183" i="9"/>
  <c r="AJ183" i="9"/>
  <c r="AH183" i="9"/>
  <c r="AF183" i="9"/>
  <c r="AD183" i="9"/>
  <c r="AB183" i="9"/>
  <c r="Z183" i="9"/>
  <c r="X183" i="9"/>
  <c r="V183" i="9"/>
  <c r="T183" i="9"/>
  <c r="R183" i="9"/>
  <c r="P183" i="9"/>
  <c r="N183" i="9"/>
  <c r="L183" i="9"/>
  <c r="J183" i="9"/>
  <c r="H183" i="9"/>
  <c r="F183" i="9"/>
  <c r="D183" i="9"/>
  <c r="AL182" i="9"/>
  <c r="AJ182" i="9"/>
  <c r="AH182" i="9"/>
  <c r="AF182" i="9"/>
  <c r="AD182" i="9"/>
  <c r="AB182" i="9"/>
  <c r="Z182" i="9"/>
  <c r="X182" i="9"/>
  <c r="V182" i="9"/>
  <c r="T182" i="9"/>
  <c r="R182" i="9"/>
  <c r="P182" i="9"/>
  <c r="N182" i="9"/>
  <c r="L182" i="9"/>
  <c r="J182" i="9"/>
  <c r="H182" i="9"/>
  <c r="F182" i="9"/>
  <c r="D182" i="9"/>
  <c r="AL181" i="9"/>
  <c r="AJ181" i="9"/>
  <c r="AH181" i="9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80" i="9"/>
  <c r="AJ180" i="9"/>
  <c r="AH180" i="9"/>
  <c r="AF180" i="9"/>
  <c r="AD180" i="9"/>
  <c r="AB180" i="9"/>
  <c r="Z180" i="9"/>
  <c r="X180" i="9"/>
  <c r="V180" i="9"/>
  <c r="T180" i="9"/>
  <c r="R180" i="9"/>
  <c r="P180" i="9"/>
  <c r="N180" i="9"/>
  <c r="L180" i="9"/>
  <c r="J180" i="9"/>
  <c r="H180" i="9"/>
  <c r="F180" i="9"/>
  <c r="D180" i="9"/>
  <c r="AL176" i="9"/>
  <c r="AJ176" i="9"/>
  <c r="AH176" i="9"/>
  <c r="AF176" i="9"/>
  <c r="AD176" i="9"/>
  <c r="AB176" i="9"/>
  <c r="Z176" i="9"/>
  <c r="X176" i="9"/>
  <c r="V176" i="9"/>
  <c r="T176" i="9"/>
  <c r="R176" i="9"/>
  <c r="P176" i="9"/>
  <c r="N176" i="9"/>
  <c r="L176" i="9"/>
  <c r="J176" i="9"/>
  <c r="H176" i="9"/>
  <c r="F176" i="9"/>
  <c r="D176" i="9"/>
  <c r="AL174" i="9"/>
  <c r="AJ174" i="9"/>
  <c r="AH174" i="9"/>
  <c r="AF174" i="9"/>
  <c r="AD174" i="9"/>
  <c r="AB174" i="9"/>
  <c r="Z174" i="9"/>
  <c r="X174" i="9"/>
  <c r="V174" i="9"/>
  <c r="T174" i="9"/>
  <c r="R174" i="9"/>
  <c r="P174" i="9"/>
  <c r="N174" i="9"/>
  <c r="L174" i="9"/>
  <c r="J174" i="9"/>
  <c r="H174" i="9"/>
  <c r="F174" i="9"/>
  <c r="D174" i="9"/>
  <c r="AL172" i="9"/>
  <c r="AJ172" i="9"/>
  <c r="AH172" i="9"/>
  <c r="AF172" i="9"/>
  <c r="AD172" i="9"/>
  <c r="AB172" i="9"/>
  <c r="Z172" i="9"/>
  <c r="X172" i="9"/>
  <c r="V172" i="9"/>
  <c r="T172" i="9"/>
  <c r="R172" i="9"/>
  <c r="P172" i="9"/>
  <c r="N172" i="9"/>
  <c r="L172" i="9"/>
  <c r="J172" i="9"/>
  <c r="H172" i="9"/>
  <c r="F172" i="9"/>
  <c r="D172" i="9"/>
  <c r="AL171" i="9"/>
  <c r="AJ171" i="9"/>
  <c r="AH171" i="9"/>
  <c r="AF171" i="9"/>
  <c r="AD171" i="9"/>
  <c r="AB171" i="9"/>
  <c r="Z171" i="9"/>
  <c r="X171" i="9"/>
  <c r="V171" i="9"/>
  <c r="T171" i="9"/>
  <c r="R171" i="9"/>
  <c r="P171" i="9"/>
  <c r="N171" i="9"/>
  <c r="L171" i="9"/>
  <c r="J171" i="9"/>
  <c r="H171" i="9"/>
  <c r="F171" i="9"/>
  <c r="D171" i="9"/>
  <c r="AL170" i="9"/>
  <c r="AJ170" i="9"/>
  <c r="AH170" i="9"/>
  <c r="AF170" i="9"/>
  <c r="AD170" i="9"/>
  <c r="AB170" i="9"/>
  <c r="Z170" i="9"/>
  <c r="X170" i="9"/>
  <c r="V170" i="9"/>
  <c r="T170" i="9"/>
  <c r="R170" i="9"/>
  <c r="P170" i="9"/>
  <c r="N170" i="9"/>
  <c r="L170" i="9"/>
  <c r="J170" i="9"/>
  <c r="H170" i="9"/>
  <c r="F170" i="9"/>
  <c r="D170" i="9"/>
  <c r="AL169" i="9"/>
  <c r="AJ169" i="9"/>
  <c r="AH169" i="9"/>
  <c r="AF169" i="9"/>
  <c r="AD169" i="9"/>
  <c r="AB169" i="9"/>
  <c r="Z169" i="9"/>
  <c r="X169" i="9"/>
  <c r="V169" i="9"/>
  <c r="T169" i="9"/>
  <c r="R169" i="9"/>
  <c r="P169" i="9"/>
  <c r="N169" i="9"/>
  <c r="L169" i="9"/>
  <c r="J169" i="9"/>
  <c r="H169" i="9"/>
  <c r="F169" i="9"/>
  <c r="D169" i="9"/>
  <c r="AL167" i="9"/>
  <c r="AJ167" i="9"/>
  <c r="AH167" i="9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H166" i="9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5" i="9"/>
  <c r="AJ165" i="9"/>
  <c r="AH165" i="9"/>
  <c r="AF165" i="9"/>
  <c r="AD165" i="9"/>
  <c r="AB165" i="9"/>
  <c r="Z165" i="9"/>
  <c r="X165" i="9"/>
  <c r="V165" i="9"/>
  <c r="T165" i="9"/>
  <c r="R165" i="9"/>
  <c r="P165" i="9"/>
  <c r="N165" i="9"/>
  <c r="L165" i="9"/>
  <c r="J165" i="9"/>
  <c r="H165" i="9"/>
  <c r="F165" i="9"/>
  <c r="D165" i="9"/>
  <c r="AL164" i="9"/>
  <c r="AJ164" i="9"/>
  <c r="AH164" i="9"/>
  <c r="AF164" i="9"/>
  <c r="AD164" i="9"/>
  <c r="AB164" i="9"/>
  <c r="Z164" i="9"/>
  <c r="X164" i="9"/>
  <c r="V164" i="9"/>
  <c r="T164" i="9"/>
  <c r="R164" i="9"/>
  <c r="P164" i="9"/>
  <c r="N164" i="9"/>
  <c r="L164" i="9"/>
  <c r="J164" i="9"/>
  <c r="H164" i="9"/>
  <c r="F164" i="9"/>
  <c r="D164" i="9"/>
  <c r="AL162" i="9"/>
  <c r="AJ162" i="9"/>
  <c r="AH162" i="9"/>
  <c r="AF162" i="9"/>
  <c r="AD162" i="9"/>
  <c r="AB162" i="9"/>
  <c r="Z162" i="9"/>
  <c r="X162" i="9"/>
  <c r="V162" i="9"/>
  <c r="T162" i="9"/>
  <c r="R162" i="9"/>
  <c r="P162" i="9"/>
  <c r="N162" i="9"/>
  <c r="L162" i="9"/>
  <c r="J162" i="9"/>
  <c r="H162" i="9"/>
  <c r="F162" i="9"/>
  <c r="D162" i="9"/>
  <c r="AL160" i="9"/>
  <c r="AJ160" i="9"/>
  <c r="AH160" i="9"/>
  <c r="AF160" i="9"/>
  <c r="AD160" i="9"/>
  <c r="AB160" i="9"/>
  <c r="Z160" i="9"/>
  <c r="X160" i="9"/>
  <c r="V160" i="9"/>
  <c r="T160" i="9"/>
  <c r="R160" i="9"/>
  <c r="P160" i="9"/>
  <c r="N160" i="9"/>
  <c r="L160" i="9"/>
  <c r="J160" i="9"/>
  <c r="H160" i="9"/>
  <c r="F160" i="9"/>
  <c r="D160" i="9"/>
  <c r="AL159" i="9"/>
  <c r="AJ159" i="9"/>
  <c r="AH159" i="9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H158" i="9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7" i="9"/>
  <c r="AJ157" i="9"/>
  <c r="AH157" i="9"/>
  <c r="AF157" i="9"/>
  <c r="AD157" i="9"/>
  <c r="AB157" i="9"/>
  <c r="Z157" i="9"/>
  <c r="X157" i="9"/>
  <c r="V157" i="9"/>
  <c r="T157" i="9"/>
  <c r="R157" i="9"/>
  <c r="P157" i="9"/>
  <c r="N157" i="9"/>
  <c r="L157" i="9"/>
  <c r="J157" i="9"/>
  <c r="H157" i="9"/>
  <c r="F157" i="9"/>
  <c r="D157" i="9"/>
  <c r="AL155" i="9"/>
  <c r="AJ155" i="9"/>
  <c r="AH155" i="9"/>
  <c r="AF155" i="9"/>
  <c r="AD155" i="9"/>
  <c r="AB155" i="9"/>
  <c r="Z155" i="9"/>
  <c r="X155" i="9"/>
  <c r="V155" i="9"/>
  <c r="T155" i="9"/>
  <c r="R155" i="9"/>
  <c r="P155" i="9"/>
  <c r="N155" i="9"/>
  <c r="L155" i="9"/>
  <c r="J155" i="9"/>
  <c r="H155" i="9"/>
  <c r="F155" i="9"/>
  <c r="D155" i="9"/>
  <c r="AL153" i="9"/>
  <c r="AJ153" i="9"/>
  <c r="AH153" i="9"/>
  <c r="AF153" i="9"/>
  <c r="AD153" i="9"/>
  <c r="AB153" i="9"/>
  <c r="Z153" i="9"/>
  <c r="X153" i="9"/>
  <c r="V153" i="9"/>
  <c r="T153" i="9"/>
  <c r="R153" i="9"/>
  <c r="P153" i="9"/>
  <c r="N153" i="9"/>
  <c r="L153" i="9"/>
  <c r="J153" i="9"/>
  <c r="H153" i="9"/>
  <c r="F153" i="9"/>
  <c r="D153" i="9"/>
  <c r="AL151" i="9"/>
  <c r="AJ151" i="9"/>
  <c r="AH151" i="9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H150" i="9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9" i="9"/>
  <c r="AJ149" i="9"/>
  <c r="AH149" i="9"/>
  <c r="AF149" i="9"/>
  <c r="AD149" i="9"/>
  <c r="AB149" i="9"/>
  <c r="Z149" i="9"/>
  <c r="X149" i="9"/>
  <c r="V149" i="9"/>
  <c r="T149" i="9"/>
  <c r="R149" i="9"/>
  <c r="P149" i="9"/>
  <c r="N149" i="9"/>
  <c r="L149" i="9"/>
  <c r="J149" i="9"/>
  <c r="H149" i="9"/>
  <c r="F149" i="9"/>
  <c r="D149" i="9"/>
  <c r="AL148" i="9"/>
  <c r="AJ148" i="9"/>
  <c r="AH148" i="9"/>
  <c r="AF148" i="9"/>
  <c r="AD148" i="9"/>
  <c r="AB148" i="9"/>
  <c r="Z148" i="9"/>
  <c r="X148" i="9"/>
  <c r="V148" i="9"/>
  <c r="T148" i="9"/>
  <c r="R148" i="9"/>
  <c r="P148" i="9"/>
  <c r="N148" i="9"/>
  <c r="L148" i="9"/>
  <c r="J148" i="9"/>
  <c r="H148" i="9"/>
  <c r="F148" i="9"/>
  <c r="D148" i="9"/>
  <c r="AL147" i="9"/>
  <c r="AJ147" i="9"/>
  <c r="AH147" i="9"/>
  <c r="AF147" i="9"/>
  <c r="AD147" i="9"/>
  <c r="AB147" i="9"/>
  <c r="Z147" i="9"/>
  <c r="X147" i="9"/>
  <c r="V147" i="9"/>
  <c r="T147" i="9"/>
  <c r="R147" i="9"/>
  <c r="P147" i="9"/>
  <c r="N147" i="9"/>
  <c r="L147" i="9"/>
  <c r="J147" i="9"/>
  <c r="H147" i="9"/>
  <c r="F147" i="9"/>
  <c r="D147" i="9"/>
  <c r="AL144" i="9"/>
  <c r="AJ144" i="9"/>
  <c r="AH144" i="9"/>
  <c r="AF144" i="9"/>
  <c r="AD144" i="9"/>
  <c r="AB144" i="9"/>
  <c r="Z144" i="9"/>
  <c r="X144" i="9"/>
  <c r="V144" i="9"/>
  <c r="T144" i="9"/>
  <c r="R144" i="9"/>
  <c r="P144" i="9"/>
  <c r="N144" i="9"/>
  <c r="L144" i="9"/>
  <c r="J144" i="9"/>
  <c r="H144" i="9"/>
  <c r="F144" i="9"/>
  <c r="D144" i="9"/>
  <c r="AL143" i="9"/>
  <c r="AJ143" i="9"/>
  <c r="AH143" i="9"/>
  <c r="AF143" i="9"/>
  <c r="AD143" i="9"/>
  <c r="AB143" i="9"/>
  <c r="Z143" i="9"/>
  <c r="X143" i="9"/>
  <c r="V143" i="9"/>
  <c r="T143" i="9"/>
  <c r="R143" i="9"/>
  <c r="P143" i="9"/>
  <c r="N143" i="9"/>
  <c r="L143" i="9"/>
  <c r="J143" i="9"/>
  <c r="H143" i="9"/>
  <c r="F143" i="9"/>
  <c r="D143" i="9"/>
  <c r="AL142" i="9"/>
  <c r="AJ142" i="9"/>
  <c r="AH142" i="9"/>
  <c r="AF142" i="9"/>
  <c r="AD142" i="9"/>
  <c r="AB142" i="9"/>
  <c r="Z142" i="9"/>
  <c r="X142" i="9"/>
  <c r="V142" i="9"/>
  <c r="T142" i="9"/>
  <c r="R142" i="9"/>
  <c r="P142" i="9"/>
  <c r="N142" i="9"/>
  <c r="L142" i="9"/>
  <c r="J142" i="9"/>
  <c r="H142" i="9"/>
  <c r="F142" i="9"/>
  <c r="D142" i="9"/>
  <c r="AL141" i="9"/>
  <c r="AJ141" i="9"/>
  <c r="AH141" i="9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40" i="9"/>
  <c r="AJ140" i="9"/>
  <c r="AH140" i="9"/>
  <c r="AF140" i="9"/>
  <c r="AD140" i="9"/>
  <c r="AB140" i="9"/>
  <c r="Z140" i="9"/>
  <c r="X140" i="9"/>
  <c r="V140" i="9"/>
  <c r="T140" i="9"/>
  <c r="R140" i="9"/>
  <c r="P140" i="9"/>
  <c r="N140" i="9"/>
  <c r="L140" i="9"/>
  <c r="J140" i="9"/>
  <c r="H140" i="9"/>
  <c r="F140" i="9"/>
  <c r="D140" i="9"/>
  <c r="AL137" i="9"/>
  <c r="AJ137" i="9"/>
  <c r="AH137" i="9"/>
  <c r="AF137" i="9"/>
  <c r="AD137" i="9"/>
  <c r="AB137" i="9"/>
  <c r="Z137" i="9"/>
  <c r="X137" i="9"/>
  <c r="V137" i="9"/>
  <c r="T137" i="9"/>
  <c r="R137" i="9"/>
  <c r="P137" i="9"/>
  <c r="N137" i="9"/>
  <c r="L137" i="9"/>
  <c r="J137" i="9"/>
  <c r="H137" i="9"/>
  <c r="F137" i="9"/>
  <c r="D137" i="9"/>
  <c r="AL135" i="9"/>
  <c r="AJ135" i="9"/>
  <c r="AH135" i="9"/>
  <c r="AF135" i="9"/>
  <c r="AD135" i="9"/>
  <c r="AB135" i="9"/>
  <c r="Z135" i="9"/>
  <c r="X135" i="9"/>
  <c r="V135" i="9"/>
  <c r="T135" i="9"/>
  <c r="R135" i="9"/>
  <c r="P135" i="9"/>
  <c r="N135" i="9"/>
  <c r="L135" i="9"/>
  <c r="J135" i="9"/>
  <c r="H135" i="9"/>
  <c r="F135" i="9"/>
  <c r="D135" i="9"/>
  <c r="AL133" i="9"/>
  <c r="AJ133" i="9"/>
  <c r="AH133" i="9"/>
  <c r="AF133" i="9"/>
  <c r="AD133" i="9"/>
  <c r="AB133" i="9"/>
  <c r="Z133" i="9"/>
  <c r="X133" i="9"/>
  <c r="V133" i="9"/>
  <c r="T133" i="9"/>
  <c r="R133" i="9"/>
  <c r="P133" i="9"/>
  <c r="N133" i="9"/>
  <c r="L133" i="9"/>
  <c r="J133" i="9"/>
  <c r="H133" i="9"/>
  <c r="F133" i="9"/>
  <c r="D133" i="9"/>
  <c r="AL132" i="9"/>
  <c r="AJ132" i="9"/>
  <c r="AH132" i="9"/>
  <c r="AF132" i="9"/>
  <c r="AD132" i="9"/>
  <c r="AB132" i="9"/>
  <c r="Z132" i="9"/>
  <c r="X132" i="9"/>
  <c r="V132" i="9"/>
  <c r="T132" i="9"/>
  <c r="R132" i="9"/>
  <c r="P132" i="9"/>
  <c r="N132" i="9"/>
  <c r="L132" i="9"/>
  <c r="J132" i="9"/>
  <c r="H132" i="9"/>
  <c r="F132" i="9"/>
  <c r="D132" i="9"/>
  <c r="AL131" i="9"/>
  <c r="AJ131" i="9"/>
  <c r="AH131" i="9"/>
  <c r="AF131" i="9"/>
  <c r="AD131" i="9"/>
  <c r="AB131" i="9"/>
  <c r="Z131" i="9"/>
  <c r="X131" i="9"/>
  <c r="V131" i="9"/>
  <c r="T131" i="9"/>
  <c r="R131" i="9"/>
  <c r="P131" i="9"/>
  <c r="N131" i="9"/>
  <c r="L131" i="9"/>
  <c r="J131" i="9"/>
  <c r="H131" i="9"/>
  <c r="F131" i="9"/>
  <c r="D131" i="9"/>
  <c r="AL130" i="9"/>
  <c r="AJ130" i="9"/>
  <c r="AH130" i="9"/>
  <c r="AF130" i="9"/>
  <c r="AD130" i="9"/>
  <c r="AB130" i="9"/>
  <c r="Z130" i="9"/>
  <c r="X130" i="9"/>
  <c r="V130" i="9"/>
  <c r="T130" i="9"/>
  <c r="R130" i="9"/>
  <c r="P130" i="9"/>
  <c r="N130" i="9"/>
  <c r="L130" i="9"/>
  <c r="J130" i="9"/>
  <c r="H130" i="9"/>
  <c r="F130" i="9"/>
  <c r="D130" i="9"/>
  <c r="AL128" i="9"/>
  <c r="AJ128" i="9"/>
  <c r="AH128" i="9"/>
  <c r="AF128" i="9"/>
  <c r="AD128" i="9"/>
  <c r="AB128" i="9"/>
  <c r="Z128" i="9"/>
  <c r="X128" i="9"/>
  <c r="V128" i="9"/>
  <c r="T128" i="9"/>
  <c r="R128" i="9"/>
  <c r="P128" i="9"/>
  <c r="N128" i="9"/>
  <c r="L128" i="9"/>
  <c r="J128" i="9"/>
  <c r="H128" i="9"/>
  <c r="F128" i="9"/>
  <c r="D128" i="9"/>
  <c r="AL127" i="9"/>
  <c r="AJ127" i="9"/>
  <c r="AH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L126" i="9"/>
  <c r="AJ126" i="9"/>
  <c r="AH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L125" i="9"/>
  <c r="AJ125" i="9"/>
  <c r="AH125" i="9"/>
  <c r="AF125" i="9"/>
  <c r="AD125" i="9"/>
  <c r="AB125" i="9"/>
  <c r="Z125" i="9"/>
  <c r="X125" i="9"/>
  <c r="V125" i="9"/>
  <c r="T125" i="9"/>
  <c r="R125" i="9"/>
  <c r="P125" i="9"/>
  <c r="N125" i="9"/>
  <c r="L125" i="9"/>
  <c r="J125" i="9"/>
  <c r="H125" i="9"/>
  <c r="F125" i="9"/>
  <c r="D125" i="9"/>
  <c r="AL123" i="9"/>
  <c r="AJ123" i="9"/>
  <c r="AH123" i="9"/>
  <c r="AF123" i="9"/>
  <c r="AD123" i="9"/>
  <c r="AB123" i="9"/>
  <c r="Z123" i="9"/>
  <c r="X123" i="9"/>
  <c r="V123" i="9"/>
  <c r="T123" i="9"/>
  <c r="R123" i="9"/>
  <c r="P123" i="9"/>
  <c r="N123" i="9"/>
  <c r="L123" i="9"/>
  <c r="J123" i="9"/>
  <c r="H123" i="9"/>
  <c r="F123" i="9"/>
  <c r="D123" i="9"/>
  <c r="AL121" i="9"/>
  <c r="AJ121" i="9"/>
  <c r="AH121" i="9"/>
  <c r="AF121" i="9"/>
  <c r="AD121" i="9"/>
  <c r="AB121" i="9"/>
  <c r="Z121" i="9"/>
  <c r="X121" i="9"/>
  <c r="V121" i="9"/>
  <c r="T121" i="9"/>
  <c r="R121" i="9"/>
  <c r="P121" i="9"/>
  <c r="N121" i="9"/>
  <c r="L121" i="9"/>
  <c r="J121" i="9"/>
  <c r="H121" i="9"/>
  <c r="F121" i="9"/>
  <c r="D121" i="9"/>
  <c r="AL119" i="9"/>
  <c r="AJ119" i="9"/>
  <c r="AH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L118" i="9"/>
  <c r="AJ118" i="9"/>
  <c r="AH118" i="9"/>
  <c r="AF118" i="9"/>
  <c r="AD118" i="9"/>
  <c r="AB118" i="9"/>
  <c r="Z118" i="9"/>
  <c r="X118" i="9"/>
  <c r="V118" i="9"/>
  <c r="T118" i="9"/>
  <c r="R118" i="9"/>
  <c r="P118" i="9"/>
  <c r="N118" i="9"/>
  <c r="L118" i="9"/>
  <c r="J118" i="9"/>
  <c r="H118" i="9"/>
  <c r="F118" i="9"/>
  <c r="D118" i="9"/>
  <c r="AL116" i="9"/>
  <c r="AJ116" i="9"/>
  <c r="AH116" i="9"/>
  <c r="AF116" i="9"/>
  <c r="AD116" i="9"/>
  <c r="AB116" i="9"/>
  <c r="Z116" i="9"/>
  <c r="X116" i="9"/>
  <c r="V116" i="9"/>
  <c r="T116" i="9"/>
  <c r="R116" i="9"/>
  <c r="P116" i="9"/>
  <c r="N116" i="9"/>
  <c r="L116" i="9"/>
  <c r="J116" i="9"/>
  <c r="H116" i="9"/>
  <c r="F116" i="9"/>
  <c r="D116" i="9"/>
  <c r="AL114" i="9"/>
  <c r="AJ114" i="9"/>
  <c r="AH114" i="9"/>
  <c r="AF114" i="9"/>
  <c r="AD114" i="9"/>
  <c r="AB114" i="9"/>
  <c r="Z114" i="9"/>
  <c r="X114" i="9"/>
  <c r="V114" i="9"/>
  <c r="T114" i="9"/>
  <c r="R114" i="9"/>
  <c r="P114" i="9"/>
  <c r="N114" i="9"/>
  <c r="L114" i="9"/>
  <c r="J114" i="9"/>
  <c r="H114" i="9"/>
  <c r="F114" i="9"/>
  <c r="D114" i="9"/>
  <c r="AL111" i="9"/>
  <c r="AJ111" i="9"/>
  <c r="AH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L110" i="9"/>
  <c r="AJ110" i="9"/>
  <c r="AH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L109" i="9"/>
  <c r="AJ109" i="9"/>
  <c r="AH109" i="9"/>
  <c r="AF109" i="9"/>
  <c r="AD109" i="9"/>
  <c r="AB109" i="9"/>
  <c r="Z109" i="9"/>
  <c r="X109" i="9"/>
  <c r="V109" i="9"/>
  <c r="T109" i="9"/>
  <c r="R109" i="9"/>
  <c r="P109" i="9"/>
  <c r="N109" i="9"/>
  <c r="L109" i="9"/>
  <c r="J109" i="9"/>
  <c r="H109" i="9"/>
  <c r="F109" i="9"/>
  <c r="D109" i="9"/>
  <c r="AL107" i="9"/>
  <c r="AJ107" i="9"/>
  <c r="AH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L106" i="9"/>
  <c r="AJ106" i="9"/>
  <c r="AH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L105" i="9"/>
  <c r="AJ105" i="9"/>
  <c r="AH105" i="9"/>
  <c r="AF105" i="9"/>
  <c r="AD105" i="9"/>
  <c r="AB105" i="9"/>
  <c r="Z105" i="9"/>
  <c r="X105" i="9"/>
  <c r="V105" i="9"/>
  <c r="T105" i="9"/>
  <c r="R105" i="9"/>
  <c r="P105" i="9"/>
  <c r="N105" i="9"/>
  <c r="L105" i="9"/>
  <c r="J105" i="9"/>
  <c r="H105" i="9"/>
  <c r="F105" i="9"/>
  <c r="D105" i="9"/>
  <c r="AL102" i="9"/>
  <c r="AJ102" i="9"/>
  <c r="AH102" i="9"/>
  <c r="AF102" i="9"/>
  <c r="AD102" i="9"/>
  <c r="AB102" i="9"/>
  <c r="Z102" i="9"/>
  <c r="X102" i="9"/>
  <c r="V102" i="9"/>
  <c r="T102" i="9"/>
  <c r="R102" i="9"/>
  <c r="P102" i="9"/>
  <c r="N102" i="9"/>
  <c r="L102" i="9"/>
  <c r="J102" i="9"/>
  <c r="H102" i="9"/>
  <c r="F102" i="9"/>
  <c r="D102" i="9"/>
  <c r="AL100" i="9"/>
  <c r="AJ100" i="9"/>
  <c r="AH100" i="9"/>
  <c r="AF100" i="9"/>
  <c r="AD100" i="9"/>
  <c r="AB100" i="9"/>
  <c r="Z100" i="9"/>
  <c r="X100" i="9"/>
  <c r="V100" i="9"/>
  <c r="T100" i="9"/>
  <c r="R100" i="9"/>
  <c r="P100" i="9"/>
  <c r="N100" i="9"/>
  <c r="L100" i="9"/>
  <c r="J100" i="9"/>
  <c r="H100" i="9"/>
  <c r="F100" i="9"/>
  <c r="D100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L95" i="9"/>
  <c r="AJ95" i="9"/>
  <c r="AH95" i="9"/>
  <c r="AF95" i="9"/>
  <c r="AD95" i="9"/>
  <c r="AB95" i="9"/>
  <c r="Z95" i="9"/>
  <c r="X95" i="9"/>
  <c r="V95" i="9"/>
  <c r="T95" i="9"/>
  <c r="R95" i="9"/>
  <c r="P95" i="9"/>
  <c r="N95" i="9"/>
  <c r="L95" i="9"/>
  <c r="J95" i="9"/>
  <c r="H95" i="9"/>
  <c r="F95" i="9"/>
  <c r="D95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L90" i="9"/>
  <c r="AJ90" i="9"/>
  <c r="AH90" i="9"/>
  <c r="AF90" i="9"/>
  <c r="AD90" i="9"/>
  <c r="AB90" i="9"/>
  <c r="Z90" i="9"/>
  <c r="X90" i="9"/>
  <c r="V90" i="9"/>
  <c r="T90" i="9"/>
  <c r="R90" i="9"/>
  <c r="P90" i="9"/>
  <c r="N90" i="9"/>
  <c r="L90" i="9"/>
  <c r="J90" i="9"/>
  <c r="H90" i="9"/>
  <c r="F90" i="9"/>
  <c r="D90" i="9"/>
  <c r="AL88" i="9"/>
  <c r="AJ88" i="9"/>
  <c r="AH88" i="9"/>
  <c r="AF88" i="9"/>
  <c r="AD88" i="9"/>
  <c r="AB88" i="9"/>
  <c r="Z88" i="9"/>
  <c r="X88" i="9"/>
  <c r="V88" i="9"/>
  <c r="T88" i="9"/>
  <c r="R88" i="9"/>
  <c r="P88" i="9"/>
  <c r="N88" i="9"/>
  <c r="L88" i="9"/>
  <c r="J88" i="9"/>
  <c r="H88" i="9"/>
  <c r="F88" i="9"/>
  <c r="D88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L82" i="9"/>
  <c r="AJ82" i="9"/>
  <c r="AH82" i="9"/>
  <c r="AF82" i="9"/>
  <c r="AD82" i="9"/>
  <c r="AB82" i="9"/>
  <c r="Z82" i="9"/>
  <c r="X82" i="9"/>
  <c r="V82" i="9"/>
  <c r="T82" i="9"/>
  <c r="R82" i="9"/>
  <c r="P82" i="9"/>
  <c r="N82" i="9"/>
  <c r="L82" i="9"/>
  <c r="J82" i="9"/>
  <c r="H82" i="9"/>
  <c r="F82" i="9"/>
  <c r="D82" i="9"/>
  <c r="AL80" i="9"/>
  <c r="AJ80" i="9"/>
  <c r="AH80" i="9"/>
  <c r="AF80" i="9"/>
  <c r="AD80" i="9"/>
  <c r="AB80" i="9"/>
  <c r="Z80" i="9"/>
  <c r="X80" i="9"/>
  <c r="V80" i="9"/>
  <c r="T80" i="9"/>
  <c r="R80" i="9"/>
  <c r="P80" i="9"/>
  <c r="N80" i="9"/>
  <c r="L80" i="9"/>
  <c r="J80" i="9"/>
  <c r="H80" i="9"/>
  <c r="F80" i="9"/>
  <c r="D80" i="9"/>
  <c r="AL77" i="9"/>
  <c r="AJ77" i="9"/>
  <c r="AH77" i="9"/>
  <c r="AF77" i="9"/>
  <c r="AD77" i="9"/>
  <c r="AB77" i="9"/>
  <c r="Z77" i="9"/>
  <c r="X77" i="9"/>
  <c r="V77" i="9"/>
  <c r="T77" i="9"/>
  <c r="R77" i="9"/>
  <c r="P77" i="9"/>
  <c r="N77" i="9"/>
  <c r="L77" i="9"/>
  <c r="J77" i="9"/>
  <c r="H77" i="9"/>
  <c r="F77" i="9"/>
  <c r="D77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L70" i="9"/>
  <c r="AJ70" i="9"/>
  <c r="AH70" i="9"/>
  <c r="AF70" i="9"/>
  <c r="AD70" i="9"/>
  <c r="AB70" i="9"/>
  <c r="Z70" i="9"/>
  <c r="X70" i="9"/>
  <c r="V70" i="9"/>
  <c r="T70" i="9"/>
  <c r="R70" i="9"/>
  <c r="P70" i="9"/>
  <c r="N70" i="9"/>
  <c r="L70" i="9"/>
  <c r="J70" i="9"/>
  <c r="H70" i="9"/>
  <c r="F70" i="9"/>
  <c r="D70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L61" i="9"/>
  <c r="AJ61" i="9"/>
  <c r="AH61" i="9"/>
  <c r="AF61" i="9"/>
  <c r="AD61" i="9"/>
  <c r="AB61" i="9"/>
  <c r="Z61" i="9"/>
  <c r="X61" i="9"/>
  <c r="V61" i="9"/>
  <c r="T61" i="9"/>
  <c r="R61" i="9"/>
  <c r="P61" i="9"/>
  <c r="N61" i="9"/>
  <c r="L61" i="9"/>
  <c r="J61" i="9"/>
  <c r="H61" i="9"/>
  <c r="F61" i="9"/>
  <c r="D61" i="9"/>
  <c r="AL58" i="9"/>
  <c r="AJ58" i="9"/>
  <c r="AH58" i="9"/>
  <c r="AF58" i="9"/>
  <c r="AD58" i="9"/>
  <c r="AB58" i="9"/>
  <c r="Z58" i="9"/>
  <c r="X58" i="9"/>
  <c r="V58" i="9"/>
  <c r="T58" i="9"/>
  <c r="R58" i="9"/>
  <c r="P58" i="9"/>
  <c r="N58" i="9"/>
  <c r="L58" i="9"/>
  <c r="J58" i="9"/>
  <c r="H58" i="9"/>
  <c r="F58" i="9"/>
  <c r="D58" i="9"/>
  <c r="AL56" i="9"/>
  <c r="AJ56" i="9"/>
  <c r="AH56" i="9"/>
  <c r="AF56" i="9"/>
  <c r="AD56" i="9"/>
  <c r="AB56" i="9"/>
  <c r="Z56" i="9"/>
  <c r="X56" i="9"/>
  <c r="V56" i="9"/>
  <c r="T56" i="9"/>
  <c r="R56" i="9"/>
  <c r="P56" i="9"/>
  <c r="N56" i="9"/>
  <c r="L56" i="9"/>
  <c r="J56" i="9"/>
  <c r="H56" i="9"/>
  <c r="F56" i="9"/>
  <c r="D56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L51" i="9"/>
  <c r="AJ51" i="9"/>
  <c r="AH51" i="9"/>
  <c r="AF51" i="9"/>
  <c r="AD51" i="9"/>
  <c r="AB51" i="9"/>
  <c r="Z51" i="9"/>
  <c r="X51" i="9"/>
  <c r="V51" i="9"/>
  <c r="T51" i="9"/>
  <c r="R51" i="9"/>
  <c r="P51" i="9"/>
  <c r="N51" i="9"/>
  <c r="L51" i="9"/>
  <c r="J51" i="9"/>
  <c r="H51" i="9"/>
  <c r="F51" i="9"/>
  <c r="D51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L47" i="9"/>
  <c r="AJ47" i="9"/>
  <c r="AH47" i="9"/>
  <c r="AF47" i="9"/>
  <c r="AD47" i="9"/>
  <c r="AB47" i="9"/>
  <c r="Z47" i="9"/>
  <c r="X47" i="9"/>
  <c r="V47" i="9"/>
  <c r="T47" i="9"/>
  <c r="R47" i="9"/>
  <c r="P47" i="9"/>
  <c r="N47" i="9"/>
  <c r="L47" i="9"/>
  <c r="J47" i="9"/>
  <c r="H47" i="9"/>
  <c r="F47" i="9"/>
  <c r="D47" i="9"/>
  <c r="AL45" i="9"/>
  <c r="AJ45" i="9"/>
  <c r="AH45" i="9"/>
  <c r="AF45" i="9"/>
  <c r="AD45" i="9"/>
  <c r="AB45" i="9"/>
  <c r="Z45" i="9"/>
  <c r="X45" i="9"/>
  <c r="V45" i="9"/>
  <c r="T45" i="9"/>
  <c r="R45" i="9"/>
  <c r="P45" i="9"/>
  <c r="N45" i="9"/>
  <c r="L45" i="9"/>
  <c r="J45" i="9"/>
  <c r="H45" i="9"/>
  <c r="F45" i="9"/>
  <c r="D45" i="9"/>
  <c r="AL43" i="9"/>
  <c r="AJ43" i="9"/>
  <c r="AH43" i="9"/>
  <c r="AF43" i="9"/>
  <c r="AD43" i="9"/>
  <c r="AB43" i="9"/>
  <c r="Z43" i="9"/>
  <c r="X43" i="9"/>
  <c r="V43" i="9"/>
  <c r="T43" i="9"/>
  <c r="R43" i="9"/>
  <c r="P43" i="9"/>
  <c r="N43" i="9"/>
  <c r="L43" i="9"/>
  <c r="J43" i="9"/>
  <c r="H43" i="9"/>
  <c r="F43" i="9"/>
  <c r="D43" i="9"/>
  <c r="AL41" i="9"/>
  <c r="AJ41" i="9"/>
  <c r="AH41" i="9"/>
  <c r="AF41" i="9"/>
  <c r="AD41" i="9"/>
  <c r="AB41" i="9"/>
  <c r="Z41" i="9"/>
  <c r="X41" i="9"/>
  <c r="V41" i="9"/>
  <c r="T41" i="9"/>
  <c r="R41" i="9"/>
  <c r="P41" i="9"/>
  <c r="N41" i="9"/>
  <c r="L41" i="9"/>
  <c r="J41" i="9"/>
  <c r="H41" i="9"/>
  <c r="F41" i="9"/>
  <c r="D41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L35" i="9"/>
  <c r="AJ35" i="9"/>
  <c r="AH35" i="9"/>
  <c r="AF35" i="9"/>
  <c r="AD35" i="9"/>
  <c r="AB35" i="9"/>
  <c r="Z35" i="9"/>
  <c r="X35" i="9"/>
  <c r="V35" i="9"/>
  <c r="T35" i="9"/>
  <c r="R35" i="9"/>
  <c r="P35" i="9"/>
  <c r="N35" i="9"/>
  <c r="L35" i="9"/>
  <c r="J35" i="9"/>
  <c r="H35" i="9"/>
  <c r="F35" i="9"/>
  <c r="D35" i="9"/>
  <c r="AL33" i="9"/>
  <c r="AJ33" i="9"/>
  <c r="AH33" i="9"/>
  <c r="AF33" i="9"/>
  <c r="AD33" i="9"/>
  <c r="AB33" i="9"/>
  <c r="Z33" i="9"/>
  <c r="X33" i="9"/>
  <c r="V33" i="9"/>
  <c r="T33" i="9"/>
  <c r="R33" i="9"/>
  <c r="P33" i="9"/>
  <c r="N33" i="9"/>
  <c r="L33" i="9"/>
  <c r="J33" i="9"/>
  <c r="H33" i="9"/>
  <c r="F33" i="9"/>
  <c r="D33" i="9"/>
  <c r="AL31" i="9"/>
  <c r="AJ31" i="9"/>
  <c r="AH31" i="9"/>
  <c r="AF31" i="9"/>
  <c r="AD31" i="9"/>
  <c r="AB31" i="9"/>
  <c r="Z31" i="9"/>
  <c r="X31" i="9"/>
  <c r="V31" i="9"/>
  <c r="T31" i="9"/>
  <c r="R31" i="9"/>
  <c r="P31" i="9"/>
  <c r="N31" i="9"/>
  <c r="L31" i="9"/>
  <c r="J31" i="9"/>
  <c r="H31" i="9"/>
  <c r="F31" i="9"/>
  <c r="D31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4" i="9"/>
  <c r="AJ24" i="9"/>
  <c r="AH24" i="9"/>
  <c r="AF24" i="9"/>
  <c r="AD24" i="9"/>
  <c r="AB24" i="9"/>
  <c r="Z24" i="9"/>
  <c r="X24" i="9"/>
  <c r="V24" i="9"/>
  <c r="T24" i="9"/>
  <c r="R24" i="9"/>
  <c r="P24" i="9"/>
  <c r="N24" i="9"/>
  <c r="L24" i="9"/>
  <c r="J24" i="9"/>
  <c r="H24" i="9"/>
  <c r="F24" i="9"/>
  <c r="D24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AL15" i="9"/>
  <c r="AJ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H15" i="9"/>
  <c r="F15" i="9"/>
  <c r="D15" i="9"/>
</calcChain>
</file>

<file path=xl/sharedStrings.xml><?xml version="1.0" encoding="utf-8"?>
<sst xmlns="http://schemas.openxmlformats.org/spreadsheetml/2006/main" count="4065" uniqueCount="1187">
  <si>
    <t>COST OF SERVICE STUDY - NOI</t>
  </si>
  <si>
    <t>December 2017 - ACTUALS</t>
  </si>
  <si>
    <t>COS - NOI</t>
  </si>
  <si>
    <t>Total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</si>
  <si>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</si>
  <si>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</si>
  <si>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</si>
  <si>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</si>
  <si>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</si>
  <si>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</si>
  <si>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</si>
  <si>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</si>
  <si>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</si>
  <si>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</si>
  <si>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</si>
  <si>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</si>
  <si>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</si>
  <si>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</si>
  <si>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</si>
  <si>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</si>
  <si>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</si>
  <si>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NOI - Net Operating Income</t>
  </si>
  <si>
    <t>~</t>
  </si>
  <si>
    <t>COS000005 - Reassign Curtailment Credit Revenue</t>
  </si>
  <si>
    <t>Sub-Total ~</t>
  </si>
  <si>
    <t>OPERATING_REVENUES</t>
  </si>
  <si>
    <t>REVENUE_FROM_SALES</t>
  </si>
  <si>
    <t>RETAIL_SALES_REVENUE</t>
  </si>
  <si>
    <t>INC040000 - RETAIL SALES - BASE REVENUES</t>
  </si>
  <si>
    <t>INC040420 - CILC INCENTIVES OFFSET</t>
  </si>
  <si>
    <t>Sub-Total RETAIL_SALES_REVENUE</t>
  </si>
  <si>
    <t>INTERCHANGE_REVENUE</t>
  </si>
  <si>
    <t>INC047215 - INTERCHANGE SALES NON RECOVERABLE</t>
  </si>
  <si>
    <t>Sub-Total INTERCHANGE_REVENUE</t>
  </si>
  <si>
    <t>UNBILLED_REVENUES</t>
  </si>
  <si>
    <t>INC056920 - OTH ELECTRIC REVENUES - UNBILLED REVENUES - FPSC</t>
  </si>
  <si>
    <t>Sub-Total UNBILLED_REVENUES</t>
  </si>
  <si>
    <t>Sub-Total REVENUE_FROM_SALES</t>
  </si>
  <si>
    <t>OTHER_OPERATING_REVENUES</t>
  </si>
  <si>
    <t>MISC_SERVICE_REVENUE</t>
  </si>
  <si>
    <t>INC050400 - FIELD COLLECTION  LATE PAYMENT CHARGES</t>
  </si>
  <si>
    <t>INC051010 - MISC SERV REVS - INITIAL CONNECTION</t>
  </si>
  <si>
    <t>INC051020 - MISC SERV REVS - RECONNECT AFTER NON PAYMENT</t>
  </si>
  <si>
    <t>INC051030 - MISC SERV REVS - CONNECT / DISCONNECT</t>
  </si>
  <si>
    <t>INC051040 - MISC SERV REVS - RETURNED CUSTOMER CHECKS</t>
  </si>
  <si>
    <t>INC051050 - MISC SERV REVS - CURRENT DIVERSION PENALTY</t>
  </si>
  <si>
    <t>INC051060 - MISC SERV REVS - OTHER BILLINGS</t>
  </si>
  <si>
    <t>INC051100 - MISC SERV REVS - REIMBURSEMENTS - OTHER</t>
  </si>
  <si>
    <t>Sub-Total MISC_SERVICE_REVENUE</t>
  </si>
  <si>
    <t>RENT_&amp;_OTHER_REVENUE</t>
  </si>
  <si>
    <t>INC054000 - RENT FROM ELECTRIC PROPERTY - GENERAL</t>
  </si>
  <si>
    <t>INC054100 - RENT FROM ELECTRIC PROPERTY - FUT USE &amp; PLT IN SERV &amp; STORAGE TANKS</t>
  </si>
  <si>
    <t>INC054400 - RENT FROM ELECTRIC PROPERTY - POLE ATTACHMENTS</t>
  </si>
  <si>
    <t>INC056213 - OTH ELECTRIC REVENUES - TRANS. SERVICE DEMAND (SHORT-TERM FIRM &amp; NON</t>
  </si>
  <si>
    <t xml:space="preserve">INC056222 - OTH ELECTRIC REVENUES - ANCILLARY SERVICES (REACTIVE &amp; VOLTAGE CNTL </t>
  </si>
  <si>
    <t>INC056224 - OTH ELECTRIC REVENUES - ANCILLARY SERVICES (REG, SPINNING &amp; SUPPLEME</t>
  </si>
  <si>
    <t>INC056249 - OTH ELECTRIC REVENUES - WHOLESALE DISTRIBUTION WHEELING</t>
  </si>
  <si>
    <t>INC056400 - OTH ELECTRIC REVENUES - USE CHARGE RECOVERIES PSL 2</t>
  </si>
  <si>
    <t>INC056700 - OTH ELECTRIC REVENUES - MISC</t>
  </si>
  <si>
    <t>Sub-Total RENT_&amp;_OTHER_REVENUE</t>
  </si>
  <si>
    <t>Sub-Total OTHER_OPERATING_REVENUES</t>
  </si>
  <si>
    <t>Sub-Total OPERATING_REVENUES</t>
  </si>
  <si>
    <t>FUEL_&amp;_INTERCHANGE</t>
  </si>
  <si>
    <t>STEAM_POWER_GENERATION</t>
  </si>
  <si>
    <t>FUEL_&amp;_INTERCH_EXPENSE</t>
  </si>
  <si>
    <t>INC101210 - STEAM O&amp;M - FUEL - NON RECV EXP</t>
  </si>
  <si>
    <t>Sub-Total FUEL_&amp;_INTERCH_EXPENSE</t>
  </si>
  <si>
    <t>Sub-Total STEAM_POWER_GENERATION</t>
  </si>
  <si>
    <t>NUCLEAR_POWER_GENERATION</t>
  </si>
  <si>
    <t>INC118210 - NUCLEAR O&amp;M - NUCL FUEL EXP</t>
  </si>
  <si>
    <t>Sub-Total NUCLEAR_POWER_GENERATION</t>
  </si>
  <si>
    <t>OTHER_POWER_GENERATION</t>
  </si>
  <si>
    <t>INC147200 - OTH PWR O&amp;M - FUEL N-RECOV EMISSIONS</t>
  </si>
  <si>
    <t>Sub-Total OTHER_POWER_GENERATION</t>
  </si>
  <si>
    <t>Sub-Total FUEL_&amp;_INTERCHANGE</t>
  </si>
  <si>
    <t>OTHER</t>
  </si>
  <si>
    <t>OTH_OPER_&amp;_MAINT_EXP</t>
  </si>
  <si>
    <t>INC100000 - STEAM O&amp;M - OPERATION SUPERV &amp; ENG</t>
  </si>
  <si>
    <t>INC102000 - STEAM O&amp;M - STEAM EXPENSES</t>
  </si>
  <si>
    <t>INC105000 - STEAM O&amp;M - ELECTRIC EXPENSES</t>
  </si>
  <si>
    <t>INC106000 - STEAM O&amp;M - MISC STEAM EXP</t>
  </si>
  <si>
    <t>INC107000 - STEAM O&amp;M - RENTS</t>
  </si>
  <si>
    <t>INC110000 - STEAM O&amp;M - MAINT SUPERV &amp; ENG</t>
  </si>
  <si>
    <t>INC111000 - STEAM O&amp;M - MAINT OF STRUCTURES</t>
  </si>
  <si>
    <t>INC112000 - STEAM O&amp;M - MAINT OF BOILER PLANT</t>
  </si>
  <si>
    <t>INC113000 - STEAM O&amp;M - MAINT OF ELECTRIC PLANT</t>
  </si>
  <si>
    <t>INC114000 - STEAM O&amp;M - MAINT OF MISC STEAM PLT</t>
  </si>
  <si>
    <t>Sub-Total OTH_OPER_&amp;_MAINT_EXP</t>
  </si>
  <si>
    <t>INC117000 - NUCLEAR O&amp;M - OPERAT SUPERV &amp; ENG</t>
  </si>
  <si>
    <t>INC119000 - NUCLEAR O&amp;M - COOLANTS AND WATER</t>
  </si>
  <si>
    <t>INC120000 - NUCLEAR O&amp;M - STEAM EXPENSES</t>
  </si>
  <si>
    <t>INC123000 - NUCLEAR O&amp;M - ELECTRIC EXPENSES</t>
  </si>
  <si>
    <t>INC124000 - NUCLEAR O&amp;M - MISC NUCLEAR PWR EXP</t>
  </si>
  <si>
    <t>INC128000 - NUCLEAR O&amp;M - MAINT SUPERV &amp; ENG</t>
  </si>
  <si>
    <t>INC129000 - NUCLEAR O&amp;M - MAINT OF STRUCTURES</t>
  </si>
  <si>
    <t>INC130000 - NUCLEAR O&amp;M - MAINT OF REACTOR PLANT</t>
  </si>
  <si>
    <t>INC131000 - NUCLEAR O&amp;M - MAINT OF ELECTRIC PLANT</t>
  </si>
  <si>
    <t>INC132000 - NUCLEAR O&amp;M - MAINT OF MISC NUCL PLT</t>
  </si>
  <si>
    <t>INC146000 - OTH PWR O&amp;M - OPERAT SUPERV &amp; ENG</t>
  </si>
  <si>
    <t>INC148000 - OTH PWR O&amp;M - GENERATION EXPENSES</t>
  </si>
  <si>
    <t>INC149000 - OTH PWR O&amp;M - MISC OTH PWR GENERAT</t>
  </si>
  <si>
    <t>INC149111 - OTH PWR O&amp;M - WC H20 RECLAMATION</t>
  </si>
  <si>
    <t>INC151000 - OTH PWR O&amp;M - MAINT SUPERV &amp; ENG</t>
  </si>
  <si>
    <t>INC152000 - OTH PWR O&amp;M - MAINT OF STRUCTURES</t>
  </si>
  <si>
    <t>INC153000 - OTH PWR O&amp;M - MAINT GENR &amp; ELECT PLT</t>
  </si>
  <si>
    <t>INC154000 - OTH PWR O&amp;M - MAINT MISC OTH PWR GEN</t>
  </si>
  <si>
    <t>INC156000 - OTH PWR O&amp;M - SYS CNTR &amp; L DISPATCH</t>
  </si>
  <si>
    <t>INC157000 - OTH PWR O&amp;M - OTHER EXPENSES</t>
  </si>
  <si>
    <t>TRANSMISSION_EXPENSES</t>
  </si>
  <si>
    <t>INC260010 - TRANS O&amp;M - OPERAT SUPERV &amp; ENG</t>
  </si>
  <si>
    <t>INC261000 - TRANS O&amp;M - LOAD DISPATCHING</t>
  </si>
  <si>
    <t>INC262000 - TRANS O&amp;M - STATION EXPENSES</t>
  </si>
  <si>
    <t>INC263000 - TRANS O&amp;M - OVERHEAD LINE EXPENSES</t>
  </si>
  <si>
    <t>INC265000 - TRANS O&amp;M - TRANS OF ELECTR BY OTH</t>
  </si>
  <si>
    <t>INC266000 - TRANS O&amp;M - MISC TRANS EXP</t>
  </si>
  <si>
    <t>INC267000 - TRANS O&amp;M - RENTS</t>
  </si>
  <si>
    <t>INC268010 - TRANS O&amp;M - MAINT SUPERV &amp; ENG</t>
  </si>
  <si>
    <t>INC269000 - TRANS O&amp;M - MAINT OF STRUCTURES</t>
  </si>
  <si>
    <t>INC270000 - TRANS O&amp;M - MAINT OF STATION EQ</t>
  </si>
  <si>
    <t>INC271000 - TRANS O&amp;M - MAINT OF OVERHEAD LINES</t>
  </si>
  <si>
    <t>INC272000 - TRANS O&amp;M - MAINT UNDERGROUND LINES</t>
  </si>
  <si>
    <t>INC273000 - TRANS O&amp;M - MAINT OF MISC TRANS PLANT</t>
  </si>
  <si>
    <t>Sub-Total TRANSMISSION_EXPENSES</t>
  </si>
  <si>
    <t>DISTRIBUTION_EXPENSES</t>
  </si>
  <si>
    <t>INC380000 - DIST O&amp;M - OPERATION SUPERV &amp; ENG</t>
  </si>
  <si>
    <t>INC381000 - DIST O&amp;M - LOAD DISPATCHING</t>
  </si>
  <si>
    <t>INC382000 - DIST O&amp;M - SUBSTATION EXPENSES</t>
  </si>
  <si>
    <t>INC383000 - DIST O&amp;M - OVERHEAD LINE EXPENSES</t>
  </si>
  <si>
    <t>INC384000 - DIST O&amp;M - UNDERGROUND LINE EXP</t>
  </si>
  <si>
    <t>INC385000 - DIST O&amp;M -  ST LIGHT &amp; SIGNAL SYSTEMS</t>
  </si>
  <si>
    <t>INC386000 - DIST O&amp;M - METER EXPENSES</t>
  </si>
  <si>
    <t>INC387000 - DIST O&amp;M - CUSTOMER INSTALLATIONS EXP</t>
  </si>
  <si>
    <t>INC388000 - DIST O&amp;M - MISC DISTRIBUTION EXPENSES</t>
  </si>
  <si>
    <t>INC389000 - DIST O&amp;M - RENTS</t>
  </si>
  <si>
    <t>INC390000 - DIST O&amp;M - MAINT SUPERV &amp; ENG</t>
  </si>
  <si>
    <t>INC392000 - DIST O&amp;M - MAINT OF STATION EQ</t>
  </si>
  <si>
    <t>INC393000 - DIST O&amp;M - MAINT OF OVERHEAD LINES</t>
  </si>
  <si>
    <t>INC394000 - DIST O&amp;M - MAINT UNDERGROUND LINES</t>
  </si>
  <si>
    <t>INC395000 - DIST O&amp;M - MAINT OF LINE TRANSFORMERS</t>
  </si>
  <si>
    <t>INC396000 - DIST O&amp;M - MAINT S LIGHT &amp; SIGNAL SYST</t>
  </si>
  <si>
    <t>INC397000 - DIST O&amp;M - MAINT OF METERS</t>
  </si>
  <si>
    <t>INC398000 - DIST O&amp;M - MAINT OF MISC DISTRIBUTION PLANT</t>
  </si>
  <si>
    <t>Sub-Total DISTRIBUTION_EXPENSES</t>
  </si>
  <si>
    <t>CUSTOMER_ACCOUNTS_EXPENSES</t>
  </si>
  <si>
    <t>INC401000 - CUST ACCT O&amp;M - SUPERVISION</t>
  </si>
  <si>
    <t>INC402000 - CUST ACCT O&amp;M - METER READING EXP</t>
  </si>
  <si>
    <t>INC403000 - CUST ACCT O&amp;M - CUST REC &amp; COLLECT</t>
  </si>
  <si>
    <t>INC404000 - CUST ACCT O&amp;M - UNCOLLECTIBLE ACCTS</t>
  </si>
  <si>
    <t>Sub-Total CUSTOMER_ACCOUNTS_EXPENSES</t>
  </si>
  <si>
    <t>CUSTOMER_SERVICE_&amp;_INFO_EXPENSE</t>
  </si>
  <si>
    <t>INC407000 - CUST SERV &amp; INFO - SUPERVISION</t>
  </si>
  <si>
    <t>INC408000 - CUST SERV &amp; INFO - CUST ASSIST EXP</t>
  </si>
  <si>
    <t>INC409000 - CUST SERV &amp; INFO - INFO &amp; INST ADV GEN</t>
  </si>
  <si>
    <t>INC410000 - CUST SERV &amp; INFO - MISC CUST SERV &amp; INF</t>
  </si>
  <si>
    <t>Sub-Total CUSTOMER_SERVICE_&amp;_INFO_EXPENSE</t>
  </si>
  <si>
    <t>DEMONSTRATING_&amp;_SELLING_EXPENSES</t>
  </si>
  <si>
    <t>INC516000 - MISC AND SELLING EXPENSES</t>
  </si>
  <si>
    <t>Sub-Total DEMONSTRATING_&amp;_SELLING_EXPENSES</t>
  </si>
  <si>
    <t>ADMINISTRATIVE_&amp;_GENERAL_EXPENSES</t>
  </si>
  <si>
    <t>INC520010 - A&amp;G O&amp;M - SALARIES</t>
  </si>
  <si>
    <t>INC521000 - A&amp;G O&amp;M - OFF SUPPL &amp; EXP</t>
  </si>
  <si>
    <t>INC522000 - A&amp;G O&amp;M - ADMIN EXP TRANSFERRED CR.</t>
  </si>
  <si>
    <t>INC523000 - A&amp;G O&amp;M - OUTSIDE SERVICES EMPLOYED</t>
  </si>
  <si>
    <t>INC524000 - A&amp;G O&amp;M - PROPERTY INSURANCE</t>
  </si>
  <si>
    <t>INC524100 - A&amp;G O&amp;M - PROP INSUR NUCL OUTAGE</t>
  </si>
  <si>
    <t>INC525000 - A&amp;G O&amp;M - INJURIES AND DAMAGES</t>
  </si>
  <si>
    <t>INC526100 - A&amp;G O&amp;M - EMP PENSIONS &amp; BENEFITS</t>
  </si>
  <si>
    <t>INC528010 - A&amp;G O&amp;M - REG COMM EXP FPSC</t>
  </si>
  <si>
    <t>INC530000 - A&amp;G O&amp;M - MISC GENERAL EXPENSES</t>
  </si>
  <si>
    <t>INC531000 - A&amp;G O&amp;M - RENTS</t>
  </si>
  <si>
    <t>INC535000 - A&amp;G O&amp;M - MAINT OF GEN PLT</t>
  </si>
  <si>
    <t>Sub-Total ADMINISTRATIVE_&amp;_GENERAL_EXPENSES</t>
  </si>
  <si>
    <t>Sub-Total OTHER</t>
  </si>
  <si>
    <t>DEPR_&amp;_AMORT</t>
  </si>
  <si>
    <t>INTANG_DEPRECIATION</t>
  </si>
  <si>
    <t>DEPRECIATION_EXPENSE</t>
  </si>
  <si>
    <t>INC603000 - DEPR &amp; AMORT EXP - INTANGIBLE</t>
  </si>
  <si>
    <t>INC603001 - DEPR &amp; AMORT  EXP - INTANGIBLE ARO</t>
  </si>
  <si>
    <t>Sub-Total DEPRECIATION_EXPENSE</t>
  </si>
  <si>
    <t>Sub-Total INTANG_DEPRECIATION</t>
  </si>
  <si>
    <t>STEAM_DEPRECIATION_PRODUCTION</t>
  </si>
  <si>
    <t>INC603010 - DEPR &amp; AMORT EXP - STEAM (EXC COAL)</t>
  </si>
  <si>
    <t>INC603011 - DEPR &amp; AMORT EXP - FOSSIL DECOMM</t>
  </si>
  <si>
    <t>INC603980 - DEPR EXP - AMORT ELECT PLT  - ACQUI ADJ</t>
  </si>
  <si>
    <t>Sub-Total STEAM_DEPRECIATION_PRODUCTION</t>
  </si>
  <si>
    <t>NUCLEAR_DEPRECIATION_PRODUCTION</t>
  </si>
  <si>
    <t>INC603020 - DEPR &amp; AMORT EXP - TURKEY POINT</t>
  </si>
  <si>
    <t>INC603022 - DEPR &amp; AMORT EXP - ST LUCIE 1</t>
  </si>
  <si>
    <t>INC603024 - DEPR &amp; AMORT EXP - ST LUCIE COMMON</t>
  </si>
  <si>
    <t>INC603026 - DEPR &amp; AMORT EXP - ST LUCIE 2</t>
  </si>
  <si>
    <t>Sub-Total NUCLEAR_DEPRECIATION_PRODUCTION</t>
  </si>
  <si>
    <t>OTHER_DEPRECIATION_PRODUCTION</t>
  </si>
  <si>
    <t>INC603030 - DEPR &amp; AMORT EXP - OTH PROD  - GT</t>
  </si>
  <si>
    <t>INC603036 - DEPR &amp; AMORT EXP - DISMANT OTH PROD</t>
  </si>
  <si>
    <t>Sub-Total OTHER_DEPRECIATION_PRODUCTION</t>
  </si>
  <si>
    <t>TRANSMISSION_DEPRECIATION_EXPENSE</t>
  </si>
  <si>
    <t>INC603041 - DEPR &amp; AMORT EXP - TRANSMISSION</t>
  </si>
  <si>
    <t>INC603047 - DEPR &amp; AMORT EXP - TRANSMISSION - GSU</t>
  </si>
  <si>
    <t>INC603048 - DEPR &amp; AMORT EXP - TRANSMISSION - OTHER</t>
  </si>
  <si>
    <t>Sub-Total TRANSMISSION_DEPRECIATION_EXPENSE</t>
  </si>
  <si>
    <t>DISTRIBUTION_DEPRECIATION_EXPENSE</t>
  </si>
  <si>
    <t>INC603051 - DEPR &amp; AMORT EXP - DIST 361 - STRUCTURES</t>
  </si>
  <si>
    <t>INC603052 - DEPR &amp; AMORT EXP - DIST 362 - STATION EQ</t>
  </si>
  <si>
    <t>INC603054 - DEPR &amp; AMORT EXP - DIST 364 - POL, TOWR &amp; FIX</t>
  </si>
  <si>
    <t>INC603055 - DEPR &amp; AMORT EXP - DIST 365 - OH COND &amp; DEV</t>
  </si>
  <si>
    <t>INC603056 - DEPR &amp; AMORT EXP - DIST 366 - UG CONDUIT</t>
  </si>
  <si>
    <t>INC603057 - DEPR &amp; AMORT EXP - DIST 367 - UG COND &amp; DEV</t>
  </si>
  <si>
    <t>INC603058 - DEPR &amp; AMORT EXP - DIST 368 - TRANSF</t>
  </si>
  <si>
    <t>INC603059 - DEPR &amp; AMORT EXP - DIST 369 - SERVICES</t>
  </si>
  <si>
    <t>INC603060 - DEPR &amp; AMORT EXP - DIST 37O - METERS</t>
  </si>
  <si>
    <t>INC603061 - DEPR &amp; AMORT EXP - DIST 371 - INSTAL ON CP</t>
  </si>
  <si>
    <t>INC603063 - DEPR &amp; AMORT EXP - DIST 373 - S LGT &amp; TFC SIG</t>
  </si>
  <si>
    <t>Sub-Total DISTRIBUTION_DEPRECIATION_EXPENSE</t>
  </si>
  <si>
    <t>GENERAL_DEPRECIATION_EXPENSE</t>
  </si>
  <si>
    <t>INC603091 - DEPR &amp; AMORT EXP - GEN PLT - STRUCTURES</t>
  </si>
  <si>
    <t>INC603093 - DEPR &amp; AMORT EXP - GEN PLT - OTHER</t>
  </si>
  <si>
    <t>Sub-Total GENERAL_DEPRECIATION_EXPENSE</t>
  </si>
  <si>
    <t>AMORT_REGULATORY_ASSET_&amp;_LIABILITY</t>
  </si>
  <si>
    <t>AMORT_PROPERTY</t>
  </si>
  <si>
    <t>INC605000 - ACCRETION EXPENSE - ARO REG DEBIT</t>
  </si>
  <si>
    <t>INC607000 - AMORT PROP LOSS &amp; UNRECOV REG CSTS</t>
  </si>
  <si>
    <t>INC607143 - REGULATORY CREDIT - ASSET RET OBLIG</t>
  </si>
  <si>
    <t>INC607371 - AMORT NCRC BASE RATE REV REQ</t>
  </si>
  <si>
    <t>INC607411 - AMORT OF PROP GAINS-AVIAT TRF-FPL GROUP</t>
  </si>
  <si>
    <t>Sub-Total AMORT_PROPERTY</t>
  </si>
  <si>
    <t>Sub-Total AMORT_REGULATORY_ASSET_&amp;_LIABILITY</t>
  </si>
  <si>
    <t>Sub-Total DEPR_&amp;_AMORT</t>
  </si>
  <si>
    <t>TAXES_OTHER_THAN_INCOME</t>
  </si>
  <si>
    <t>TAXES_OTHER_THAN_INCOME_TAXES</t>
  </si>
  <si>
    <t>TAXES_OTH_THAN_INC_TAX</t>
  </si>
  <si>
    <t>INC608100 - TAX OTH TH INC TAX - UTILITY OPERAT INCOME CLEARING</t>
  </si>
  <si>
    <t>INC608105 - TAX OTH TH INC TAX - PROPERTY TAX</t>
  </si>
  <si>
    <t>INC608135 - TAX OTH INC TAX - REG ASSES FEE RETAIL</t>
  </si>
  <si>
    <t>INC608150 - TAX OTH INC TAX - OCCUPATIONAL LIC</t>
  </si>
  <si>
    <t>Sub-Total TAXES_OTH_THAN_INC_TAX</t>
  </si>
  <si>
    <t>Sub-Total TAXES_OTHER_THAN_INCOME_TAXES</t>
  </si>
  <si>
    <t>Sub-Total TAXES_OTHER_THAN_INCOME</t>
  </si>
  <si>
    <t>INCOME_TAXES_CURRENT</t>
  </si>
  <si>
    <t>OPER_INCOME_TAXES</t>
  </si>
  <si>
    <t>INC609100 - INCOME TAXES - CURRENT FEDERAL</t>
  </si>
  <si>
    <t>INC609110 - INCOME TAXES - CURRENT STATE</t>
  </si>
  <si>
    <t>Sub-Total OPER_INCOME_TAXES</t>
  </si>
  <si>
    <t>Sub-Total INCOME_TAXES_CURRENT</t>
  </si>
  <si>
    <t>DEFERRED_INCOME_TAXES_NET</t>
  </si>
  <si>
    <t>DEFERRED_TAXES</t>
  </si>
  <si>
    <t>INC610000 - INCOME TAXES - DEFERRED FEDERAL</t>
  </si>
  <si>
    <t>INC611000 - INCOME TAXES - DEFERRED STATE</t>
  </si>
  <si>
    <t>Sub-Total DEFERRED_TAXES</t>
  </si>
  <si>
    <t>Sub-Total DEFERRED_INCOME_TAXES_NET</t>
  </si>
  <si>
    <t>INVESTMENT_TAX_CREDIT_NET</t>
  </si>
  <si>
    <t>INVESTMENT_TAX_CREDIT</t>
  </si>
  <si>
    <t>INC611450 - AMORTIZATION OF ITC</t>
  </si>
  <si>
    <t>Sub-Total INVESTMENT_TAX_CREDIT</t>
  </si>
  <si>
    <t>Sub-Total INVESTMENT_TAX_CREDIT_NET</t>
  </si>
  <si>
    <t>GAIN_LOSS_DISPOSITION</t>
  </si>
  <si>
    <t>GAIN_LOSS_ON_SALE_OF_PLANT</t>
  </si>
  <si>
    <t>GAIN_LOSS_PROPERTY</t>
  </si>
  <si>
    <t>INC611600 - GAIN FR DISP OF UTIL PLT FUTURE USE</t>
  </si>
  <si>
    <t>Sub-Total GAIN_LOSS_PROPERTY</t>
  </si>
  <si>
    <t>Sub-Total GAIN_LOSS_ON_SALE_OF_PLANT</t>
  </si>
  <si>
    <t>Sub-Total GAIN_LOSS_DISPOSITION</t>
  </si>
  <si>
    <t>Sub-Total NOI - Net Operating Income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</si>
  <si>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</si>
  <si>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</si>
  <si>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</si>
  <si>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</si>
  <si>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</si>
  <si>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</si>
  <si>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</si>
  <si>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</si>
  <si>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</si>
  <si>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</si>
  <si>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</si>
  <si>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</si>
  <si>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</si>
  <si>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</si>
  <si>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</si>
  <si>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</si>
  <si>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</si>
  <si>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</si>
  <si>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</si>
  <si>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</si>
  <si>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</si>
  <si>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</si>
  <si>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</si>
  <si>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</si>
  <si>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</si>
  <si>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</si>
  <si>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</si>
  <si>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</si>
  <si>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</si>
  <si>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</si>
  <si>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</si>
  <si>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</si>
  <si>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</si>
  <si>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</si>
  <si>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</si>
  <si>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</si>
  <si>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</si>
  <si>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</si>
  <si>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</si>
  <si>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</si>
  <si>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</si>
  <si>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</si>
  <si>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</si>
  <si>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</si>
  <si>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</si>
  <si>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</si>
  <si>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</si>
  <si>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</si>
  <si>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</si>
  <si>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</si>
  <si>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</si>
  <si>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</si>
  <si>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</si>
  <si>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</si>
  <si>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</si>
  <si>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</si>
  <si>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</si>
  <si>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</si>
  <si>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</si>
  <si>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</si>
  <si>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</si>
  <si>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</si>
  <si>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</si>
  <si>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</si>
  <si>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</si>
  <si>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</si>
  <si>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</si>
  <si>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</si>
  <si>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</si>
  <si>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</si>
  <si>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</si>
  <si>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</si>
  <si>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</si>
  <si>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</si>
  <si>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</si>
  <si>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</si>
  <si>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</si>
  <si>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</si>
  <si>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</si>
  <si>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</si>
  <si>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</si>
  <si>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</si>
  <si>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</si>
  <si>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</si>
  <si>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</si>
  <si>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</si>
  <si>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</si>
  <si>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</si>
  <si>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</si>
  <si>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</si>
  <si>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</si>
  <si>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</si>
  <si>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</si>
  <si>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</si>
  <si>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</si>
  <si>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</si>
  <si>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</si>
  <si>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</si>
  <si>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</si>
  <si>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</si>
  <si>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</si>
  <si>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</si>
  <si>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</si>
  <si>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</si>
  <si>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</si>
  <si>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</si>
  <si>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</si>
  <si>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</si>
  <si>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</si>
  <si>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</si>
  <si>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</si>
  <si>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</si>
  <si>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</si>
  <si>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</si>
  <si>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</si>
  <si>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</si>
  <si>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</si>
  <si>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</si>
  <si>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</si>
  <si>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</si>
  <si>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</si>
  <si>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</si>
  <si>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</si>
  <si>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</si>
  <si>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</si>
  <si>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</si>
  <si>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</si>
  <si>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</si>
  <si>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</si>
  <si>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</si>
  <si>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</si>
  <si>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</si>
  <si>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</si>
  <si>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</si>
  <si>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</si>
  <si>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</si>
  <si>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</si>
  <si>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</si>
  <si>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</si>
  <si>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</si>
  <si>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</si>
  <si>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</si>
  <si>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</si>
  <si>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</si>
  <si>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</si>
  <si>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</si>
  <si>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</si>
  <si>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</si>
  <si>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</si>
  <si>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</si>
  <si>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</si>
  <si>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</si>
  <si>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</si>
  <si>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</si>
  <si>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</si>
  <si>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</si>
  <si>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</si>
  <si>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</si>
  <si>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</si>
  <si>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</si>
  <si>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</si>
  <si>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</si>
  <si>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</si>
  <si>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</si>
  <si>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</si>
  <si>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</si>
  <si>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</si>
  <si>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</si>
  <si>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</si>
  <si>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</si>
  <si>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</si>
  <si>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</si>
  <si>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</si>
  <si>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</si>
  <si>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</si>
  <si>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</si>
  <si>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</si>
  <si>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</si>
  <si>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</si>
  <si>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</si>
  <si>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</si>
  <si>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</si>
  <si>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</si>
  <si>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</si>
  <si>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</si>
  <si>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</si>
  <si>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</si>
  <si>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</si>
  <si>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</si>
  <si>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</si>
  <si>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</si>
  <si>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</si>
  <si>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</si>
  <si>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</si>
  <si>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</si>
  <si>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</si>
  <si>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</si>
  <si>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</si>
  <si>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</si>
  <si>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</si>
  <si>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</si>
  <si>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</si>
  <si>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</si>
  <si>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</si>
  <si>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</si>
  <si>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</si>
  <si>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</si>
  <si>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</si>
  <si>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</si>
  <si>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</si>
  <si>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</si>
  <si>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</si>
  <si>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</si>
  <si>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</si>
  <si>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</si>
  <si>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</si>
  <si>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</si>
  <si>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</si>
  <si>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</si>
  <si>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</si>
  <si>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</si>
  <si>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</si>
  <si>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</si>
  <si>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</si>
  <si>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</si>
  <si>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</si>
  <si>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</si>
  <si>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</si>
  <si>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</si>
  <si>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</si>
  <si>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</si>
  <si>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</si>
  <si>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</si>
  <si>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</si>
  <si>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</si>
  <si>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</si>
  <si>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</si>
  <si>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</si>
  <si>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</si>
  <si>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</si>
  <si>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</si>
  <si>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</si>
  <si>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</si>
  <si>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</si>
  <si>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</si>
  <si>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</si>
  <si>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</si>
  <si>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</si>
  <si>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</si>
  <si>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</si>
  <si>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</si>
  <si>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</si>
  <si>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</si>
  <si>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</si>
  <si>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</si>
  <si>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</si>
  <si>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</si>
  <si>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</si>
  <si>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</si>
  <si>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</si>
  <si>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MFR E-6a - COST OF SERVICE STUDY - UNIT COSTS</t>
  </si>
  <si>
    <t>PRESENT RATES - EQUALIZED - DETAIL - December 2017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</si>
  <si>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</si>
  <si>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</si>
  <si>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</si>
  <si>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</si>
  <si>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</si>
  <si>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</si>
  <si>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</si>
  <si>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</si>
  <si>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</si>
  <si>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</si>
  <si>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Line No.</t>
  </si>
  <si>
    <t/>
  </si>
  <si>
    <t>TOTAL RETAIL</t>
  </si>
  <si>
    <t>1</t>
  </si>
  <si>
    <t>Demand</t>
  </si>
  <si>
    <t>2</t>
  </si>
  <si>
    <t>Revenue Requirements</t>
  </si>
  <si>
    <t>3</t>
  </si>
  <si>
    <t>Production - Steam</t>
  </si>
  <si>
    <t>4</t>
  </si>
  <si>
    <t>Production - Nuclear</t>
  </si>
  <si>
    <t>5</t>
  </si>
  <si>
    <t>Production - Other Production</t>
  </si>
  <si>
    <t>6</t>
  </si>
  <si>
    <t>Production - Other Power Supply</t>
  </si>
  <si>
    <t>7</t>
  </si>
  <si>
    <t>Production - Curtailment Credit</t>
  </si>
  <si>
    <t>8</t>
  </si>
  <si>
    <t>Transmission</t>
  </si>
  <si>
    <t>9</t>
  </si>
  <si>
    <t>Distribution - Land &amp; Land Rights</t>
  </si>
  <si>
    <t>10</t>
  </si>
  <si>
    <t>Distribution - Structures &amp; Improvements</t>
  </si>
  <si>
    <t>11</t>
  </si>
  <si>
    <t>Distribution - Station Equipment</t>
  </si>
  <si>
    <t>12</t>
  </si>
  <si>
    <t>Distribution - Poles, Towers &amp; Fixtures</t>
  </si>
  <si>
    <t>13</t>
  </si>
  <si>
    <t>Distribution - Overhead Conductors &amp; Devices</t>
  </si>
  <si>
    <t>14</t>
  </si>
  <si>
    <t>Distribution - Underground Conduit</t>
  </si>
  <si>
    <t>15</t>
  </si>
  <si>
    <t>Distribution - Underground Conductors &amp; Devices</t>
  </si>
  <si>
    <t>16</t>
  </si>
  <si>
    <t>Distribution - Primary Capacitors and Regulators</t>
  </si>
  <si>
    <t>17</t>
  </si>
  <si>
    <t>Distribution - Secondary Transformers</t>
  </si>
  <si>
    <t>18</t>
  </si>
  <si>
    <t>Sub-Total Revenue Requirements</t>
  </si>
  <si>
    <t>19</t>
  </si>
  <si>
    <t>20</t>
  </si>
  <si>
    <t>Billing Units (Annual)</t>
  </si>
  <si>
    <t>21</t>
  </si>
  <si>
    <t>KW for Demand Classes</t>
  </si>
  <si>
    <t>22</t>
  </si>
  <si>
    <t>KWH for All Other Classes</t>
  </si>
  <si>
    <t>23</t>
  </si>
  <si>
    <t>Sub-Total Billing Units (Annual)</t>
  </si>
  <si>
    <t>24</t>
  </si>
  <si>
    <t>25</t>
  </si>
  <si>
    <t>Unit Costs ($/Unit)</t>
  </si>
  <si>
    <t>26</t>
  </si>
  <si>
    <t>27</t>
  </si>
  <si>
    <t>28</t>
  </si>
  <si>
    <t>29</t>
  </si>
  <si>
    <t>30</t>
  </si>
  <si>
    <t>Sub-Total Unit Costs ($/Unit)</t>
  </si>
  <si>
    <t>Energy</t>
  </si>
  <si>
    <t>Customer - Uncollectible Accounts</t>
  </si>
  <si>
    <t>KWH for All Rate Classes</t>
  </si>
  <si>
    <t>Customer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</si>
  <si>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</si>
  <si>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</si>
  <si>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</si>
  <si>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</si>
  <si>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</si>
  <si>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</si>
  <si>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</si>
  <si>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</si>
  <si>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</si>
  <si>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</si>
  <si>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</si>
  <si>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</si>
  <si>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</si>
  <si>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</si>
  <si>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</si>
  <si>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</si>
  <si>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</t>
  </si>
  <si>
    <t>Lighting - Street Lights &amp; Traffic Signals</t>
  </si>
  <si>
    <t>Lighting - Outdoor</t>
  </si>
  <si>
    <t>Fixtures</t>
  </si>
  <si>
    <t>Note: Totals may not add due to rounding.</t>
  </si>
  <si>
    <t>PRESENT RATES - ACHIEVED - DETAIL - December 2017</t>
  </si>
  <si>
    <t>MFR E-6b - COST OF SERVICE STUDY - UNIT COSTS</t>
  </si>
  <si>
    <t>PROPOSED RATES - EQUALIZED - DETAIL - December 2017</t>
  </si>
  <si>
    <t>MFR E-1 - COST OF SERVICE STUDY</t>
  </si>
  <si>
    <t>AT PROPOSED RATES - December 2017</t>
  </si>
  <si>
    <r>
      <t>PROJECTED ROR AT PRESENT RATES -</t>
    </r>
    <r>
      <rPr>
        <vertAlign val="superscript"/>
        <sz val="10"/>
        <rFont val="Arial"/>
        <family val="2"/>
      </rPr>
      <t xml:space="preserve"> (1)</t>
    </r>
  </si>
  <si>
    <t>Total Rate Base</t>
  </si>
  <si>
    <t>Operating Revenues -</t>
  </si>
  <si>
    <t>Sales of Electricity</t>
  </si>
  <si>
    <t>Other Operating Revenues</t>
  </si>
  <si>
    <t>Total Operating Revenues</t>
  </si>
  <si>
    <t>Total Operating Expenses</t>
  </si>
  <si>
    <t>Net Operating Income (NOI)</t>
  </si>
  <si>
    <t>Rate of Return (ROR)</t>
  </si>
  <si>
    <t>Parity at Present Rates</t>
  </si>
  <si>
    <r>
      <t>PROPOSED INCREASES -</t>
    </r>
    <r>
      <rPr>
        <vertAlign val="superscript"/>
        <sz val="10"/>
        <rFont val="Arial"/>
        <family val="2"/>
      </rPr>
      <t xml:space="preserve"> (2)</t>
    </r>
  </si>
  <si>
    <t>Base Revenues</t>
  </si>
  <si>
    <t>Change in CILC/CDR Credit Offset</t>
  </si>
  <si>
    <t>Unbilled Revenues</t>
  </si>
  <si>
    <t>Miscellaneous Service Charges</t>
  </si>
  <si>
    <t>Total Proposed Increases</t>
  </si>
  <si>
    <t>PROJECTED ROR AT PROPOSED RATES -</t>
  </si>
  <si>
    <t>Parity at Proposed Rates</t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</si>
  <si>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Per Attachment No. 1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</si>
  <si>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>Per MFR E-5, Source and Amount of Revenues</t>
    </r>
  </si>
  <si>
    <t>AT PRESENT RATES -  December 2017</t>
  </si>
  <si>
    <t>RATE BASE -</t>
  </si>
  <si>
    <t>Electric Plant In Service</t>
  </si>
  <si>
    <t>Accum Depreciation &amp; Amortization</t>
  </si>
  <si>
    <t>Net Plant In Service</t>
  </si>
  <si>
    <t>Plant Held For Future Use</t>
  </si>
  <si>
    <t>Construction Work in Progress</t>
  </si>
  <si>
    <t>Net Nuclear Fuel</t>
  </si>
  <si>
    <t>Total Utility Plant</t>
  </si>
  <si>
    <t>Working Capital - Assets</t>
  </si>
  <si>
    <t>Working Capital - Liabilities</t>
  </si>
  <si>
    <t>Working Capital - Net</t>
  </si>
  <si>
    <t>REVENUES -</t>
  </si>
  <si>
    <t>EXPENSES -</t>
  </si>
  <si>
    <t>Operating &amp; Maintenance Expense</t>
  </si>
  <si>
    <t>Depreciation Expense</t>
  </si>
  <si>
    <t>Taxes Other Than Income Tax</t>
  </si>
  <si>
    <t>Amortization of Property Losses</t>
  </si>
  <si>
    <t>Gain or Loss on Sale of Plant</t>
  </si>
  <si>
    <t>Net Operating Income Before Taxes</t>
  </si>
  <si>
    <t>Income Taxes</t>
  </si>
  <si>
    <t>NOI Before Curtailment Adjustment</t>
  </si>
  <si>
    <t>Curtailment Credit Revenue</t>
  </si>
  <si>
    <t>Reassign Curtailment Credit Revenue</t>
  </si>
  <si>
    <t>Net Curtailment Credit Revenue</t>
  </si>
  <si>
    <t>Net Curtailment NOI Adjustment</t>
  </si>
  <si>
    <t>Parity At Present Rates</t>
  </si>
  <si>
    <t>EQUALIZED RATE OF RETURN (ROR) -</t>
  </si>
  <si>
    <t>Equalized Base Revenue Requirements</t>
  </si>
  <si>
    <t>Total Equalized Revenue Requirements</t>
  </si>
  <si>
    <t>Revenue Requirements Deficiency (Excess)</t>
  </si>
  <si>
    <r>
      <t>Revenue Requirements Index</t>
    </r>
    <r>
      <rPr>
        <vertAlign val="superscript"/>
        <sz val="10"/>
        <rFont val="Arial"/>
        <family val="2"/>
      </rPr>
      <t xml:space="preserve"> (1)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</si>
  <si>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 xml:space="preserve">(Total Revenues divided by </t>
    </r>
  </si>
  <si>
    <t xml:space="preserve">   Total Equalized Revenue Requirements)</t>
  </si>
  <si>
    <t>EQUALIZED AT PROPOSED RETAIL ROR - December 2017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</si>
  <si>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</si>
  <si>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</si>
  <si>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</si>
  <si>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</si>
  <si>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</si>
  <si>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</si>
  <si>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</si>
  <si>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</si>
  <si>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</si>
  <si>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t xml:space="preserve">   Total Revenues at present rates from Attachment # 1.</t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</si>
  <si>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</si>
  <si>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 xml:space="preserve">   divided by Target Revenue Requirements.</t>
  </si>
  <si>
    <t>FLORIDA PUBLIC SERVICE COMMISSION</t>
  </si>
  <si>
    <t>EXPLANATION: For each cost of service study filed, provide the allocation</t>
  </si>
  <si>
    <t>Type of Data 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</si>
  <si>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</si>
  <si>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</si>
  <si>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</si>
  <si>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</si>
  <si>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         AND SUBSIDIARIES</t>
  </si>
  <si>
    <t>_ Historical Test Year Ended __/__/__</t>
  </si>
  <si>
    <t>Witness: Renae B. Deaton</t>
  </si>
  <si>
    <t>DOCKET NO.: 160021-EI</t>
  </si>
  <si>
    <t>(10)</t>
  </si>
  <si>
    <t>(11)</t>
  </si>
  <si>
    <t>EXPLANATION: For each cost of service study filed, provide the allocation</t>
  </si>
  <si>
    <t>Type of Data Shown:</t>
  </si>
  <si>
    <t xml:space="preserve">   of rate base components as listed below to rate schedules.</t>
  </si>
  <si>
    <t xml:space="preserve">X Projected Test Year Ended 12/31/17 </t>
  </si>
  <si>
    <t>_ Prior Year Ended __/__/__</t>
  </si>
  <si>
    <t>($000 WHERE APPLICABLE)</t>
  </si>
  <si>
    <t>_ Historical Test Year Ended __/__/__</t>
  </si>
  <si>
    <t>Witness: Renae B. Deaton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</si>
  <si>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</si>
  <si>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</si>
  <si>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</si>
  <si>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</si>
  <si>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</si>
  <si>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</si>
  <si>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</si>
  <si>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</si>
  <si>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</si>
  <si>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</si>
  <si>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</si>
  <si>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</si>
  <si>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</si>
  <si>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</si>
  <si>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</si>
  <si>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</si>
  <si>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</si>
  <si>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</si>
  <si>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</si>
  <si>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</si>
  <si>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31</t>
  </si>
  <si>
    <t>32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</si>
  <si>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</si>
  <si>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</si>
  <si>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</si>
  <si>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</si>
  <si>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</si>
  <si>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</si>
  <si>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EXPLANATION: For each cost of service study filed, provide the allocation of test year </t>
  </si>
  <si>
    <t>   expenses to rate schedules.</t>
  </si>
  <si>
    <t xml:space="preserve">EXPLANATION: For each cost of service study filed, provide the allocation of test year </t>
  </si>
  <si>
    <t xml:space="preserve">   expenses to rate schedules.</t>
  </si>
  <si>
    <t>Production O&amp;M - Steam</t>
  </si>
  <si>
    <t>Production O&amp;M - Nuclear</t>
  </si>
  <si>
    <t>Production O&amp;M - Other</t>
  </si>
  <si>
    <t>Transmission O&amp;M</t>
  </si>
  <si>
    <t>Distribution O&amp;M</t>
  </si>
  <si>
    <t>Customer Account Expense</t>
  </si>
  <si>
    <t>Customer Service &amp; Info Expense</t>
  </si>
  <si>
    <t>General &amp; Administrative Expense</t>
  </si>
  <si>
    <t>Depr Exp - Production</t>
  </si>
  <si>
    <t>Depr Exp - Transmission</t>
  </si>
  <si>
    <t>Depr Exp - Distribution</t>
  </si>
  <si>
    <t>Depr Exp - Intangible</t>
  </si>
  <si>
    <t>Depr  Exp - General</t>
  </si>
  <si>
    <t>Taxes Other Than Income - Other Taxes</t>
  </si>
  <si>
    <t>Taxes Other Than Income - Real/Personal Prop</t>
  </si>
  <si>
    <t>Taxes Other Than Income - Revenue Related</t>
  </si>
  <si>
    <t>State Income Tax Expense</t>
  </si>
  <si>
    <t>Federal Income Tax Expense</t>
  </si>
  <si>
    <t>Amortization of ITC</t>
  </si>
  <si>
    <t>EXPLANATION: Functionalize and classify test year rate base by primary account</t>
  </si>
  <si>
    <t>    (plant balances, accumulated depreciation and CWIP). The account</t>
  </si>
  <si>
    <t>    balances in the B Schedules and those used in the cost of service</t>
  </si>
  <si>
    <t>    study must be equal.</t>
  </si>
  <si>
    <t>(12)</t>
  </si>
  <si>
    <t>Acct No.</t>
  </si>
  <si>
    <t>Description</t>
  </si>
  <si>
    <t>101 &amp; 106</t>
  </si>
  <si>
    <t>PLT IN SERV - STEAM</t>
  </si>
  <si>
    <t>114</t>
  </si>
  <si>
    <t>PLT IN SERV - ACQ ADJ SCHERER 4</t>
  </si>
  <si>
    <t>PLT IN SERV - NUCLEAR - TURKEY PT</t>
  </si>
  <si>
    <t>PLT IN SERV - NUCLEAR - ST LUCIE 1</t>
  </si>
  <si>
    <t>PLT IN SERV - NUCLEAR - ST LUCIE COM</t>
  </si>
  <si>
    <t>PLT IN SERV - NUCLEAR - ST LUCIE 2</t>
  </si>
  <si>
    <t>PLT IN SERV - OTHER PRODUCTION</t>
  </si>
  <si>
    <t>PLT IN SERV - TRANSMISSION</t>
  </si>
  <si>
    <t>PLT IN SERV - TRANSMISSION - GSU</t>
  </si>
  <si>
    <t>PLT IN SERV - TRANSMISSION - OTHER</t>
  </si>
  <si>
    <t>102</t>
  </si>
  <si>
    <t>ELECTRIC PLANT PURCHASED OR SOLD</t>
  </si>
  <si>
    <t>PLT IN SERV - DIST 360 - LAND</t>
  </si>
  <si>
    <t>PLT IN SERV - DIST 361 - STRUCTURES</t>
  </si>
  <si>
    <t>PLT IN SERV - DIST 362 - STATION EQ</t>
  </si>
  <si>
    <t>PLT IN SERV - DIST 364 - POL, TWR &amp; FIX</t>
  </si>
  <si>
    <t>PLT IN SERV - DIST 365 - OH COND &amp; DEV</t>
  </si>
  <si>
    <t>PLT IN SERV - DIST 366 - UG CONDUIT</t>
  </si>
  <si>
    <t>PLT IN SERV - DIST 367 - UG COND &amp; DEV</t>
  </si>
  <si>
    <t>PLT IN SERV - DIST 368 - TRANSF</t>
  </si>
  <si>
    <t>PLT IN SERV - DIST 369 - SERVICES</t>
  </si>
  <si>
    <t>PLT IN SERV - DIST 37O - METERS</t>
  </si>
  <si>
    <t>PLT IN SERV - DIST 371 - INSTAL ON CP</t>
  </si>
  <si>
    <t>PLT IN SERV - DIST 373 - S LGT &amp; TFC SIG</t>
  </si>
  <si>
    <t>PLT IN SERV - GEN PLT - TRANSP EQ</t>
  </si>
  <si>
    <t>PLT IN SERV - GEN PLT - STRUCTURES</t>
  </si>
  <si>
    <t>PLT IN SERV - GEN PLT - OTHER</t>
  </si>
  <si>
    <t>PLT IN SERV - INTANGIBLE</t>
  </si>
  <si>
    <t>108 &amp; 111</t>
  </si>
  <si>
    <t>ACC PRV DEPR - STEAM</t>
  </si>
  <si>
    <t>ACC PRV DEPR - FOSSIL DECOM</t>
  </si>
  <si>
    <t>ACC PRV DEPR - AMORT ELECT PLANT</t>
  </si>
  <si>
    <t>ACC PROV DEPR - SURPLUS DISMANTLEMENT DEPR</t>
  </si>
  <si>
    <t>ACC PRV DEPR - TURKEY POINT</t>
  </si>
  <si>
    <t>ACC PRV DEPR - ST LUCIE 1</t>
  </si>
  <si>
    <t>ACC PRV DEPR - ST LUCIE COM</t>
  </si>
  <si>
    <t>ACC PRV DEPR - ST LUCIE 2</t>
  </si>
  <si>
    <t>ACC PRV DEPR - OTH PRODUCTION</t>
  </si>
  <si>
    <t>ACC PRV DEPR - DISMANTLEMENT - OTHER</t>
  </si>
  <si>
    <t>ACC PRV DEPR - TRANSMISSION</t>
  </si>
  <si>
    <t>ACC PRV DEPR - TRANSMISSION - GSU</t>
  </si>
  <si>
    <t>ACC PRV DEPR - TRANSMISSION - OTHER</t>
  </si>
  <si>
    <t>ACC PRV DEPR - DIST 360 - LAND</t>
  </si>
  <si>
    <t>ACC PRV DEPR - DIST 361 - STRUCTURES</t>
  </si>
  <si>
    <t>ACC PRV DEPR - DIST 362 - STATION EQ</t>
  </si>
  <si>
    <t>ACC PRV DEPR - DIST 364 - POL, TWR &amp; FIX</t>
  </si>
  <si>
    <t>ACC PRV DEPR - DIST 365 - OH COND &amp; DEV</t>
  </si>
  <si>
    <t>ACC PRV DEPR - DIST 366 - UG CONDUIT</t>
  </si>
  <si>
    <t>ACC PRV DEPR - DIST 367 - UG COND &amp; DEV</t>
  </si>
  <si>
    <t>ACC PRV DEPR - DIST 368 - TRANSF</t>
  </si>
  <si>
    <t>ACC PRV DEPR - DIST 369 - SERVICES</t>
  </si>
  <si>
    <t>ACC PRV DEPR - DIST 370 - METERS</t>
  </si>
  <si>
    <t>ACC PRV DEPR - DIST 371 - INSTAL ON CP</t>
  </si>
  <si>
    <t>ACC PRV DEPR - DIST 373 - S LGT &amp; TFC SIG</t>
  </si>
  <si>
    <t>ACC PRV DEPR - GEN PLT - TRANSP EQ</t>
  </si>
  <si>
    <t>ACC PRV DEPR - GEN PLT - STRUCTURES</t>
  </si>
  <si>
    <t>ACC PRV DEPR - GEN PLT - OTHER</t>
  </si>
  <si>
    <t>ACC PRV DEPR - INTANGIBLE</t>
  </si>
  <si>
    <t>ACC PRV DEPR - ITC INTEREST SYNCHRONIZATION</t>
  </si>
  <si>
    <t>105</t>
  </si>
  <si>
    <t>PLT FUTURE USE - OTH PRODUCTION</t>
  </si>
  <si>
    <t>PLT FUTURE USE - TRANSMISSION</t>
  </si>
  <si>
    <t>PLT FUTURE USE - DISTRIBUTION</t>
  </si>
  <si>
    <t>PLT FUTURE USE - GENERAL</t>
  </si>
  <si>
    <t>107</t>
  </si>
  <si>
    <t>CWIP - STEAM</t>
  </si>
  <si>
    <t>CWIP - NUCL - TURKEY POINT</t>
  </si>
  <si>
    <t>CWIP - OTH PRODUCTION - GT</t>
  </si>
  <si>
    <t>CWIP - TRANSMISSION</t>
  </si>
  <si>
    <t>CWIP - DISTRIBUTION</t>
  </si>
  <si>
    <t>CWIP - INTANGIBLE PLANT</t>
  </si>
  <si>
    <t>CWIP - GENERAL - TRANSP EQ</t>
  </si>
  <si>
    <t>120.1</t>
  </si>
  <si>
    <t>NUCLEAR FUEL IN PROCESS</t>
  </si>
  <si>
    <t>120.3</t>
  </si>
  <si>
    <t>NUCLEAR FUEL ASSEMBLIES IN REACTOR</t>
  </si>
  <si>
    <t>120.4</t>
  </si>
  <si>
    <t>SPENT NUCLEAR FUEL</t>
  </si>
  <si>
    <t>121</t>
  </si>
  <si>
    <t>ACCUM PRV - NUCL FUEL ASSEMBLIES</t>
  </si>
  <si>
    <t>131</t>
  </si>
  <si>
    <t>134</t>
  </si>
  <si>
    <t>OTHER SPECIAL DEPOSITS</t>
  </si>
  <si>
    <t>135</t>
  </si>
  <si>
    <t>WORKING FUNDS</t>
  </si>
  <si>
    <t>142</t>
  </si>
  <si>
    <t>CUSTOMER ACCOUNTS RECEIVABLE</t>
  </si>
  <si>
    <t>143</t>
  </si>
  <si>
    <t>OTH ACCTS REC - MISC</t>
  </si>
  <si>
    <t>144</t>
  </si>
  <si>
    <t>ACCUM PRV FR UNCOLLECTIBLE ACCTS</t>
  </si>
  <si>
    <t>151 &amp; 152</t>
  </si>
  <si>
    <t>FUEL STOCK</t>
  </si>
  <si>
    <t>154</t>
  </si>
  <si>
    <t>PLANT MATERIALS &amp; OPERATING SUPPLIES</t>
  </si>
  <si>
    <t>163</t>
  </si>
  <si>
    <t>STORES EXPENSE</t>
  </si>
  <si>
    <t>165</t>
  </si>
  <si>
    <t>PREPAYMENTS - GENERAL</t>
  </si>
  <si>
    <t>PREPAYMENTS - FRANCHISE TAXES</t>
  </si>
  <si>
    <t>172 &amp; 173</t>
  </si>
  <si>
    <t>RENTS RECEIVABLE</t>
  </si>
  <si>
    <t>173</t>
  </si>
  <si>
    <t>ACCRUED UTILITY REVENUES - FPSC</t>
  </si>
  <si>
    <t>175</t>
  </si>
  <si>
    <t>MISC CUR &amp; ACC ASSTS - DERIVATIVE</t>
  </si>
  <si>
    <t>182</t>
  </si>
  <si>
    <t>OTH REG ASSETS - OTHER</t>
  </si>
  <si>
    <t>OTH REG ASSETS - INT EXP - FIN 48</t>
  </si>
  <si>
    <t>OTH REG ASSETS - NUCLEAR COST RECOVERY</t>
  </si>
  <si>
    <t>OTH REG ASSETS - DERIVATIVES</t>
  </si>
  <si>
    <t>OTH REG ASSETS - UNDERREC ECCR</t>
  </si>
  <si>
    <t>OTH REG ASSETS - UNDERREC FUEL - FPSC</t>
  </si>
  <si>
    <t>OTH REG ASSETS - CONVERT ITC DEP LSS</t>
  </si>
  <si>
    <t>OTH REG ASSETS - CEDAR BAY - BASE</t>
  </si>
  <si>
    <t>183</t>
  </si>
  <si>
    <t>PRELIM SURVEY &amp; INVEST CHARG &amp; R/W</t>
  </si>
  <si>
    <t>184</t>
  </si>
  <si>
    <t>CLEARING ACCOUNTS - OTHER</t>
  </si>
  <si>
    <t>186</t>
  </si>
  <si>
    <t>MISC DEF DEB - OTHER</t>
  </si>
  <si>
    <t>MISC DEF DEB - FIN 48 - INTEREST REC</t>
  </si>
  <si>
    <t>MISC DEF DEB - STORM MAINTENANCE</t>
  </si>
  <si>
    <t>MISC DEF DEB - STORM MAINT - OFFSET</t>
  </si>
  <si>
    <t>MISC DEF DEB - DEF PENSION DEBIT</t>
  </si>
  <si>
    <t>MISC DEF DEB - SJRPP</t>
  </si>
  <si>
    <t>228</t>
  </si>
  <si>
    <t>ACCUM PRV INJ &amp; DAM - WORKERS COMP</t>
  </si>
  <si>
    <t>ACC PRV PEN/BENFS - POST RETIR BENEF</t>
  </si>
  <si>
    <t>ACC MISC OPER PRV - MISC OPER RESERV</t>
  </si>
  <si>
    <t>ACC MISC OPER PRV - NUCL MAINT RSV</t>
  </si>
  <si>
    <t>ACC MISC OPER PRV - DEF COMPENSAT</t>
  </si>
  <si>
    <t>230</t>
  </si>
  <si>
    <t>OTH NON CURRENT LIABILITY - OTHER</t>
  </si>
  <si>
    <t>232</t>
  </si>
  <si>
    <t>ACCTS PAY - GENERAL</t>
  </si>
  <si>
    <t>234</t>
  </si>
  <si>
    <t>ACCTS PAYABLE - ASSOC COMPANIES</t>
  </si>
  <si>
    <t>235</t>
  </si>
  <si>
    <t>CUSTOMER DEPOSITS - NON-ELECTRIC</t>
  </si>
  <si>
    <t>236</t>
  </si>
  <si>
    <t>TAXES ACCRUED - FEDERAL INCOME TAXES</t>
  </si>
  <si>
    <t>TAXES ACCRUED - STATE INCOME TAXES</t>
  </si>
  <si>
    <t>TAXES ACCRUED - PERSONAL PROPERTY</t>
  </si>
  <si>
    <t>TAXES ACCRUED - REVENUE TAXES</t>
  </si>
  <si>
    <t>TAXES ACCRUED - OTHER</t>
  </si>
  <si>
    <t>237</t>
  </si>
  <si>
    <t>INTEREST ACCR ON LONG - TERM DEBT</t>
  </si>
  <si>
    <t>INTEREST ACCR ON LTD - STORM SECUR</t>
  </si>
  <si>
    <t>INTEREST ACCR ON CUST DEPOSITS</t>
  </si>
  <si>
    <t>241</t>
  </si>
  <si>
    <t>TAX COLLECTIONS PAYABLE</t>
  </si>
  <si>
    <t>242</t>
  </si>
  <si>
    <t>MISC CURR &amp; ACC LIAB - OTHER</t>
  </si>
  <si>
    <t>MISC CURR &amp; ACC LIAB - STORM LIABILITIES</t>
  </si>
  <si>
    <t>MISC CURR &amp; ACC LIAB - POLE ATTACH RNT</t>
  </si>
  <si>
    <t>MISC CURRENT LIAB - DERIVATIVES</t>
  </si>
  <si>
    <t>252</t>
  </si>
  <si>
    <t>CUSTOMER ADVANCES FOR CONSTRUCT</t>
  </si>
  <si>
    <t>253</t>
  </si>
  <si>
    <t>OTH DEF CREDITS - INC TAX PAY - FIN48</t>
  </si>
  <si>
    <t>OTH DEF CREDITS - STORM LIABILITIES</t>
  </si>
  <si>
    <t>OTH DEF CREDITS - OTHER</t>
  </si>
  <si>
    <t>OTH DEF CREDITS - DEF SJRPP INT</t>
  </si>
  <si>
    <t>254</t>
  </si>
  <si>
    <t>OTH REG LIAB - OTHER</t>
  </si>
  <si>
    <t>OTH REG LIAB - TAX AUDIT REFUND INT</t>
  </si>
  <si>
    <t>OTH REG LIAB - DEF GAIN LAND SALES</t>
  </si>
  <si>
    <t>OTH REG LIAB - INTEREST INCOME - FIN 48</t>
  </si>
  <si>
    <t>OTH REG LIAB - NUCLEAR COST RECOVERY</t>
  </si>
  <si>
    <t>OTH REG LIAB - NUCLEAR AMORT</t>
  </si>
  <si>
    <t>OTH REG LIAB - CONVERT ITC GROSS-UP</t>
  </si>
  <si>
    <t>OTH REG LIAB - OVERRECOV FUEL REVS FPSC</t>
  </si>
  <si>
    <t>OTH REG LIAB - OVERRECOV CAPACITY REVS</t>
  </si>
  <si>
    <t>OTH REG LIAB - OVERRECOV ECCR REVS</t>
  </si>
  <si>
    <t>256</t>
  </si>
  <si>
    <t>DEF GAINS FUTURE USE</t>
  </si>
  <si>
    <t>EXPLANATION: Functionalize and classify test year operating expenses by primary</t>
  </si>
  <si>
    <t>    account (depreciation expense, operation and maintenance expense,</t>
  </si>
  <si>
    <t>    and any other expense items). The balances in the C Schedules and</t>
  </si>
  <si>
    <t>    those used in the cost of service study must be equal.</t>
  </si>
  <si>
    <t>500</t>
  </si>
  <si>
    <t>STEAM O&amp;M - OPERATION SUPERV &amp; ENG</t>
  </si>
  <si>
    <t>501</t>
  </si>
  <si>
    <t>STEAM O&amp;M - FUEL - NON RECV EXP</t>
  </si>
  <si>
    <t>502</t>
  </si>
  <si>
    <t>STEAM O&amp;M - STEAM EXPENSES</t>
  </si>
  <si>
    <t>505</t>
  </si>
  <si>
    <t>STEAM O&amp;M - ELECTRIC EXPENSES</t>
  </si>
  <si>
    <t>506</t>
  </si>
  <si>
    <t>STEAM O&amp;M - MISC STEAM EXP</t>
  </si>
  <si>
    <t>507</t>
  </si>
  <si>
    <t>STEAM O&amp;M - RENTS</t>
  </si>
  <si>
    <t>511</t>
  </si>
  <si>
    <t>STEAM O&amp;M - MAINT SUPERV &amp; ENG</t>
  </si>
  <si>
    <t>STEAM O&amp;M - MAINT OF STRUCTURES</t>
  </si>
  <si>
    <t>512</t>
  </si>
  <si>
    <t>STEAM O&amp;M - MAINT OF BOILER PLANT</t>
  </si>
  <si>
    <t>513</t>
  </si>
  <si>
    <t>STEAM O&amp;M - MAINT OF ELECTRIC PLANT</t>
  </si>
  <si>
    <t>514</t>
  </si>
  <si>
    <t>STEAM O&amp;M - MAINT OF MISC STEAM PLT</t>
  </si>
  <si>
    <t>517</t>
  </si>
  <si>
    <t>NUCLEAR O&amp;M - OPERAT SUPERV &amp; ENG</t>
  </si>
  <si>
    <t>518</t>
  </si>
  <si>
    <t>NUCLEAR O&amp;M - NUCLEAR FUEL EXP</t>
  </si>
  <si>
    <t>519</t>
  </si>
  <si>
    <t>NUCLEAR O&amp;M - COOLANTS AND WATER</t>
  </si>
  <si>
    <t>520</t>
  </si>
  <si>
    <t>NUCLEAR O&amp;M - STEAM EXPENSES</t>
  </si>
  <si>
    <t>523</t>
  </si>
  <si>
    <t>NUCLEAR O&amp;M - ELECTRIC EXPENSES</t>
  </si>
  <si>
    <t>524</t>
  </si>
  <si>
    <t>NUCLEAR O&amp;M - MISC NUCLEAR PWR EXP</t>
  </si>
  <si>
    <t>528</t>
  </si>
  <si>
    <t>NUCLEAR O&amp;M - MAINT SUPERV &amp; ENG</t>
  </si>
  <si>
    <t>529</t>
  </si>
  <si>
    <t>NUCLEAR O&amp;M - MAINT OF STRUCTURES</t>
  </si>
  <si>
    <t>530</t>
  </si>
  <si>
    <t>NUCLEAR O&amp;M - MAINT OF REACTOR PLANT</t>
  </si>
  <si>
    <t>531</t>
  </si>
  <si>
    <t>NUCLEAR O&amp;M - MAINT OF ELECTRIC PLANT</t>
  </si>
  <si>
    <t>532</t>
  </si>
  <si>
    <t>NUCLEAR O&amp;M - MAINT OF MISC NUCL PLT</t>
  </si>
  <si>
    <t>546</t>
  </si>
  <si>
    <t>OTH PWR O&amp;M - OPERAT SUPERV &amp; ENG</t>
  </si>
  <si>
    <t>547</t>
  </si>
  <si>
    <t>OTH PWR O&amp;M - FUEL N-RECOV EMISSIONS</t>
  </si>
  <si>
    <t>548</t>
  </si>
  <si>
    <t>OTH PWR O&amp;M - GENERATION EXPENSES</t>
  </si>
  <si>
    <t>549</t>
  </si>
  <si>
    <t>OTH PWR O&amp;M - MISC OTH PWR GENERAT</t>
  </si>
  <si>
    <t>OTH PWR O&amp;M - WC H20 RECLAMATION</t>
  </si>
  <si>
    <t>551</t>
  </si>
  <si>
    <t>OTH PWR O&amp;M - MAINT SUPERV &amp; ENG</t>
  </si>
  <si>
    <t>552</t>
  </si>
  <si>
    <t>OTH PWR O&amp;M - MAINT OF STRUCTURES</t>
  </si>
  <si>
    <t>553</t>
  </si>
  <si>
    <t>OTH PWR O&amp;M - MAINT GENR &amp; ELECT PLT</t>
  </si>
  <si>
    <t>554</t>
  </si>
  <si>
    <t>OTH PWR O&amp;M - MAINT MISC OTH PWR GEN</t>
  </si>
  <si>
    <t>556</t>
  </si>
  <si>
    <t>OTH PWR O&amp;M - SYS CNTR &amp; L DISPATCH</t>
  </si>
  <si>
    <t>557</t>
  </si>
  <si>
    <t>OTH PWR O&amp;M - OTHER EXPENSES</t>
  </si>
  <si>
    <t>560</t>
  </si>
  <si>
    <t>TRANS O&amp;M - OPERAT SUPERV &amp; ENG</t>
  </si>
  <si>
    <t>561</t>
  </si>
  <si>
    <t>TRANS O&amp;M - LOAD DISPATCHING</t>
  </si>
  <si>
    <t>562</t>
  </si>
  <si>
    <t>TRANS O&amp;M - STATION EXPENSES</t>
  </si>
  <si>
    <t>563</t>
  </si>
  <si>
    <t>TRANS O&amp;M - OVERHEAD LINE EXPENSES</t>
  </si>
  <si>
    <t>565</t>
  </si>
  <si>
    <t>TRANS O&amp;M - TRANS OF ELECTR BY OTH</t>
  </si>
  <si>
    <t>566</t>
  </si>
  <si>
    <t>TRANS O&amp;M - MISC TRANS EXP</t>
  </si>
  <si>
    <t>567</t>
  </si>
  <si>
    <t>TRANS O&amp;M - RENTS</t>
  </si>
  <si>
    <t>568</t>
  </si>
  <si>
    <t>TRANS O&amp;M - MAINT SUPERV &amp; ENG</t>
  </si>
  <si>
    <t>569</t>
  </si>
  <si>
    <t>TRANS O&amp;M - MAINT OF STRUCTURES</t>
  </si>
  <si>
    <t>570</t>
  </si>
  <si>
    <t>TRANS O&amp;M - MAINT OF STATION EQ</t>
  </si>
  <si>
    <t>571</t>
  </si>
  <si>
    <t>TRANS O&amp;M - MAINT OF OVERHEAD LINES</t>
  </si>
  <si>
    <t>572</t>
  </si>
  <si>
    <t>TRANS O&amp;M - MAINT UNDERGROUND LINES</t>
  </si>
  <si>
    <t>573</t>
  </si>
  <si>
    <t>TRANS O&amp;M - MAINT OF MISC TRANS PLANT</t>
  </si>
  <si>
    <t>580</t>
  </si>
  <si>
    <t>DIST O&amp;M - OPERATION SUPERV &amp; ENG</t>
  </si>
  <si>
    <t>581</t>
  </si>
  <si>
    <t>DIST O&amp;M - LOAD DISPATCHING</t>
  </si>
  <si>
    <t>582</t>
  </si>
  <si>
    <t>DIST O&amp;M - SUBSTATION EXPENSES</t>
  </si>
  <si>
    <t>583</t>
  </si>
  <si>
    <t>DIST O&amp;M - OVERHEAD LINE EXPENSES</t>
  </si>
  <si>
    <t>584</t>
  </si>
  <si>
    <t>DIST O&amp;M - UNDERGROUND LINE EXP</t>
  </si>
  <si>
    <t>585</t>
  </si>
  <si>
    <t>DIST O&amp;M - ST LIGHT &amp; SIGNAL SYSTEMS</t>
  </si>
  <si>
    <t>586</t>
  </si>
  <si>
    <t>DIST O&amp;M - METER EXPENSES</t>
  </si>
  <si>
    <t>587</t>
  </si>
  <si>
    <t>DIST O&amp;M - CUSTOMER INSTALLATIONS EXP</t>
  </si>
  <si>
    <t>588</t>
  </si>
  <si>
    <t>DIST O&amp;M - MISC DISTRIBUTION EXPENSES</t>
  </si>
  <si>
    <t>589</t>
  </si>
  <si>
    <t>DIST O&amp;M - RENTS</t>
  </si>
  <si>
    <t>590</t>
  </si>
  <si>
    <t>DIST O&amp;M - MAINT SUPERV &amp; ENG</t>
  </si>
  <si>
    <t>592</t>
  </si>
  <si>
    <t>DIST O&amp;M - MAINT OF STATION EQ</t>
  </si>
  <si>
    <t>593</t>
  </si>
  <si>
    <t>DIST O&amp;M - MAINT OF OVERHEAD LINES</t>
  </si>
  <si>
    <t>594</t>
  </si>
  <si>
    <t>DIST O&amp;M - MAINT UNDERGROUND LINES</t>
  </si>
  <si>
    <t>595</t>
  </si>
  <si>
    <t>DIST O&amp;M - MAINT OF LINE TRANSFORMERS</t>
  </si>
  <si>
    <t>596</t>
  </si>
  <si>
    <t>DIST O&amp;M - MAINT S LIGHT &amp; SIGNAL SYST</t>
  </si>
  <si>
    <t>597</t>
  </si>
  <si>
    <t>DIST O&amp;M - MAINT OF METERS</t>
  </si>
  <si>
    <t>598 &amp; 599</t>
  </si>
  <si>
    <t>DIST O&amp;M - MAINT OF MISC DISTRIB PLT</t>
  </si>
  <si>
    <t>901</t>
  </si>
  <si>
    <t>CUST ACCT O&amp;M - SUPERVISION</t>
  </si>
  <si>
    <t>902</t>
  </si>
  <si>
    <t>CUST ACCT O&amp;M - METER READING EXP</t>
  </si>
  <si>
    <t>903</t>
  </si>
  <si>
    <t>CUST ACCT O&amp;M - CUST REC &amp; COLLECT</t>
  </si>
  <si>
    <t>904</t>
  </si>
  <si>
    <t>CUST ACCT O&amp;M - UNCOLLECTIBLE ACCTS</t>
  </si>
  <si>
    <t>907</t>
  </si>
  <si>
    <t>CUST SERV &amp; INFO - SUPERVISION</t>
  </si>
  <si>
    <t>908</t>
  </si>
  <si>
    <t>CUST SERV &amp; INFO - CUST ASSIST EXP</t>
  </si>
  <si>
    <t>909</t>
  </si>
  <si>
    <t>CUST SERV &amp; INFO - INFO &amp; INST ADV GEN</t>
  </si>
  <si>
    <t>910</t>
  </si>
  <si>
    <t>CUST SERV &amp; INFO - MISC CUST SERV &amp; INF</t>
  </si>
  <si>
    <t>913 &amp; 916</t>
  </si>
  <si>
    <t>MISC AND SELLING EXPENSES</t>
  </si>
  <si>
    <t>920</t>
  </si>
  <si>
    <t>A&amp;G O&amp;M - SALARIES</t>
  </si>
  <si>
    <t>921</t>
  </si>
  <si>
    <t>A&amp;G O&amp;M - OFFICE SUPPL &amp; EXP</t>
  </si>
  <si>
    <t>922</t>
  </si>
  <si>
    <t>A&amp;G O&amp;M - ADMIN EXP TRANSFERRED CR.</t>
  </si>
  <si>
    <t>923</t>
  </si>
  <si>
    <t>A&amp;G O&amp;M - OUTSIDE SERVICES EMPLOYED</t>
  </si>
  <si>
    <t>924</t>
  </si>
  <si>
    <t>A&amp;G O&amp;M - PROPERTY INSURANCE</t>
  </si>
  <si>
    <t>A&amp;G O&amp;M - PROP INSUR NUCL OUTAGE</t>
  </si>
  <si>
    <t>925</t>
  </si>
  <si>
    <t>A&amp;G O&amp;M - INJURIES AND DAMAGES</t>
  </si>
  <si>
    <t>926</t>
  </si>
  <si>
    <t>A&amp;G O&amp;M - EMP PENSIONS &amp; BENEFITS</t>
  </si>
  <si>
    <t>928</t>
  </si>
  <si>
    <t>A&amp;G O&amp;M - REG COMM EXP FPSC</t>
  </si>
  <si>
    <t>930</t>
  </si>
  <si>
    <t>A&amp;G O&amp;M - MISC GENERAL EXPENSES</t>
  </si>
  <si>
    <t>931</t>
  </si>
  <si>
    <t>A&amp;G O&amp;M - RENTS</t>
  </si>
  <si>
    <t>935</t>
  </si>
  <si>
    <t>A&amp;G O&amp;M - MAINT OF GEN PLT</t>
  </si>
  <si>
    <t>403 &amp; 404</t>
  </si>
  <si>
    <t>DEPR EXP - STEAM</t>
  </si>
  <si>
    <t>DEPR EXP - FOSSIL DECOMM</t>
  </si>
  <si>
    <t>DEPR EXP - TURKEY POINT</t>
  </si>
  <si>
    <t>DEPR EXP - ST LUCIE 1</t>
  </si>
  <si>
    <t>DEPR EXP - ST LUCIE COMMON</t>
  </si>
  <si>
    <t>DEPR EXP - ST LUCIE 2</t>
  </si>
  <si>
    <t>DEPR EXP - OTH PROD - GT</t>
  </si>
  <si>
    <t>DEPR EXP - DISMANT OTH PROD</t>
  </si>
  <si>
    <t>DEPR EXP - AMORT ELECT PLT ACQUI ADJ</t>
  </si>
  <si>
    <t>DEPR EXP - TRANSMISSION</t>
  </si>
  <si>
    <t>DEPR EXP - TRANSMISSION - GSU</t>
  </si>
  <si>
    <t>DEPR EXP - TRANSMISSION - OTHER</t>
  </si>
  <si>
    <t>DEPR EXP - DIST 361 - STRUCTURES</t>
  </si>
  <si>
    <t>DEPR EXP - DIST 362 - STATION EQ</t>
  </si>
  <si>
    <t>DEPR EXP - DIST 364 - POL, TWR &amp; FIX</t>
  </si>
  <si>
    <t>DEPR EXP - DIST 365 - OH COND &amp; DEV</t>
  </si>
  <si>
    <t>DEPR EXP - DIST 366 - UG CONDUIT</t>
  </si>
  <si>
    <t>DEPR EXP - DIST 367 - UG COND &amp; DEV</t>
  </si>
  <si>
    <t>DEPR EXP - DIST 368 - TRANSF</t>
  </si>
  <si>
    <t>DEPR EXP - DIST 369 - SERVICES</t>
  </si>
  <si>
    <t>DEPR EXP - DIST ACCT 37O - METERS</t>
  </si>
  <si>
    <t>DEPR EXP - DIST 371 - INSTAL ON CP</t>
  </si>
  <si>
    <t>DEPR EXP - DIST 373 - S LGT &amp; TFC SIG</t>
  </si>
  <si>
    <t>DEPR EXP - INTANGIBLE</t>
  </si>
  <si>
    <t>DEPR EXP - INTANGIBLE ARO</t>
  </si>
  <si>
    <t>DEPR EXP - GEN PLT - STRUCTURES</t>
  </si>
  <si>
    <t>DEPR EXP - GEN PLT - OTHER</t>
  </si>
  <si>
    <t>408</t>
  </si>
  <si>
    <t>TAX OTH INC TAX - UTIL OPER INC CLEAR</t>
  </si>
  <si>
    <t>TAX OTH INC TAX - OCCUPATIONAL LIC</t>
  </si>
  <si>
    <t>TAX OTH INC TAX - PROPERTY TAX</t>
  </si>
  <si>
    <t>TAX OTH TH INC TAX - REG ASSES FEE RETAIL</t>
  </si>
  <si>
    <t>407</t>
  </si>
  <si>
    <t>ACCRETION EXPENSE - ARO REG DEBIT</t>
  </si>
  <si>
    <t>AMORT PROP LOSS &amp; UNRECOV REG CSTS</t>
  </si>
  <si>
    <t>REGULATORY CREDIT - ASSET RET OBLIG</t>
  </si>
  <si>
    <t>AMORT NCRC BASE RATE REV REQ</t>
  </si>
  <si>
    <t>AMORT OF PROP GAINS-AVIAT TRF-FPL GROUP</t>
  </si>
  <si>
    <t>411</t>
  </si>
  <si>
    <t>GAIN FR DISP OF UTIL PLT FUTURE USE</t>
  </si>
  <si>
    <t>409</t>
  </si>
  <si>
    <t>INCOME TAXES - CURRENT STATE</t>
  </si>
  <si>
    <t>INCOME TAXES - DEFERRED STATE</t>
  </si>
  <si>
    <t>INCOME TAXES - CURRENT FEDERAL</t>
  </si>
  <si>
    <t>410</t>
  </si>
  <si>
    <t>INCOME TAXES - DEFERRED FEDERAL</t>
  </si>
  <si>
    <t>AMORTIZATION OF ITC</t>
  </si>
  <si>
    <t>PRESENT RATES - EQUALIZED - SUMMARY - December 2017</t>
  </si>
  <si>
    <t>Total Revenue Requirements</t>
  </si>
  <si>
    <t>Total Unit Costs ($/Unit)</t>
  </si>
  <si>
    <t>PRESENT RATES - ACHIEVED - SUMMARY - December 2017</t>
  </si>
  <si>
    <t>33</t>
  </si>
  <si>
    <t>PROPOSED RATES - EQUALIZED - SUMMARY - December 2017</t>
  </si>
  <si>
    <t>SFHHA 010452</t>
  </si>
  <si>
    <t>FPL RC-16</t>
  </si>
  <si>
    <t>SFHHA 010453</t>
  </si>
  <si>
    <t>SFHHA 010454</t>
  </si>
  <si>
    <t>SFHHA 010455</t>
  </si>
  <si>
    <t>SFHHA 010456</t>
  </si>
  <si>
    <t>SFHHA 010457</t>
  </si>
  <si>
    <t>SFHHA 010458</t>
  </si>
  <si>
    <t>SFHHA 010459</t>
  </si>
  <si>
    <t>SFHHA 010460</t>
  </si>
  <si>
    <t>SFHHA 010461</t>
  </si>
  <si>
    <t>SFHHA 010462</t>
  </si>
  <si>
    <t>SFHHA 010463</t>
  </si>
  <si>
    <t>SFHHA 010464</t>
  </si>
  <si>
    <t>SFHHA 010465</t>
  </si>
  <si>
    <t>SFHHA 010466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</si>
</sst>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);[Red]\(#,##0\);&quot; &quot;"/>
    <numFmt numFmtId="165" formatCode="#,##0.000000_);[Red]\(#,##0.000000\);&quot; &quot;"/>
    <numFmt numFmtId="166" formatCode="#,##0.000000_);\(#,##0.000000\)"/>
    <numFmt numFmtId="167" formatCode="#,##0.00%_);[Red]\(#,##0.00%\);&quot; &quot;"/>
    <numFmt numFmtId="168" formatCode="#0.000_);\(#0.000\)"/>
    <numFmt numFmtId="169" formatCode="#,##0.000_);[Red]\(#,##0.000\);&quot; &quot;"/>
    <numFmt numFmtId="170" formatCode="#0.00_);\(#0.00\)"/>
    <numFmt numFmtId="171" formatCode="#,##0.0%_);[Red]\(#,##0.0%\);&quot; &quot;"/>
    <numFmt numFmtId="172" formatCode="#,##0.000%_);\(#,##0.000%\)"/>
  </numFmts>
  <fonts count="565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585">
    <xf numFmtId="0" fontId="0" fillId="0" borderId="0" xfId="0"/>
    <xf numFmtId="0" fontId="0" fillId="0" borderId="1" xfId="0" applyBorder="1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7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9" fillId="0" borderId="0" xfId="0" applyFont="1" applyAlignment="1">
      <alignment horizontal="left" indent="3"/>
    </xf>
    <xf numFmtId="164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left" indent="2"/>
    </xf>
    <xf numFmtId="164" fontId="12" fillId="0" borderId="0" xfId="0" applyNumberFormat="1" applyFont="1" applyAlignment="1">
      <alignment horizontal="right"/>
    </xf>
    <xf numFmtId="0" fontId="13" fillId="0" borderId="0" xfId="0" applyFont="1" applyAlignment="1">
      <alignment horizontal="left" inden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/>
    </xf>
    <xf numFmtId="164" fontId="16" fillId="0" borderId="0" xfId="0" applyNumberFormat="1" applyFont="1" applyAlignment="1">
      <alignment horizontal="right"/>
    </xf>
    <xf numFmtId="0" fontId="0" fillId="0" borderId="1" xfId="0" applyBorder="1"/>
    <xf numFmtId="0" fontId="17" fillId="0" borderId="0" xfId="0" applyFont="1"/>
    <xf numFmtId="0" fontId="18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4" fontId="20" fillId="0" borderId="0" xfId="0" applyNumberFormat="1" applyFont="1" applyAlignment="1">
      <alignment horizontal="right"/>
    </xf>
    <xf numFmtId="0" fontId="21" fillId="0" borderId="0" xfId="0" applyFont="1" applyAlignment="1">
      <alignment horizontal="left" indent="1"/>
    </xf>
    <xf numFmtId="0" fontId="22" fillId="0" borderId="0" xfId="0" applyFont="1" applyAlignment="1">
      <alignment horizontal="left" indent="2"/>
    </xf>
    <xf numFmtId="0" fontId="23" fillId="0" borderId="0" xfId="0" applyFont="1" applyAlignment="1">
      <alignment horizontal="left" indent="3"/>
    </xf>
    <xf numFmtId="0" fontId="24" fillId="0" borderId="0" xfId="0" applyFont="1" applyAlignment="1">
      <alignment horizontal="left" indent="4"/>
    </xf>
    <xf numFmtId="0" fontId="25" fillId="0" borderId="0" xfId="0" applyFont="1" applyAlignment="1">
      <alignment horizontal="left" indent="3"/>
    </xf>
    <xf numFmtId="164" fontId="26" fillId="0" borderId="0" xfId="0" applyNumberFormat="1" applyFont="1" applyAlignment="1">
      <alignment horizontal="right"/>
    </xf>
    <xf numFmtId="0" fontId="27" fillId="0" borderId="0" xfId="0" applyFont="1" applyAlignment="1">
      <alignment horizontal="left" indent="2"/>
    </xf>
    <xf numFmtId="164" fontId="28" fillId="0" borderId="0" xfId="0" applyNumberFormat="1" applyFont="1" applyAlignment="1">
      <alignment horizontal="right"/>
    </xf>
    <xf numFmtId="0" fontId="29" fillId="0" borderId="0" xfId="0" applyFont="1" applyAlignment="1">
      <alignment horizontal="left" indent="1"/>
    </xf>
    <xf numFmtId="164" fontId="30" fillId="0" borderId="0" xfId="0" applyNumberFormat="1" applyFont="1" applyAlignment="1">
      <alignment horizontal="right"/>
    </xf>
    <xf numFmtId="0" fontId="31" fillId="0" borderId="0" xfId="0" applyFont="1" applyAlignment="1">
      <alignment horizontal="left"/>
    </xf>
    <xf numFmtId="164" fontId="32" fillId="0" borderId="0" xfId="0" applyNumberFormat="1" applyFont="1" applyAlignment="1">
      <alignment horizontal="right"/>
    </xf>
    <xf numFmtId="0" fontId="0" fillId="0" borderId="1" xfId="0" applyBorder="1"/>
    <xf numFmtId="0" fontId="33" fillId="0" borderId="0" xfId="0" applyFont="1"/>
    <xf numFmtId="0" fontId="34" fillId="0" borderId="0" xfId="0" applyFont="1" applyAlignment="1">
      <alignment horizontal="center"/>
    </xf>
    <xf numFmtId="0" fontId="35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left"/>
    </xf>
    <xf numFmtId="37" fontId="38" fillId="0" borderId="0" xfId="0" applyNumberFormat="1" applyFont="1" applyAlignment="1">
      <alignment horizontal="right"/>
    </xf>
    <xf numFmtId="0" fontId="39" fillId="0" borderId="0" xfId="0" applyFont="1" applyAlignment="1">
      <alignment horizontal="left"/>
    </xf>
    <xf numFmtId="0" fontId="40" fillId="0" borderId="0" xfId="0" applyFont="1" applyAlignment="1">
      <alignment horizontal="left" wrapText="1" indent="1"/>
    </xf>
    <xf numFmtId="0" fontId="41" fillId="0" borderId="0" xfId="0" applyFont="1" applyAlignment="1">
      <alignment horizontal="left"/>
    </xf>
    <xf numFmtId="37" fontId="42" fillId="0" borderId="2" xfId="0" applyNumberFormat="1" applyFont="1" applyBorder="1" applyAlignment="1">
      <alignment horizontal="right"/>
    </xf>
    <xf numFmtId="164" fontId="43" fillId="0" borderId="0" xfId="0" applyNumberFormat="1" applyFont="1" applyAlignment="1">
      <alignment horizontal="right"/>
    </xf>
    <xf numFmtId="164" fontId="44" fillId="0" borderId="0" xfId="0" applyNumberFormat="1" applyFont="1" applyAlignment="1">
      <alignment horizontal="right"/>
    </xf>
    <xf numFmtId="164" fontId="45" fillId="0" borderId="2" xfId="0" applyNumberFormat="1" applyFont="1" applyBorder="1" applyAlignment="1">
      <alignment horizontal="right"/>
    </xf>
    <xf numFmtId="165" fontId="46" fillId="0" borderId="0" xfId="0" applyNumberFormat="1" applyFont="1" applyAlignment="1">
      <alignment horizontal="right"/>
    </xf>
    <xf numFmtId="166" fontId="47" fillId="0" borderId="0" xfId="0" applyNumberFormat="1" applyFont="1" applyAlignment="1">
      <alignment horizontal="right"/>
    </xf>
    <xf numFmtId="166" fontId="48" fillId="0" borderId="2" xfId="0" applyNumberFormat="1" applyFont="1" applyBorder="1" applyAlignment="1">
      <alignment horizontal="right"/>
    </xf>
    <xf numFmtId="0" fontId="49" fillId="0" borderId="0" xfId="0" applyFont="1"/>
    <xf numFmtId="0" fontId="0" fillId="0" borderId="1" xfId="0" applyBorder="1"/>
    <xf numFmtId="0" fontId="50" fillId="0" borderId="0" xfId="0" applyFont="1"/>
    <xf numFmtId="0" fontId="51" fillId="0" borderId="0" xfId="0" applyFont="1" applyAlignment="1">
      <alignment horizontal="center"/>
    </xf>
    <xf numFmtId="0" fontId="52" fillId="0" borderId="4" xfId="0" applyFont="1" applyBorder="1" applyAlignment="1">
      <alignment horizontal="center" vertical="center" wrapText="1"/>
    </xf>
    <xf numFmtId="0" fontId="5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37" fontId="55" fillId="0" borderId="0" xfId="0" applyNumberFormat="1" applyFont="1" applyAlignment="1">
      <alignment horizontal="right"/>
    </xf>
    <xf numFmtId="0" fontId="56" fillId="0" borderId="0" xfId="0" applyFont="1" applyAlignment="1">
      <alignment horizontal="left"/>
    </xf>
    <xf numFmtId="0" fontId="57" fillId="0" borderId="0" xfId="0" applyFont="1" applyAlignment="1">
      <alignment horizontal="left" wrapText="1" indent="1"/>
    </xf>
    <xf numFmtId="0" fontId="58" fillId="0" borderId="0" xfId="0" applyFont="1" applyAlignment="1">
      <alignment horizontal="left"/>
    </xf>
    <xf numFmtId="37" fontId="59" fillId="0" borderId="2" xfId="0" applyNumberFormat="1" applyFont="1" applyBorder="1" applyAlignment="1">
      <alignment horizontal="right"/>
    </xf>
    <xf numFmtId="164" fontId="60" fillId="0" borderId="0" xfId="0" applyNumberFormat="1" applyFont="1" applyAlignment="1">
      <alignment horizontal="right"/>
    </xf>
    <xf numFmtId="164" fontId="61" fillId="0" borderId="0" xfId="0" applyNumberFormat="1" applyFont="1" applyAlignment="1">
      <alignment horizontal="right"/>
    </xf>
    <xf numFmtId="164" fontId="62" fillId="0" borderId="2" xfId="0" applyNumberFormat="1" applyFont="1" applyBorder="1" applyAlignment="1">
      <alignment horizontal="right"/>
    </xf>
    <xf numFmtId="165" fontId="63" fillId="0" borderId="0" xfId="0" applyNumberFormat="1" applyFont="1" applyAlignment="1">
      <alignment horizontal="right"/>
    </xf>
    <xf numFmtId="166" fontId="64" fillId="0" borderId="0" xfId="0" applyNumberFormat="1" applyFont="1" applyAlignment="1">
      <alignment horizontal="right"/>
    </xf>
    <xf numFmtId="166" fontId="65" fillId="0" borderId="2" xfId="0" applyNumberFormat="1" applyFont="1" applyBorder="1" applyAlignment="1">
      <alignment horizontal="right"/>
    </xf>
    <xf numFmtId="0" fontId="66" fillId="0" borderId="0" xfId="0" applyFont="1"/>
    <xf numFmtId="0" fontId="0" fillId="0" borderId="1" xfId="0" applyBorder="1"/>
    <xf numFmtId="0" fontId="67" fillId="0" borderId="0" xfId="0" applyFont="1"/>
    <xf numFmtId="0" fontId="68" fillId="0" borderId="0" xfId="0" applyFont="1" applyAlignment="1">
      <alignment horizontal="center"/>
    </xf>
    <xf numFmtId="0" fontId="69" fillId="0" borderId="4" xfId="0" applyFont="1" applyBorder="1" applyAlignment="1">
      <alignment horizontal="center" vertical="center" wrapText="1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left"/>
    </xf>
    <xf numFmtId="37" fontId="72" fillId="0" borderId="0" xfId="0" applyNumberFormat="1" applyFont="1" applyAlignment="1">
      <alignment horizontal="right"/>
    </xf>
    <xf numFmtId="0" fontId="73" fillId="0" borderId="0" xfId="0" applyFont="1" applyAlignment="1">
      <alignment horizontal="left"/>
    </xf>
    <xf numFmtId="0" fontId="74" fillId="0" borderId="0" xfId="0" applyFont="1" applyAlignment="1">
      <alignment horizontal="left" wrapText="1" indent="1"/>
    </xf>
    <xf numFmtId="0" fontId="75" fillId="0" borderId="0" xfId="0" applyFont="1" applyAlignment="1">
      <alignment horizontal="left"/>
    </xf>
    <xf numFmtId="37" fontId="76" fillId="0" borderId="2" xfId="0" applyNumberFormat="1" applyFont="1" applyBorder="1" applyAlignment="1">
      <alignment horizontal="right"/>
    </xf>
    <xf numFmtId="164" fontId="77" fillId="0" borderId="0" xfId="0" applyNumberFormat="1" applyFont="1" applyAlignment="1">
      <alignment horizontal="right"/>
    </xf>
    <xf numFmtId="164" fontId="78" fillId="0" borderId="0" xfId="0" applyNumberFormat="1" applyFont="1" applyAlignment="1">
      <alignment horizontal="right"/>
    </xf>
    <xf numFmtId="164" fontId="79" fillId="0" borderId="2" xfId="0" applyNumberFormat="1" applyFont="1" applyBorder="1" applyAlignment="1">
      <alignment horizontal="right"/>
    </xf>
    <xf numFmtId="165" fontId="80" fillId="0" borderId="0" xfId="0" applyNumberFormat="1" applyFont="1" applyAlignment="1">
      <alignment horizontal="right"/>
    </xf>
    <xf numFmtId="166" fontId="81" fillId="0" borderId="0" xfId="0" applyNumberFormat="1" applyFont="1" applyAlignment="1">
      <alignment horizontal="right"/>
    </xf>
    <xf numFmtId="166" fontId="82" fillId="0" borderId="2" xfId="0" applyNumberFormat="1" applyFont="1" applyBorder="1" applyAlignment="1">
      <alignment horizontal="right"/>
    </xf>
    <xf numFmtId="0" fontId="83" fillId="0" borderId="0" xfId="0" applyFont="1"/>
    <xf numFmtId="0" fontId="0" fillId="0" borderId="1" xfId="0" applyBorder="1"/>
    <xf numFmtId="0" fontId="84" fillId="0" borderId="0" xfId="0" applyFont="1"/>
    <xf numFmtId="0" fontId="85" fillId="0" borderId="4" xfId="0" applyFont="1" applyBorder="1" applyAlignment="1">
      <alignment horizontal="center" vertical="center" wrapText="1"/>
    </xf>
    <xf numFmtId="0" fontId="88" fillId="0" borderId="0" xfId="0" applyFont="1" applyAlignment="1">
      <alignment horizontal="left"/>
    </xf>
    <xf numFmtId="37" fontId="89" fillId="0" borderId="0" xfId="0" applyNumberFormat="1" applyFont="1" applyAlignment="1">
      <alignment horizontal="right"/>
    </xf>
    <xf numFmtId="0" fontId="90" fillId="0" borderId="0" xfId="0" applyFont="1" applyAlignment="1">
      <alignment horizontal="left" indent="1"/>
    </xf>
    <xf numFmtId="0" fontId="91" fillId="0" borderId="0" xfId="0" applyNumberFormat="1" applyFont="1" applyAlignment="1">
      <alignment horizontal="right"/>
    </xf>
    <xf numFmtId="0" fontId="92" fillId="0" borderId="0" xfId="0" applyFont="1" applyAlignment="1">
      <alignment horizontal="left" indent="2"/>
    </xf>
    <xf numFmtId="0" fontId="93" fillId="0" borderId="0" xfId="0" applyFont="1" applyAlignment="1">
      <alignment horizontal="left" indent="2"/>
    </xf>
    <xf numFmtId="37" fontId="94" fillId="0" borderId="2" xfId="0" applyNumberFormat="1" applyFont="1" applyBorder="1" applyAlignment="1">
      <alignment horizontal="right"/>
    </xf>
    <xf numFmtId="37" fontId="95" fillId="0" borderId="3" xfId="0" applyNumberFormat="1" applyFont="1" applyBorder="1" applyAlignment="1">
      <alignment horizontal="right"/>
    </xf>
    <xf numFmtId="167" fontId="96" fillId="0" borderId="0" xfId="0" applyNumberFormat="1" applyFont="1" applyAlignment="1">
      <alignment horizontal="right"/>
    </xf>
    <xf numFmtId="168" fontId="97" fillId="0" borderId="0" xfId="0" applyNumberFormat="1" applyFont="1" applyAlignment="1">
      <alignment horizontal="right"/>
    </xf>
    <xf numFmtId="0" fontId="98" fillId="0" borderId="0" xfId="0" applyFont="1" applyAlignment="1">
      <alignment horizontal="left" indent="1"/>
    </xf>
    <xf numFmtId="0" fontId="99" fillId="0" borderId="0" xfId="0" applyFont="1" applyAlignment="1">
      <alignment horizontal="left" indent="1"/>
    </xf>
    <xf numFmtId="0" fontId="100" fillId="0" borderId="0" xfId="0" applyFont="1" applyAlignment="1">
      <alignment horizontal="left" indent="1"/>
    </xf>
    <xf numFmtId="37" fontId="101" fillId="0" borderId="3" xfId="0" applyNumberFormat="1" applyFont="1" applyBorder="1" applyAlignment="1">
      <alignment horizontal="right"/>
    </xf>
    <xf numFmtId="169" fontId="102" fillId="0" borderId="0" xfId="0" applyNumberFormat="1" applyFont="1" applyAlignment="1">
      <alignment horizontal="right"/>
    </xf>
    <xf numFmtId="0" fontId="86" fillId="0" borderId="0" xfId="0" applyFont="1"/>
    <xf numFmtId="0" fontId="103" fillId="0" borderId="0" xfId="0" applyFont="1"/>
    <xf numFmtId="0" fontId="104" fillId="0" borderId="0" xfId="0" applyFont="1" applyAlignment="1">
      <alignment horizontal="center"/>
    </xf>
    <xf numFmtId="0" fontId="0" fillId="0" borderId="1" xfId="0" applyBorder="1"/>
    <xf numFmtId="0" fontId="105" fillId="0" borderId="0" xfId="0" applyFont="1"/>
    <xf numFmtId="0" fontId="106" fillId="0" borderId="4" xfId="0" applyFont="1" applyBorder="1" applyAlignment="1">
      <alignment horizontal="center" vertical="center" wrapText="1"/>
    </xf>
    <xf numFmtId="0" fontId="108" fillId="0" borderId="0" xfId="0" applyFont="1" applyAlignment="1">
      <alignment horizontal="left"/>
    </xf>
    <xf numFmtId="37" fontId="109" fillId="0" borderId="0" xfId="0" applyNumberFormat="1" applyFont="1" applyAlignment="1">
      <alignment horizontal="right"/>
    </xf>
    <xf numFmtId="0" fontId="110" fillId="0" borderId="0" xfId="0" applyFont="1" applyAlignment="1">
      <alignment horizontal="left" indent="1"/>
    </xf>
    <xf numFmtId="0" fontId="111" fillId="0" borderId="0" xfId="0" applyFont="1" applyAlignment="1">
      <alignment horizontal="left" indent="2"/>
    </xf>
    <xf numFmtId="37" fontId="112" fillId="0" borderId="2" xfId="0" applyNumberFormat="1" applyFont="1" applyBorder="1" applyAlignment="1">
      <alignment horizontal="right"/>
    </xf>
    <xf numFmtId="0" fontId="113" fillId="0" borderId="0" xfId="0" applyFont="1" applyAlignment="1">
      <alignment horizontal="left" indent="2"/>
    </xf>
    <xf numFmtId="37" fontId="114" fillId="0" borderId="2" xfId="0" applyNumberFormat="1" applyFont="1" applyBorder="1" applyAlignment="1">
      <alignment horizontal="right"/>
    </xf>
    <xf numFmtId="0" fontId="115" fillId="0" borderId="0" xfId="0" applyFont="1" applyAlignment="1">
      <alignment horizontal="left" indent="2"/>
    </xf>
    <xf numFmtId="37" fontId="116" fillId="0" borderId="2" xfId="0" applyNumberFormat="1" applyFont="1" applyBorder="1" applyAlignment="1">
      <alignment horizontal="right"/>
    </xf>
    <xf numFmtId="0" fontId="117" fillId="0" borderId="0" xfId="0" applyFont="1" applyAlignment="1">
      <alignment horizontal="left" indent="1"/>
    </xf>
    <xf numFmtId="37" fontId="118" fillId="0" borderId="5" xfId="0" applyNumberFormat="1" applyFont="1" applyBorder="1" applyAlignment="1">
      <alignment horizontal="right"/>
    </xf>
    <xf numFmtId="0" fontId="119" fillId="0" borderId="0" xfId="0" applyFont="1" applyAlignment="1">
      <alignment horizontal="left"/>
    </xf>
    <xf numFmtId="0" fontId="120" fillId="0" borderId="0" xfId="0" applyFont="1" applyAlignment="1">
      <alignment horizontal="left" indent="2"/>
    </xf>
    <xf numFmtId="37" fontId="121" fillId="0" borderId="3" xfId="0" applyNumberFormat="1" applyFont="1" applyBorder="1" applyAlignment="1">
      <alignment horizontal="right"/>
    </xf>
    <xf numFmtId="0" fontId="122" fillId="0" borderId="0" xfId="0" applyFont="1" applyAlignment="1">
      <alignment horizontal="left"/>
    </xf>
    <xf numFmtId="0" fontId="123" fillId="0" borderId="0" xfId="0" applyFont="1" applyAlignment="1">
      <alignment horizontal="left" indent="2"/>
    </xf>
    <xf numFmtId="37" fontId="124" fillId="0" borderId="2" xfId="0" applyNumberFormat="1" applyFont="1" applyBorder="1" applyAlignment="1">
      <alignment horizontal="right"/>
    </xf>
    <xf numFmtId="0" fontId="125" fillId="0" borderId="0" xfId="0" applyFont="1" applyAlignment="1">
      <alignment horizontal="left" indent="1"/>
    </xf>
    <xf numFmtId="37" fontId="126" fillId="0" borderId="2" xfId="0" applyNumberFormat="1" applyFont="1" applyBorder="1" applyAlignment="1">
      <alignment horizontal="right"/>
    </xf>
    <xf numFmtId="0" fontId="127" fillId="0" borderId="0" xfId="0" applyFont="1" applyAlignment="1">
      <alignment horizontal="left" indent="1"/>
    </xf>
    <xf numFmtId="37" fontId="128" fillId="0" borderId="2" xfId="0" applyNumberFormat="1" applyFont="1" applyBorder="1" applyAlignment="1">
      <alignment horizontal="right"/>
    </xf>
    <xf numFmtId="0" fontId="129" fillId="0" borderId="0" xfId="0" applyFont="1" applyAlignment="1">
      <alignment horizontal="left" indent="2"/>
    </xf>
    <xf numFmtId="37" fontId="130" fillId="0" borderId="2" xfId="0" applyNumberFormat="1" applyFont="1" applyBorder="1" applyAlignment="1">
      <alignment horizontal="right"/>
    </xf>
    <xf numFmtId="0" fontId="131" fillId="0" borderId="0" xfId="0" applyFont="1" applyAlignment="1">
      <alignment horizontal="left"/>
    </xf>
    <xf numFmtId="37" fontId="132" fillId="0" borderId="5" xfId="0" applyNumberFormat="1" applyFont="1" applyBorder="1" applyAlignment="1">
      <alignment horizontal="right"/>
    </xf>
    <xf numFmtId="0" fontId="133" fillId="0" borderId="0" xfId="0" applyFont="1" applyAlignment="1">
      <alignment horizontal="left"/>
    </xf>
    <xf numFmtId="167" fontId="134" fillId="0" borderId="0" xfId="0" applyNumberFormat="1" applyFont="1" applyAlignment="1">
      <alignment horizontal="right"/>
    </xf>
    <xf numFmtId="0" fontId="135" fillId="0" borderId="0" xfId="0" applyFont="1" applyAlignment="1">
      <alignment horizontal="left"/>
    </xf>
    <xf numFmtId="170" fontId="136" fillId="0" borderId="0" xfId="0" applyNumberFormat="1" applyFont="1" applyAlignment="1">
      <alignment horizontal="right"/>
    </xf>
    <xf numFmtId="0" fontId="137" fillId="0" borderId="0" xfId="0" applyFont="1" applyAlignment="1">
      <alignment horizontal="left"/>
    </xf>
    <xf numFmtId="0" fontId="138" fillId="0" borderId="0" xfId="0" applyFont="1" applyAlignment="1">
      <alignment horizontal="left" indent="2"/>
    </xf>
    <xf numFmtId="37" fontId="139" fillId="0" borderId="3" xfId="0" applyNumberFormat="1" applyFont="1" applyBorder="1" applyAlignment="1">
      <alignment horizontal="right"/>
    </xf>
    <xf numFmtId="0" fontId="140" fillId="0" borderId="0" xfId="0" applyFont="1" applyAlignment="1">
      <alignment horizontal="left"/>
    </xf>
    <xf numFmtId="0" fontId="141" fillId="0" borderId="0" xfId="0" applyFont="1" applyAlignment="1">
      <alignment horizontal="left"/>
    </xf>
    <xf numFmtId="171" fontId="142" fillId="0" borderId="0" xfId="0" applyNumberFormat="1" applyFont="1" applyAlignment="1">
      <alignment horizontal="right"/>
    </xf>
    <xf numFmtId="0" fontId="107" fillId="0" borderId="0" xfId="0" applyFont="1"/>
    <xf numFmtId="0" fontId="143" fillId="0" borderId="0" xfId="0" applyFont="1"/>
    <xf numFmtId="0" fontId="144" fillId="0" borderId="0" xfId="0" applyFont="1" applyAlignment="1">
      <alignment horizontal="center"/>
    </xf>
    <xf numFmtId="0" fontId="0" fillId="0" borderId="1" xfId="0" applyBorder="1"/>
    <xf numFmtId="0" fontId="145" fillId="0" borderId="0" xfId="0" applyFont="1"/>
    <xf numFmtId="0" fontId="146" fillId="0" borderId="4" xfId="0" applyFont="1" applyBorder="1" applyAlignment="1">
      <alignment horizontal="center" vertical="center" wrapText="1"/>
    </xf>
    <xf numFmtId="0" fontId="148" fillId="0" borderId="0" xfId="0" applyFont="1" applyAlignment="1">
      <alignment horizontal="left"/>
    </xf>
    <xf numFmtId="37" fontId="149" fillId="0" borderId="0" xfId="0" applyNumberFormat="1" applyFont="1" applyAlignment="1">
      <alignment horizontal="right"/>
    </xf>
    <xf numFmtId="0" fontId="150" fillId="0" borderId="0" xfId="0" applyFont="1" applyAlignment="1">
      <alignment horizontal="left" indent="1"/>
    </xf>
    <xf numFmtId="0" fontId="151" fillId="0" borderId="0" xfId="0" applyFont="1" applyAlignment="1">
      <alignment horizontal="left" indent="2"/>
    </xf>
    <xf numFmtId="37" fontId="152" fillId="0" borderId="2" xfId="0" applyNumberFormat="1" applyFont="1" applyBorder="1" applyAlignment="1">
      <alignment horizontal="right"/>
    </xf>
    <xf numFmtId="0" fontId="153" fillId="0" borderId="0" xfId="0" applyFont="1" applyAlignment="1">
      <alignment horizontal="left" indent="2"/>
    </xf>
    <xf numFmtId="37" fontId="154" fillId="0" borderId="2" xfId="0" applyNumberFormat="1" applyFont="1" applyBorder="1" applyAlignment="1">
      <alignment horizontal="right"/>
    </xf>
    <xf numFmtId="0" fontId="155" fillId="0" borderId="0" xfId="0" applyFont="1" applyAlignment="1">
      <alignment horizontal="left" indent="2"/>
    </xf>
    <xf numFmtId="37" fontId="156" fillId="0" borderId="2" xfId="0" applyNumberFormat="1" applyFont="1" applyBorder="1" applyAlignment="1">
      <alignment horizontal="right"/>
    </xf>
    <xf numFmtId="0" fontId="157" fillId="0" borderId="0" xfId="0" applyFont="1" applyAlignment="1">
      <alignment horizontal="left" indent="1"/>
    </xf>
    <xf numFmtId="37" fontId="158" fillId="0" borderId="3" xfId="0" applyNumberFormat="1" applyFont="1" applyBorder="1" applyAlignment="1">
      <alignment horizontal="right"/>
    </xf>
    <xf numFmtId="0" fontId="159" fillId="0" borderId="0" xfId="0" applyFont="1" applyAlignment="1">
      <alignment horizontal="left"/>
    </xf>
    <xf numFmtId="0" fontId="160" fillId="0" borderId="0" xfId="0" applyFont="1" applyAlignment="1">
      <alignment horizontal="left" indent="2"/>
    </xf>
    <xf numFmtId="37" fontId="161" fillId="0" borderId="3" xfId="0" applyNumberFormat="1" applyFont="1" applyBorder="1" applyAlignment="1">
      <alignment horizontal="right"/>
    </xf>
    <xf numFmtId="0" fontId="162" fillId="0" borderId="0" xfId="0" applyFont="1" applyAlignment="1">
      <alignment horizontal="left"/>
    </xf>
    <xf numFmtId="0" fontId="163" fillId="0" borderId="0" xfId="0" applyFont="1" applyAlignment="1">
      <alignment horizontal="left" indent="2"/>
    </xf>
    <xf numFmtId="37" fontId="164" fillId="0" borderId="2" xfId="0" applyNumberFormat="1" applyFont="1" applyBorder="1" applyAlignment="1">
      <alignment horizontal="right"/>
    </xf>
    <xf numFmtId="0" fontId="165" fillId="0" borderId="0" xfId="0" applyFont="1" applyAlignment="1">
      <alignment horizontal="left" indent="1"/>
    </xf>
    <xf numFmtId="37" fontId="166" fillId="0" borderId="2" xfId="0" applyNumberFormat="1" applyFont="1" applyBorder="1" applyAlignment="1">
      <alignment horizontal="right"/>
    </xf>
    <xf numFmtId="0" fontId="167" fillId="0" borderId="0" xfId="0" applyFont="1" applyAlignment="1">
      <alignment horizontal="left" indent="1"/>
    </xf>
    <xf numFmtId="37" fontId="168" fillId="0" borderId="2" xfId="0" applyNumberFormat="1" applyFont="1" applyBorder="1" applyAlignment="1">
      <alignment horizontal="right"/>
    </xf>
    <xf numFmtId="0" fontId="169" fillId="0" borderId="0" xfId="0" applyFont="1" applyAlignment="1">
      <alignment horizontal="left" indent="2"/>
    </xf>
    <xf numFmtId="37" fontId="170" fillId="0" borderId="2" xfId="0" applyNumberFormat="1" applyFont="1" applyBorder="1" applyAlignment="1">
      <alignment horizontal="right"/>
    </xf>
    <xf numFmtId="0" fontId="171" fillId="0" borderId="0" xfId="0" applyFont="1" applyAlignment="1">
      <alignment horizontal="left"/>
    </xf>
    <xf numFmtId="37" fontId="172" fillId="0" borderId="3" xfId="0" applyNumberFormat="1" applyFont="1" applyBorder="1" applyAlignment="1">
      <alignment horizontal="right"/>
    </xf>
    <xf numFmtId="0" fontId="173" fillId="0" borderId="0" xfId="0" applyFont="1" applyAlignment="1">
      <alignment horizontal="left"/>
    </xf>
    <xf numFmtId="167" fontId="174" fillId="0" borderId="0" xfId="0" applyNumberFormat="1" applyFont="1" applyAlignment="1">
      <alignment horizontal="right"/>
    </xf>
    <xf numFmtId="0" fontId="175" fillId="0" borderId="0" xfId="0" applyFont="1" applyAlignment="1">
      <alignment horizontal="left"/>
    </xf>
    <xf numFmtId="0" fontId="176" fillId="0" borderId="0" xfId="0" applyFont="1" applyAlignment="1">
      <alignment horizontal="left" indent="1"/>
    </xf>
    <xf numFmtId="37" fontId="177" fillId="0" borderId="3" xfId="0" applyNumberFormat="1" applyFont="1" applyBorder="1" applyAlignment="1">
      <alignment horizontal="right"/>
    </xf>
    <xf numFmtId="0" fontId="178" fillId="0" borderId="0" xfId="0" applyFont="1" applyAlignment="1">
      <alignment horizontal="left"/>
    </xf>
    <xf numFmtId="171" fontId="179" fillId="0" borderId="0" xfId="0" applyNumberFormat="1" applyFont="1" applyAlignment="1">
      <alignment horizontal="right"/>
    </xf>
    <xf numFmtId="0" fontId="147" fillId="0" borderId="0" xfId="0" applyFont="1"/>
    <xf numFmtId="0" fontId="180" fillId="0" borderId="0" xfId="0" applyFont="1"/>
    <xf numFmtId="0" fontId="181" fillId="0" borderId="0" xfId="0" applyFont="1" applyAlignment="1">
      <alignment horizontal="center"/>
    </xf>
    <xf numFmtId="0" fontId="0" fillId="0" borderId="1" xfId="0" applyBorder="1"/>
    <xf numFmtId="0" fontId="182" fillId="0" borderId="0" xfId="0" applyFont="1"/>
    <xf numFmtId="0" fontId="183" fillId="0" borderId="0" xfId="0" applyFont="1" applyAlignment="1">
      <alignment horizontal="center"/>
    </xf>
    <xf numFmtId="0" fontId="184" fillId="0" borderId="4" xfId="0" applyFont="1" applyBorder="1" applyAlignment="1">
      <alignment horizontal="center" vertical="center" wrapText="1"/>
    </xf>
    <xf numFmtId="0" fontId="185" fillId="0" borderId="0" xfId="0" applyFont="1" applyAlignment="1">
      <alignment horizontal="center"/>
    </xf>
    <xf numFmtId="0" fontId="186" fillId="0" borderId="0" xfId="0" applyFont="1" applyAlignment="1">
      <alignment horizontal="left"/>
    </xf>
    <xf numFmtId="37" fontId="187" fillId="0" borderId="0" xfId="0" applyNumberFormat="1" applyFont="1" applyAlignment="1">
      <alignment horizontal="right"/>
    </xf>
    <xf numFmtId="164" fontId="188" fillId="0" borderId="0" xfId="0" applyNumberFormat="1" applyFont="1" applyAlignment="1">
      <alignment horizontal="right"/>
    </xf>
    <xf numFmtId="0" fontId="189" fillId="0" borderId="0" xfId="0" applyFont="1" applyAlignment="1">
      <alignment horizontal="left" indent="1"/>
    </xf>
    <xf numFmtId="172" fontId="190" fillId="0" borderId="0" xfId="0" applyNumberFormat="1" applyFont="1" applyAlignment="1">
      <alignment horizontal="right"/>
    </xf>
    <xf numFmtId="0" fontId="191" fillId="0" borderId="0" xfId="0" applyFont="1" applyAlignment="1">
      <alignment horizontal="left" indent="2"/>
    </xf>
    <xf numFmtId="37" fontId="192" fillId="0" borderId="2" xfId="0" applyNumberFormat="1" applyFont="1" applyBorder="1" applyAlignment="1">
      <alignment horizontal="right"/>
    </xf>
    <xf numFmtId="172" fontId="193" fillId="0" borderId="2" xfId="0" applyNumberFormat="1" applyFont="1" applyBorder="1" applyAlignment="1">
      <alignment horizontal="right"/>
    </xf>
    <xf numFmtId="0" fontId="194" fillId="0" borderId="0" xfId="0" applyFont="1" applyAlignment="1">
      <alignment horizontal="left" indent="2"/>
    </xf>
    <xf numFmtId="37" fontId="195" fillId="0" borderId="2" xfId="0" applyNumberFormat="1" applyFont="1" applyBorder="1" applyAlignment="1">
      <alignment horizontal="right"/>
    </xf>
    <xf numFmtId="172" fontId="196" fillId="0" borderId="2" xfId="0" applyNumberFormat="1" applyFont="1" applyBorder="1" applyAlignment="1">
      <alignment horizontal="right"/>
    </xf>
    <xf numFmtId="0" fontId="197" fillId="0" borderId="0" xfId="0" applyFont="1" applyAlignment="1">
      <alignment horizontal="left" indent="3"/>
    </xf>
    <xf numFmtId="37" fontId="198" fillId="0" borderId="2" xfId="0" applyNumberFormat="1" applyFont="1" applyBorder="1" applyAlignment="1">
      <alignment horizontal="right"/>
    </xf>
    <xf numFmtId="172" fontId="199" fillId="0" borderId="2" xfId="0" applyNumberFormat="1" applyFont="1" applyBorder="1" applyAlignment="1">
      <alignment horizontal="right"/>
    </xf>
    <xf numFmtId="0" fontId="200" fillId="0" borderId="0" xfId="0" applyFont="1" applyAlignment="1">
      <alignment horizontal="left" indent="2"/>
    </xf>
    <xf numFmtId="0" fontId="201" fillId="0" borderId="0" xfId="0" applyFont="1" applyAlignment="1">
      <alignment horizontal="left" indent="2"/>
    </xf>
    <xf numFmtId="37" fontId="202" fillId="0" borderId="2" xfId="0" applyNumberFormat="1" applyFont="1" applyBorder="1" applyAlignment="1">
      <alignment horizontal="right"/>
    </xf>
    <xf numFmtId="172" fontId="203" fillId="0" borderId="2" xfId="0" applyNumberFormat="1" applyFont="1" applyBorder="1" applyAlignment="1">
      <alignment horizontal="right"/>
    </xf>
    <xf numFmtId="0" fontId="204" fillId="0" borderId="0" xfId="0" applyFont="1" applyAlignment="1">
      <alignment horizontal="left" indent="2"/>
    </xf>
    <xf numFmtId="0" fontId="205" fillId="0" borderId="0" xfId="0" applyFont="1" applyAlignment="1">
      <alignment horizontal="left" indent="3"/>
    </xf>
    <xf numFmtId="37" fontId="206" fillId="0" borderId="2" xfId="0" applyNumberFormat="1" applyFont="1" applyBorder="1" applyAlignment="1">
      <alignment horizontal="right"/>
    </xf>
    <xf numFmtId="172" fontId="207" fillId="0" borderId="2" xfId="0" applyNumberFormat="1" applyFont="1" applyBorder="1" applyAlignment="1">
      <alignment horizontal="right"/>
    </xf>
    <xf numFmtId="0" fontId="208" fillId="0" borderId="0" xfId="0" applyFont="1" applyAlignment="1">
      <alignment horizontal="left" indent="2"/>
    </xf>
    <xf numFmtId="37" fontId="209" fillId="0" borderId="2" xfId="0" applyNumberFormat="1" applyFont="1" applyBorder="1" applyAlignment="1">
      <alignment horizontal="right"/>
    </xf>
    <xf numFmtId="172" fontId="210" fillId="0" borderId="2" xfId="0" applyNumberFormat="1" applyFont="1" applyBorder="1" applyAlignment="1">
      <alignment horizontal="right"/>
    </xf>
    <xf numFmtId="0" fontId="211" fillId="0" borderId="0" xfId="0" applyFont="1" applyAlignment="1">
      <alignment horizontal="left" indent="2"/>
    </xf>
    <xf numFmtId="37" fontId="212" fillId="0" borderId="2" xfId="0" applyNumberFormat="1" applyFont="1" applyBorder="1" applyAlignment="1">
      <alignment horizontal="right"/>
    </xf>
    <xf numFmtId="172" fontId="213" fillId="0" borderId="2" xfId="0" applyNumberFormat="1" applyFont="1" applyBorder="1" applyAlignment="1">
      <alignment horizontal="right"/>
    </xf>
    <xf numFmtId="0" fontId="214" fillId="0" borderId="0" xfId="0" applyFont="1" applyAlignment="1">
      <alignment horizontal="left" indent="3"/>
    </xf>
    <xf numFmtId="37" fontId="215" fillId="0" borderId="2" xfId="0" applyNumberFormat="1" applyFont="1" applyBorder="1" applyAlignment="1">
      <alignment horizontal="right"/>
    </xf>
    <xf numFmtId="172" fontId="216" fillId="0" borderId="2" xfId="0" applyNumberFormat="1" applyFont="1" applyBorder="1" applyAlignment="1">
      <alignment horizontal="right"/>
    </xf>
    <xf numFmtId="0" fontId="217" fillId="0" borderId="0" xfId="0" applyFont="1" applyAlignment="1">
      <alignment horizontal="left" indent="4"/>
    </xf>
    <xf numFmtId="37" fontId="218" fillId="0" borderId="7" xfId="0" applyNumberFormat="1" applyFont="1" applyBorder="1" applyAlignment="1">
      <alignment horizontal="right"/>
    </xf>
    <xf numFmtId="172" fontId="219" fillId="0" borderId="7" xfId="0" applyNumberFormat="1" applyFont="1" applyBorder="1" applyAlignment="1">
      <alignment horizontal="right"/>
    </xf>
    <xf numFmtId="0" fontId="220" fillId="0" borderId="0" xfId="0" applyFont="1"/>
    <xf numFmtId="0" fontId="0" fillId="0" borderId="1" xfId="0" applyBorder="1"/>
    <xf numFmtId="0" fontId="221" fillId="0" borderId="0" xfId="0" applyFont="1"/>
    <xf numFmtId="0" fontId="222" fillId="0" borderId="0" xfId="0" applyFont="1" applyAlignment="1">
      <alignment horizontal="center"/>
    </xf>
    <xf numFmtId="0" fontId="223" fillId="0" borderId="4" xfId="0" applyFont="1" applyBorder="1" applyAlignment="1">
      <alignment horizontal="center" vertical="center" wrapText="1"/>
    </xf>
    <xf numFmtId="0" fontId="224" fillId="0" borderId="0" xfId="0" applyFont="1" applyAlignment="1">
      <alignment horizontal="center"/>
    </xf>
    <xf numFmtId="0" fontId="225" fillId="0" borderId="0" xfId="0" applyFont="1" applyAlignment="1">
      <alignment horizontal="left"/>
    </xf>
    <xf numFmtId="164" fontId="226" fillId="0" borderId="0" xfId="0" applyNumberFormat="1" applyFont="1" applyAlignment="1">
      <alignment horizontal="right"/>
    </xf>
    <xf numFmtId="164" fontId="227" fillId="0" borderId="0" xfId="0" applyNumberFormat="1" applyFont="1" applyAlignment="1">
      <alignment horizontal="right"/>
    </xf>
    <xf numFmtId="0" fontId="228" fillId="0" borderId="0" xfId="0" applyFont="1" applyAlignment="1">
      <alignment horizontal="left" indent="1"/>
    </xf>
    <xf numFmtId="37" fontId="229" fillId="0" borderId="0" xfId="0" applyNumberFormat="1" applyFont="1" applyAlignment="1">
      <alignment horizontal="right"/>
    </xf>
    <xf numFmtId="172" fontId="230" fillId="0" borderId="0" xfId="0" applyNumberFormat="1" applyFont="1" applyAlignment="1">
      <alignment horizontal="right"/>
    </xf>
    <xf numFmtId="0" fontId="231" fillId="0" borderId="0" xfId="0" applyFont="1" applyAlignment="1">
      <alignment horizontal="left" indent="2"/>
    </xf>
    <xf numFmtId="37" fontId="232" fillId="0" borderId="2" xfId="0" applyNumberFormat="1" applyFont="1" applyBorder="1" applyAlignment="1">
      <alignment horizontal="right"/>
    </xf>
    <xf numFmtId="172" fontId="233" fillId="0" borderId="2" xfId="0" applyNumberFormat="1" applyFont="1" applyBorder="1" applyAlignment="1">
      <alignment horizontal="right"/>
    </xf>
    <xf numFmtId="0" fontId="234" fillId="0" borderId="0" xfId="0" applyFont="1" applyAlignment="1">
      <alignment horizontal="left" indent="2"/>
    </xf>
    <xf numFmtId="37" fontId="235" fillId="0" borderId="2" xfId="0" applyNumberFormat="1" applyFont="1" applyBorder="1" applyAlignment="1">
      <alignment horizontal="right"/>
    </xf>
    <xf numFmtId="172" fontId="236" fillId="0" borderId="2" xfId="0" applyNumberFormat="1" applyFont="1" applyBorder="1" applyAlignment="1">
      <alignment horizontal="right"/>
    </xf>
    <xf numFmtId="0" fontId="237" fillId="0" borderId="0" xfId="0" applyFont="1" applyAlignment="1">
      <alignment horizontal="left" indent="2"/>
    </xf>
    <xf numFmtId="37" fontId="238" fillId="0" borderId="2" xfId="0" applyNumberFormat="1" applyFont="1" applyBorder="1" applyAlignment="1">
      <alignment horizontal="right"/>
    </xf>
    <xf numFmtId="172" fontId="239" fillId="0" borderId="2" xfId="0" applyNumberFormat="1" applyFont="1" applyBorder="1" applyAlignment="1">
      <alignment horizontal="right"/>
    </xf>
    <xf numFmtId="0" fontId="240" fillId="0" borderId="0" xfId="0" applyFont="1" applyAlignment="1">
      <alignment horizontal="left" indent="1"/>
    </xf>
    <xf numFmtId="37" fontId="241" fillId="0" borderId="0" xfId="0" applyNumberFormat="1" applyFont="1" applyAlignment="1">
      <alignment horizontal="right"/>
    </xf>
    <xf numFmtId="172" fontId="242" fillId="0" borderId="0" xfId="0" applyNumberFormat="1" applyFont="1" applyAlignment="1">
      <alignment horizontal="right"/>
    </xf>
    <xf numFmtId="0" fontId="243" fillId="0" borderId="0" xfId="0" applyFont="1" applyAlignment="1">
      <alignment horizontal="left" indent="1"/>
    </xf>
    <xf numFmtId="37" fontId="244" fillId="0" borderId="0" xfId="0" applyNumberFormat="1" applyFont="1" applyAlignment="1">
      <alignment horizontal="right"/>
    </xf>
    <xf numFmtId="172" fontId="245" fillId="0" borderId="0" xfId="0" applyNumberFormat="1" applyFont="1" applyAlignment="1">
      <alignment horizontal="right"/>
    </xf>
    <xf numFmtId="0" fontId="246" fillId="0" borderId="0" xfId="0" applyFont="1" applyAlignment="1">
      <alignment horizontal="left" indent="2"/>
    </xf>
    <xf numFmtId="37" fontId="247" fillId="0" borderId="2" xfId="0" applyNumberFormat="1" applyFont="1" applyBorder="1" applyAlignment="1">
      <alignment horizontal="right"/>
    </xf>
    <xf numFmtId="172" fontId="248" fillId="0" borderId="2" xfId="0" applyNumberFormat="1" applyFont="1" applyBorder="1" applyAlignment="1">
      <alignment horizontal="right"/>
    </xf>
    <xf numFmtId="0" fontId="249" fillId="0" borderId="0" xfId="0" applyFont="1" applyAlignment="1">
      <alignment horizontal="left" indent="3"/>
    </xf>
    <xf numFmtId="37" fontId="250" fillId="0" borderId="7" xfId="0" applyNumberFormat="1" applyFont="1" applyBorder="1" applyAlignment="1">
      <alignment horizontal="right"/>
    </xf>
    <xf numFmtId="172" fontId="251" fillId="0" borderId="7" xfId="0" applyNumberFormat="1" applyFont="1" applyBorder="1" applyAlignment="1">
      <alignment horizontal="right"/>
    </xf>
    <xf numFmtId="0" fontId="252" fillId="0" borderId="0" xfId="0" applyFont="1"/>
    <xf numFmtId="0" fontId="0" fillId="0" borderId="1" xfId="0" applyBorder="1"/>
    <xf numFmtId="0" fontId="253" fillId="0" borderId="0" xfId="0" applyFont="1"/>
    <xf numFmtId="0" fontId="254" fillId="0" borderId="0" xfId="0" applyFont="1" applyAlignment="1">
      <alignment horizontal="center"/>
    </xf>
    <xf numFmtId="0" fontId="255" fillId="0" borderId="4" xfId="0" applyFont="1" applyBorder="1" applyAlignment="1">
      <alignment horizontal="center" vertical="center" wrapText="1"/>
    </xf>
    <xf numFmtId="0" fontId="256" fillId="0" borderId="0" xfId="0" applyFont="1" applyAlignment="1">
      <alignment horizontal="center" vertical="top"/>
    </xf>
    <xf numFmtId="0" fontId="257" fillId="0" borderId="0" xfId="0" applyFont="1" applyAlignment="1">
      <alignment horizontal="center" vertical="top"/>
    </xf>
    <xf numFmtId="0" fontId="258" fillId="0" borderId="0" xfId="0" applyFont="1" applyAlignment="1">
      <alignment horizontal="left" vertical="top" wrapText="1"/>
    </xf>
    <xf numFmtId="37" fontId="259" fillId="0" borderId="0" xfId="0" applyNumberFormat="1" applyFont="1" applyAlignment="1">
      <alignment horizontal="right" vertical="top"/>
    </xf>
    <xf numFmtId="172" fontId="260" fillId="0" borderId="0" xfId="0" applyNumberFormat="1" applyFont="1" applyAlignment="1">
      <alignment horizontal="right" vertical="top"/>
    </xf>
    <xf numFmtId="0" fontId="261" fillId="0" borderId="0" xfId="0" applyFont="1" applyAlignment="1">
      <alignment horizontal="left" vertical="top"/>
    </xf>
    <xf numFmtId="0" fontId="262" fillId="0" borderId="0" xfId="0" applyFont="1" applyAlignment="1">
      <alignment horizontal="left" vertical="top" indent="1"/>
    </xf>
    <xf numFmtId="37" fontId="263" fillId="0" borderId="2" xfId="0" applyNumberFormat="1" applyFont="1" applyBorder="1" applyAlignment="1">
      <alignment horizontal="right" vertical="top"/>
    </xf>
    <xf numFmtId="172" fontId="264" fillId="0" borderId="2" xfId="0" applyNumberFormat="1" applyFont="1" applyBorder="1" applyAlignment="1">
      <alignment horizontal="right" vertical="top"/>
    </xf>
    <xf numFmtId="0" fontId="265" fillId="0" borderId="0" xfId="0" applyFont="1" applyAlignment="1">
      <alignment horizontal="left" vertical="top"/>
    </xf>
    <xf numFmtId="0" fontId="266" fillId="0" borderId="0" xfId="0" applyFont="1" applyAlignment="1">
      <alignment horizontal="left" vertical="top" indent="1"/>
    </xf>
    <xf numFmtId="37" fontId="267" fillId="0" borderId="2" xfId="0" applyNumberFormat="1" applyFont="1" applyBorder="1" applyAlignment="1">
      <alignment horizontal="right" vertical="top"/>
    </xf>
    <xf numFmtId="172" fontId="268" fillId="0" borderId="2" xfId="0" applyNumberFormat="1" applyFont="1" applyBorder="1" applyAlignment="1">
      <alignment horizontal="right" vertical="top"/>
    </xf>
    <xf numFmtId="0" fontId="269" fillId="0" borderId="0" xfId="0" applyFont="1" applyAlignment="1">
      <alignment horizontal="left" vertical="top"/>
    </xf>
    <xf numFmtId="0" fontId="270" fillId="0" borderId="0" xfId="0" applyFont="1" applyAlignment="1">
      <alignment horizontal="left" vertical="top" indent="1"/>
    </xf>
    <xf numFmtId="37" fontId="271" fillId="0" borderId="2" xfId="0" applyNumberFormat="1" applyFont="1" applyBorder="1" applyAlignment="1">
      <alignment horizontal="right" vertical="top"/>
    </xf>
    <xf numFmtId="172" fontId="272" fillId="0" borderId="2" xfId="0" applyNumberFormat="1" applyFont="1" applyBorder="1" applyAlignment="1">
      <alignment horizontal="right" vertical="top"/>
    </xf>
    <xf numFmtId="0" fontId="273" fillId="0" borderId="0" xfId="0" applyFont="1" applyAlignment="1">
      <alignment horizontal="left" vertical="top"/>
    </xf>
    <xf numFmtId="0" fontId="274" fillId="0" borderId="0" xfId="0" applyFont="1" applyAlignment="1">
      <alignment horizontal="left" vertical="top" indent="1"/>
    </xf>
    <xf numFmtId="37" fontId="275" fillId="0" borderId="2" xfId="0" applyNumberFormat="1" applyFont="1" applyBorder="1" applyAlignment="1">
      <alignment horizontal="right" vertical="top"/>
    </xf>
    <xf numFmtId="172" fontId="276" fillId="0" borderId="2" xfId="0" applyNumberFormat="1" applyFont="1" applyBorder="1" applyAlignment="1">
      <alignment horizontal="right" vertical="top"/>
    </xf>
    <xf numFmtId="0" fontId="277" fillId="0" borderId="0" xfId="0" applyFont="1" applyAlignment="1">
      <alignment horizontal="left" vertical="top"/>
    </xf>
    <xf numFmtId="0" fontId="278" fillId="0" borderId="0" xfId="0" applyFont="1" applyAlignment="1">
      <alignment horizontal="left" vertical="top" indent="1"/>
    </xf>
    <xf numFmtId="37" fontId="279" fillId="0" borderId="2" xfId="0" applyNumberFormat="1" applyFont="1" applyBorder="1" applyAlignment="1">
      <alignment horizontal="right" vertical="top"/>
    </xf>
    <xf numFmtId="172" fontId="280" fillId="0" borderId="2" xfId="0" applyNumberFormat="1" applyFont="1" applyBorder="1" applyAlignment="1">
      <alignment horizontal="right" vertical="top"/>
    </xf>
    <xf numFmtId="0" fontId="281" fillId="0" borderId="0" xfId="0" applyFont="1" applyAlignment="1">
      <alignment horizontal="left" vertical="top"/>
    </xf>
    <xf numFmtId="0" fontId="282" fillId="0" borderId="0" xfId="0" applyFont="1" applyAlignment="1">
      <alignment horizontal="left" vertical="top" indent="1"/>
    </xf>
    <xf numFmtId="37" fontId="283" fillId="0" borderId="2" xfId="0" applyNumberFormat="1" applyFont="1" applyBorder="1" applyAlignment="1">
      <alignment horizontal="right" vertical="top"/>
    </xf>
    <xf numFmtId="172" fontId="284" fillId="0" borderId="2" xfId="0" applyNumberFormat="1" applyFont="1" applyBorder="1" applyAlignment="1">
      <alignment horizontal="right" vertical="top"/>
    </xf>
    <xf numFmtId="0" fontId="285" fillId="0" borderId="0" xfId="0" applyFont="1" applyAlignment="1">
      <alignment horizontal="left" vertical="top"/>
    </xf>
    <xf numFmtId="0" fontId="286" fillId="0" borderId="0" xfId="0" applyFont="1" applyAlignment="1">
      <alignment horizontal="left" vertical="top" indent="1"/>
    </xf>
    <xf numFmtId="37" fontId="287" fillId="0" borderId="2" xfId="0" applyNumberFormat="1" applyFont="1" applyBorder="1" applyAlignment="1">
      <alignment horizontal="right" vertical="top"/>
    </xf>
    <xf numFmtId="172" fontId="288" fillId="0" borderId="2" xfId="0" applyNumberFormat="1" applyFont="1" applyBorder="1" applyAlignment="1">
      <alignment horizontal="right" vertical="top"/>
    </xf>
    <xf numFmtId="0" fontId="289" fillId="0" borderId="0" xfId="0" applyFont="1" applyAlignment="1">
      <alignment horizontal="left" vertical="top"/>
    </xf>
    <xf numFmtId="0" fontId="290" fillId="0" borderId="0" xfId="0" applyFont="1" applyAlignment="1">
      <alignment horizontal="left" vertical="top" indent="2"/>
    </xf>
    <xf numFmtId="37" fontId="291" fillId="0" borderId="2" xfId="0" applyNumberFormat="1" applyFont="1" applyBorder="1" applyAlignment="1">
      <alignment horizontal="right" vertical="top"/>
    </xf>
    <xf numFmtId="172" fontId="292" fillId="0" borderId="2" xfId="0" applyNumberFormat="1" applyFont="1" applyBorder="1" applyAlignment="1">
      <alignment horizontal="right" vertical="top"/>
    </xf>
    <xf numFmtId="0" fontId="293" fillId="0" borderId="0" xfId="0" applyFont="1" applyAlignment="1">
      <alignment horizontal="left" vertical="top"/>
    </xf>
    <xf numFmtId="0" fontId="294" fillId="0" borderId="0" xfId="0" applyFont="1" applyAlignment="1">
      <alignment horizontal="left" vertical="top" indent="1"/>
    </xf>
    <xf numFmtId="37" fontId="295" fillId="0" borderId="2" xfId="0" applyNumberFormat="1" applyFont="1" applyBorder="1" applyAlignment="1">
      <alignment horizontal="right" vertical="top"/>
    </xf>
    <xf numFmtId="172" fontId="296" fillId="0" borderId="2" xfId="0" applyNumberFormat="1" applyFont="1" applyBorder="1" applyAlignment="1">
      <alignment horizontal="right" vertical="top"/>
    </xf>
    <xf numFmtId="0" fontId="297" fillId="0" borderId="0" xfId="0" applyFont="1" applyAlignment="1">
      <alignment horizontal="left" vertical="top"/>
    </xf>
    <xf numFmtId="0" fontId="298" fillId="0" borderId="0" xfId="0" applyFont="1" applyAlignment="1">
      <alignment horizontal="left" vertical="top" indent="1"/>
    </xf>
    <xf numFmtId="37" fontId="299" fillId="0" borderId="2" xfId="0" applyNumberFormat="1" applyFont="1" applyBorder="1" applyAlignment="1">
      <alignment horizontal="right" vertical="top"/>
    </xf>
    <xf numFmtId="172" fontId="300" fillId="0" borderId="2" xfId="0" applyNumberFormat="1" applyFont="1" applyBorder="1" applyAlignment="1">
      <alignment horizontal="right" vertical="top"/>
    </xf>
    <xf numFmtId="0" fontId="301" fillId="0" borderId="0" xfId="0" applyFont="1" applyAlignment="1">
      <alignment horizontal="left" vertical="top"/>
    </xf>
    <xf numFmtId="0" fontId="302" fillId="0" borderId="0" xfId="0" applyFont="1" applyAlignment="1">
      <alignment horizontal="left" vertical="top" indent="1"/>
    </xf>
    <xf numFmtId="37" fontId="303" fillId="0" borderId="2" xfId="0" applyNumberFormat="1" applyFont="1" applyBorder="1" applyAlignment="1">
      <alignment horizontal="right" vertical="top"/>
    </xf>
    <xf numFmtId="172" fontId="304" fillId="0" borderId="2" xfId="0" applyNumberFormat="1" applyFont="1" applyBorder="1" applyAlignment="1">
      <alignment horizontal="right" vertical="top"/>
    </xf>
    <xf numFmtId="0" fontId="305" fillId="0" borderId="0" xfId="0" applyFont="1" applyAlignment="1">
      <alignment horizontal="left" vertical="top"/>
    </xf>
    <xf numFmtId="0" fontId="306" fillId="0" borderId="0" xfId="0" applyFont="1" applyAlignment="1">
      <alignment horizontal="left" vertical="top" indent="1"/>
    </xf>
    <xf numFmtId="37" fontId="307" fillId="0" borderId="2" xfId="0" applyNumberFormat="1" applyFont="1" applyBorder="1" applyAlignment="1">
      <alignment horizontal="right" vertical="top"/>
    </xf>
    <xf numFmtId="172" fontId="308" fillId="0" borderId="2" xfId="0" applyNumberFormat="1" applyFont="1" applyBorder="1" applyAlignment="1">
      <alignment horizontal="right" vertical="top"/>
    </xf>
    <xf numFmtId="0" fontId="309" fillId="0" borderId="0" xfId="0" applyFont="1" applyAlignment="1">
      <alignment horizontal="left" vertical="top"/>
    </xf>
    <xf numFmtId="0" fontId="310" fillId="0" borderId="0" xfId="0" applyFont="1" applyAlignment="1">
      <alignment horizontal="left" vertical="top" indent="1"/>
    </xf>
    <xf numFmtId="37" fontId="311" fillId="0" borderId="2" xfId="0" applyNumberFormat="1" applyFont="1" applyBorder="1" applyAlignment="1">
      <alignment horizontal="right" vertical="top"/>
    </xf>
    <xf numFmtId="172" fontId="312" fillId="0" borderId="2" xfId="0" applyNumberFormat="1" applyFont="1" applyBorder="1" applyAlignment="1">
      <alignment horizontal="right" vertical="top"/>
    </xf>
    <xf numFmtId="0" fontId="313" fillId="0" borderId="0" xfId="0" applyFont="1" applyAlignment="1">
      <alignment horizontal="left" vertical="top"/>
    </xf>
    <xf numFmtId="0" fontId="314" fillId="0" borderId="0" xfId="0" applyFont="1" applyAlignment="1">
      <alignment horizontal="left" vertical="top" indent="2"/>
    </xf>
    <xf numFmtId="37" fontId="315" fillId="0" borderId="2" xfId="0" applyNumberFormat="1" applyFont="1" applyBorder="1" applyAlignment="1">
      <alignment horizontal="right" vertical="top"/>
    </xf>
    <xf numFmtId="172" fontId="316" fillId="0" borderId="2" xfId="0" applyNumberFormat="1" applyFont="1" applyBorder="1" applyAlignment="1">
      <alignment horizontal="right" vertical="top"/>
    </xf>
    <xf numFmtId="0" fontId="317" fillId="0" borderId="0" xfId="0" applyFont="1" applyAlignment="1">
      <alignment horizontal="left" vertical="top"/>
    </xf>
    <xf numFmtId="0" fontId="318" fillId="0" borderId="0" xfId="0" applyFont="1" applyAlignment="1">
      <alignment horizontal="left" vertical="top" indent="3"/>
    </xf>
    <xf numFmtId="37" fontId="319" fillId="0" borderId="2" xfId="0" applyNumberFormat="1" applyFont="1" applyBorder="1" applyAlignment="1">
      <alignment horizontal="right" vertical="top"/>
    </xf>
    <xf numFmtId="172" fontId="320" fillId="0" borderId="2" xfId="0" applyNumberFormat="1" applyFont="1" applyBorder="1" applyAlignment="1">
      <alignment horizontal="right" vertical="top"/>
    </xf>
    <xf numFmtId="0" fontId="321" fillId="0" borderId="0" xfId="0" applyFont="1" applyAlignment="1">
      <alignment horizontal="left" vertical="top"/>
    </xf>
    <xf numFmtId="0" fontId="322" fillId="0" borderId="0" xfId="0" applyFont="1" applyAlignment="1">
      <alignment horizontal="left" vertical="top" indent="1"/>
    </xf>
    <xf numFmtId="37" fontId="323" fillId="0" borderId="2" xfId="0" applyNumberFormat="1" applyFont="1" applyBorder="1" applyAlignment="1">
      <alignment horizontal="right" vertical="top"/>
    </xf>
    <xf numFmtId="172" fontId="324" fillId="0" borderId="2" xfId="0" applyNumberFormat="1" applyFont="1" applyBorder="1" applyAlignment="1">
      <alignment horizontal="right" vertical="top"/>
    </xf>
    <xf numFmtId="0" fontId="325" fillId="0" borderId="0" xfId="0" applyFont="1" applyAlignment="1">
      <alignment horizontal="left" vertical="top"/>
    </xf>
    <xf numFmtId="0" fontId="326" fillId="0" borderId="0" xfId="0" applyFont="1" applyAlignment="1">
      <alignment horizontal="left" vertical="top" indent="1"/>
    </xf>
    <xf numFmtId="37" fontId="327" fillId="0" borderId="2" xfId="0" applyNumberFormat="1" applyFont="1" applyBorder="1" applyAlignment="1">
      <alignment horizontal="right" vertical="top"/>
    </xf>
    <xf numFmtId="172" fontId="328" fillId="0" borderId="2" xfId="0" applyNumberFormat="1" applyFont="1" applyBorder="1" applyAlignment="1">
      <alignment horizontal="right" vertical="top"/>
    </xf>
    <xf numFmtId="0" fontId="329" fillId="0" borderId="0" xfId="0" applyFont="1" applyAlignment="1">
      <alignment horizontal="left" vertical="top"/>
    </xf>
    <xf numFmtId="0" fontId="330" fillId="0" borderId="0" xfId="0" applyFont="1" applyAlignment="1">
      <alignment horizontal="left" vertical="top" indent="1"/>
    </xf>
    <xf numFmtId="37" fontId="331" fillId="0" borderId="2" xfId="0" applyNumberFormat="1" applyFont="1" applyBorder="1" applyAlignment="1">
      <alignment horizontal="right" vertical="top"/>
    </xf>
    <xf numFmtId="172" fontId="332" fillId="0" borderId="2" xfId="0" applyNumberFormat="1" applyFont="1" applyBorder="1" applyAlignment="1">
      <alignment horizontal="right" vertical="top"/>
    </xf>
    <xf numFmtId="0" fontId="333" fillId="0" borderId="0" xfId="0" applyFont="1" applyAlignment="1">
      <alignment horizontal="left" vertical="top"/>
    </xf>
    <xf numFmtId="0" fontId="334" fillId="0" borderId="0" xfId="0" applyFont="1" applyAlignment="1">
      <alignment horizontal="left" vertical="top" indent="1"/>
    </xf>
    <xf numFmtId="37" fontId="335" fillId="0" borderId="2" xfId="0" applyNumberFormat="1" applyFont="1" applyBorder="1" applyAlignment="1">
      <alignment horizontal="right" vertical="top"/>
    </xf>
    <xf numFmtId="172" fontId="336" fillId="0" borderId="2" xfId="0" applyNumberFormat="1" applyFont="1" applyBorder="1" applyAlignment="1">
      <alignment horizontal="right" vertical="top"/>
    </xf>
    <xf numFmtId="0" fontId="337" fillId="0" borderId="0" xfId="0" applyFont="1" applyAlignment="1">
      <alignment horizontal="left" vertical="top"/>
    </xf>
    <xf numFmtId="0" fontId="338" fillId="0" borderId="0" xfId="0" applyFont="1" applyAlignment="1">
      <alignment horizontal="left" vertical="top" indent="1"/>
    </xf>
    <xf numFmtId="37" fontId="339" fillId="0" borderId="2" xfId="0" applyNumberFormat="1" applyFont="1" applyBorder="1" applyAlignment="1">
      <alignment horizontal="right" vertical="top"/>
    </xf>
    <xf numFmtId="172" fontId="340" fillId="0" borderId="2" xfId="0" applyNumberFormat="1" applyFont="1" applyBorder="1" applyAlignment="1">
      <alignment horizontal="right" vertical="top"/>
    </xf>
    <xf numFmtId="0" fontId="341" fillId="0" borderId="0" xfId="0" applyFont="1" applyAlignment="1">
      <alignment horizontal="left" vertical="top"/>
    </xf>
    <xf numFmtId="0" fontId="342" fillId="0" borderId="0" xfId="0" applyFont="1" applyAlignment="1">
      <alignment horizontal="left" vertical="top" indent="2"/>
    </xf>
    <xf numFmtId="37" fontId="343" fillId="0" borderId="2" xfId="0" applyNumberFormat="1" applyFont="1" applyBorder="1" applyAlignment="1">
      <alignment horizontal="right" vertical="top"/>
    </xf>
    <xf numFmtId="172" fontId="344" fillId="0" borderId="2" xfId="0" applyNumberFormat="1" applyFont="1" applyBorder="1" applyAlignment="1">
      <alignment horizontal="right" vertical="top"/>
    </xf>
    <xf numFmtId="0" fontId="345" fillId="0" borderId="0" xfId="0" applyFont="1" applyAlignment="1">
      <alignment horizontal="left" vertical="top"/>
    </xf>
    <xf numFmtId="0" fontId="346" fillId="0" borderId="0" xfId="0" applyFont="1" applyAlignment="1">
      <alignment horizontal="left" vertical="top" indent="1"/>
    </xf>
    <xf numFmtId="37" fontId="347" fillId="0" borderId="2" xfId="0" applyNumberFormat="1" applyFont="1" applyBorder="1" applyAlignment="1">
      <alignment horizontal="right" vertical="top"/>
    </xf>
    <xf numFmtId="172" fontId="348" fillId="0" borderId="2" xfId="0" applyNumberFormat="1" applyFont="1" applyBorder="1" applyAlignment="1">
      <alignment horizontal="right" vertical="top"/>
    </xf>
    <xf numFmtId="0" fontId="349" fillId="0" borderId="0" xfId="0" applyFont="1" applyAlignment="1">
      <alignment horizontal="left" vertical="top"/>
    </xf>
    <xf numFmtId="0" fontId="350" fillId="0" borderId="0" xfId="0" applyFont="1" applyAlignment="1">
      <alignment horizontal="left" vertical="top" indent="2"/>
    </xf>
    <xf numFmtId="37" fontId="351" fillId="0" borderId="2" xfId="0" applyNumberFormat="1" applyFont="1" applyBorder="1" applyAlignment="1">
      <alignment horizontal="right" vertical="top"/>
    </xf>
    <xf numFmtId="172" fontId="352" fillId="0" borderId="2" xfId="0" applyNumberFormat="1" applyFont="1" applyBorder="1" applyAlignment="1">
      <alignment horizontal="right" vertical="top"/>
    </xf>
    <xf numFmtId="0" fontId="353" fillId="0" borderId="0" xfId="0" applyFont="1" applyAlignment="1">
      <alignment horizontal="left" vertical="top"/>
    </xf>
    <xf numFmtId="0" fontId="354" fillId="0" borderId="0" xfId="0" applyFont="1" applyAlignment="1">
      <alignment horizontal="left" vertical="top" indent="1"/>
    </xf>
    <xf numFmtId="37" fontId="355" fillId="0" borderId="2" xfId="0" applyNumberFormat="1" applyFont="1" applyBorder="1" applyAlignment="1">
      <alignment horizontal="right" vertical="top"/>
    </xf>
    <xf numFmtId="172" fontId="356" fillId="0" borderId="2" xfId="0" applyNumberFormat="1" applyFont="1" applyBorder="1" applyAlignment="1">
      <alignment horizontal="right" vertical="top"/>
    </xf>
    <xf numFmtId="0" fontId="357" fillId="0" borderId="0" xfId="0" applyFont="1" applyAlignment="1">
      <alignment horizontal="left" vertical="top"/>
    </xf>
    <xf numFmtId="0" fontId="358" fillId="0" borderId="0" xfId="0" applyFont="1" applyAlignment="1">
      <alignment horizontal="left" vertical="top" indent="1"/>
    </xf>
    <xf numFmtId="37" fontId="359" fillId="0" borderId="2" xfId="0" applyNumberFormat="1" applyFont="1" applyBorder="1" applyAlignment="1">
      <alignment horizontal="right" vertical="top"/>
    </xf>
    <xf numFmtId="172" fontId="360" fillId="0" borderId="2" xfId="0" applyNumberFormat="1" applyFont="1" applyBorder="1" applyAlignment="1">
      <alignment horizontal="right" vertical="top"/>
    </xf>
    <xf numFmtId="0" fontId="361" fillId="0" borderId="0" xfId="0" applyFont="1" applyAlignment="1">
      <alignment horizontal="left" vertical="top"/>
    </xf>
    <xf numFmtId="0" fontId="362" fillId="0" borderId="0" xfId="0" applyFont="1" applyAlignment="1">
      <alignment horizontal="left" vertical="top" indent="1"/>
    </xf>
    <xf numFmtId="37" fontId="363" fillId="0" borderId="2" xfId="0" applyNumberFormat="1" applyFont="1" applyBorder="1" applyAlignment="1">
      <alignment horizontal="right" vertical="top"/>
    </xf>
    <xf numFmtId="172" fontId="364" fillId="0" borderId="2" xfId="0" applyNumberFormat="1" applyFont="1" applyBorder="1" applyAlignment="1">
      <alignment horizontal="right" vertical="top"/>
    </xf>
    <xf numFmtId="0" fontId="365" fillId="0" borderId="0" xfId="0" applyFont="1" applyAlignment="1">
      <alignment horizontal="left" vertical="top"/>
    </xf>
    <xf numFmtId="0" fontId="366" fillId="0" borderId="0" xfId="0" applyFont="1" applyAlignment="1">
      <alignment horizontal="left" vertical="top" indent="2"/>
    </xf>
    <xf numFmtId="37" fontId="367" fillId="0" borderId="2" xfId="0" applyNumberFormat="1" applyFont="1" applyBorder="1" applyAlignment="1">
      <alignment horizontal="right" vertical="top"/>
    </xf>
    <xf numFmtId="172" fontId="368" fillId="0" borderId="2" xfId="0" applyNumberFormat="1" applyFont="1" applyBorder="1" applyAlignment="1">
      <alignment horizontal="right" vertical="top"/>
    </xf>
    <xf numFmtId="0" fontId="369" fillId="0" borderId="0" xfId="0" applyFont="1" applyAlignment="1">
      <alignment horizontal="left" vertical="top"/>
    </xf>
    <xf numFmtId="0" fontId="370" fillId="0" borderId="0" xfId="0" applyFont="1" applyAlignment="1">
      <alignment horizontal="left" vertical="top" indent="1"/>
    </xf>
    <xf numFmtId="37" fontId="371" fillId="0" borderId="2" xfId="0" applyNumberFormat="1" applyFont="1" applyBorder="1" applyAlignment="1">
      <alignment horizontal="right" vertical="top"/>
    </xf>
    <xf numFmtId="172" fontId="372" fillId="0" borderId="2" xfId="0" applyNumberFormat="1" applyFont="1" applyBorder="1" applyAlignment="1">
      <alignment horizontal="right" vertical="top"/>
    </xf>
    <xf numFmtId="0" fontId="373" fillId="0" borderId="0" xfId="0" applyFont="1" applyAlignment="1">
      <alignment horizontal="left" vertical="top"/>
    </xf>
    <xf numFmtId="0" fontId="374" fillId="0" borderId="0" xfId="0" applyFont="1" applyAlignment="1">
      <alignment horizontal="left" vertical="top" indent="1"/>
    </xf>
    <xf numFmtId="37" fontId="375" fillId="0" borderId="2" xfId="0" applyNumberFormat="1" applyFont="1" applyBorder="1" applyAlignment="1">
      <alignment horizontal="right" vertical="top"/>
    </xf>
    <xf numFmtId="172" fontId="376" fillId="0" borderId="2" xfId="0" applyNumberFormat="1" applyFont="1" applyBorder="1" applyAlignment="1">
      <alignment horizontal="right" vertical="top"/>
    </xf>
    <xf numFmtId="0" fontId="377" fillId="0" borderId="0" xfId="0" applyFont="1" applyAlignment="1">
      <alignment horizontal="left" vertical="top"/>
    </xf>
    <xf numFmtId="0" fontId="378" fillId="0" borderId="0" xfId="0" applyFont="1" applyAlignment="1">
      <alignment horizontal="left" vertical="top" indent="1"/>
    </xf>
    <xf numFmtId="37" fontId="379" fillId="0" borderId="2" xfId="0" applyNumberFormat="1" applyFont="1" applyBorder="1" applyAlignment="1">
      <alignment horizontal="right" vertical="top"/>
    </xf>
    <xf numFmtId="172" fontId="380" fillId="0" borderId="2" xfId="0" applyNumberFormat="1" applyFont="1" applyBorder="1" applyAlignment="1">
      <alignment horizontal="right" vertical="top"/>
    </xf>
    <xf numFmtId="0" fontId="381" fillId="0" borderId="0" xfId="0" applyFont="1" applyAlignment="1">
      <alignment horizontal="left" vertical="top"/>
    </xf>
    <xf numFmtId="0" fontId="382" fillId="0" borderId="0" xfId="0" applyFont="1" applyAlignment="1">
      <alignment horizontal="left" vertical="top" indent="2"/>
    </xf>
    <xf numFmtId="37" fontId="383" fillId="0" borderId="2" xfId="0" applyNumberFormat="1" applyFont="1" applyBorder="1" applyAlignment="1">
      <alignment horizontal="right" vertical="top"/>
    </xf>
    <xf numFmtId="172" fontId="384" fillId="0" borderId="2" xfId="0" applyNumberFormat="1" applyFont="1" applyBorder="1" applyAlignment="1">
      <alignment horizontal="right" vertical="top"/>
    </xf>
    <xf numFmtId="0" fontId="385" fillId="0" borderId="0" xfId="0" applyFont="1" applyAlignment="1">
      <alignment horizontal="left" vertical="top"/>
    </xf>
    <xf numFmtId="0" fontId="386" fillId="0" borderId="0" xfId="0" applyFont="1" applyAlignment="1">
      <alignment horizontal="left" vertical="top" indent="3"/>
    </xf>
    <xf numFmtId="37" fontId="387" fillId="0" borderId="2" xfId="0" applyNumberFormat="1" applyFont="1" applyBorder="1" applyAlignment="1">
      <alignment horizontal="right" vertical="top"/>
    </xf>
    <xf numFmtId="172" fontId="388" fillId="0" borderId="2" xfId="0" applyNumberFormat="1" applyFont="1" applyBorder="1" applyAlignment="1">
      <alignment horizontal="right" vertical="top"/>
    </xf>
    <xf numFmtId="0" fontId="389" fillId="0" borderId="0" xfId="0" applyFont="1" applyAlignment="1">
      <alignment horizontal="left" vertical="top"/>
    </xf>
    <xf numFmtId="0" fontId="390" fillId="0" borderId="0" xfId="0" applyFont="1" applyAlignment="1">
      <alignment horizontal="left" vertical="top" indent="4"/>
    </xf>
    <xf numFmtId="37" fontId="391" fillId="0" borderId="7" xfId="0" applyNumberFormat="1" applyFont="1" applyBorder="1" applyAlignment="1">
      <alignment horizontal="right" vertical="top"/>
    </xf>
    <xf numFmtId="172" fontId="392" fillId="0" borderId="7" xfId="0" applyNumberFormat="1" applyFont="1" applyBorder="1" applyAlignment="1">
      <alignment horizontal="right" vertical="top"/>
    </xf>
    <xf numFmtId="0" fontId="393" fillId="0" borderId="0" xfId="0" applyFont="1"/>
    <xf numFmtId="0" fontId="0" fillId="0" borderId="1" xfId="0" applyBorder="1"/>
    <xf numFmtId="0" fontId="394" fillId="0" borderId="0" xfId="0" applyFont="1"/>
    <xf numFmtId="0" fontId="395" fillId="0" borderId="0" xfId="0" applyFont="1" applyAlignment="1">
      <alignment horizontal="center"/>
    </xf>
    <xf numFmtId="0" fontId="396" fillId="0" borderId="4" xfId="0" applyFont="1" applyBorder="1" applyAlignment="1">
      <alignment horizontal="center" vertical="center" wrapText="1"/>
    </xf>
    <xf numFmtId="0" fontId="397" fillId="0" borderId="0" xfId="0" applyFont="1" applyAlignment="1">
      <alignment horizontal="center"/>
    </xf>
    <xf numFmtId="0" fontId="398" fillId="0" borderId="0" xfId="0" applyFont="1" applyAlignment="1">
      <alignment horizontal="center"/>
    </xf>
    <xf numFmtId="0" fontId="399" fillId="0" borderId="0" xfId="0" applyFont="1" applyAlignment="1">
      <alignment horizontal="left" wrapText="1"/>
    </xf>
    <xf numFmtId="37" fontId="400" fillId="0" borderId="0" xfId="0" applyNumberFormat="1" applyFont="1" applyAlignment="1">
      <alignment horizontal="right"/>
    </xf>
    <xf numFmtId="172" fontId="401" fillId="0" borderId="0" xfId="0" applyNumberFormat="1" applyFont="1" applyAlignment="1">
      <alignment horizontal="right"/>
    </xf>
    <xf numFmtId="0" fontId="402" fillId="0" borderId="0" xfId="0" applyFont="1" applyAlignment="1">
      <alignment horizontal="left"/>
    </xf>
    <xf numFmtId="0" fontId="403" fillId="0" borderId="0" xfId="0" applyFont="1" applyAlignment="1">
      <alignment horizontal="left" indent="1"/>
    </xf>
    <xf numFmtId="37" fontId="404" fillId="0" borderId="2" xfId="0" applyNumberFormat="1" applyFont="1" applyBorder="1" applyAlignment="1">
      <alignment horizontal="right"/>
    </xf>
    <xf numFmtId="172" fontId="405" fillId="0" borderId="2" xfId="0" applyNumberFormat="1" applyFont="1" applyBorder="1" applyAlignment="1">
      <alignment horizontal="right"/>
    </xf>
    <xf numFmtId="0" fontId="406" fillId="0" borderId="0" xfId="0" applyFont="1" applyAlignment="1">
      <alignment horizontal="left"/>
    </xf>
    <xf numFmtId="0" fontId="407" fillId="0" borderId="0" xfId="0" applyFont="1" applyAlignment="1">
      <alignment horizontal="left" indent="1"/>
    </xf>
    <xf numFmtId="37" fontId="408" fillId="0" borderId="2" xfId="0" applyNumberFormat="1" applyFont="1" applyBorder="1" applyAlignment="1">
      <alignment horizontal="right"/>
    </xf>
    <xf numFmtId="172" fontId="409" fillId="0" borderId="2" xfId="0" applyNumberFormat="1" applyFont="1" applyBorder="1" applyAlignment="1">
      <alignment horizontal="right"/>
    </xf>
    <xf numFmtId="0" fontId="410" fillId="0" borderId="0" xfId="0" applyFont="1" applyAlignment="1">
      <alignment horizontal="left"/>
    </xf>
    <xf numFmtId="0" fontId="411" fillId="0" borderId="0" xfId="0" applyFont="1" applyAlignment="1">
      <alignment horizontal="left" indent="1"/>
    </xf>
    <xf numFmtId="37" fontId="412" fillId="0" borderId="2" xfId="0" applyNumberFormat="1" applyFont="1" applyBorder="1" applyAlignment="1">
      <alignment horizontal="right"/>
    </xf>
    <xf numFmtId="172" fontId="413" fillId="0" borderId="2" xfId="0" applyNumberFormat="1" applyFont="1" applyBorder="1" applyAlignment="1">
      <alignment horizontal="right"/>
    </xf>
    <xf numFmtId="0" fontId="414" fillId="0" borderId="0" xfId="0" applyFont="1" applyAlignment="1">
      <alignment horizontal="left"/>
    </xf>
    <xf numFmtId="0" fontId="415" fillId="0" borderId="0" xfId="0" applyFont="1" applyAlignment="1">
      <alignment horizontal="left" indent="1"/>
    </xf>
    <xf numFmtId="37" fontId="416" fillId="0" borderId="2" xfId="0" applyNumberFormat="1" applyFont="1" applyBorder="1" applyAlignment="1">
      <alignment horizontal="right"/>
    </xf>
    <xf numFmtId="172" fontId="417" fillId="0" borderId="2" xfId="0" applyNumberFormat="1" applyFont="1" applyBorder="1" applyAlignment="1">
      <alignment horizontal="right"/>
    </xf>
    <xf numFmtId="0" fontId="418" fillId="0" borderId="0" xfId="0" applyFont="1" applyAlignment="1">
      <alignment horizontal="left"/>
    </xf>
    <xf numFmtId="0" fontId="419" fillId="0" borderId="0" xfId="0" applyFont="1" applyAlignment="1">
      <alignment horizontal="left" indent="1"/>
    </xf>
    <xf numFmtId="37" fontId="420" fillId="0" borderId="2" xfId="0" applyNumberFormat="1" applyFont="1" applyBorder="1" applyAlignment="1">
      <alignment horizontal="right"/>
    </xf>
    <xf numFmtId="172" fontId="421" fillId="0" borderId="2" xfId="0" applyNumberFormat="1" applyFont="1" applyBorder="1" applyAlignment="1">
      <alignment horizontal="right"/>
    </xf>
    <xf numFmtId="0" fontId="422" fillId="0" borderId="0" xfId="0" applyFont="1" applyAlignment="1">
      <alignment horizontal="left"/>
    </xf>
    <xf numFmtId="0" fontId="423" fillId="0" borderId="0" xfId="0" applyFont="1" applyAlignment="1">
      <alignment horizontal="left" indent="1"/>
    </xf>
    <xf numFmtId="37" fontId="424" fillId="0" borderId="2" xfId="0" applyNumberFormat="1" applyFont="1" applyBorder="1" applyAlignment="1">
      <alignment horizontal="right"/>
    </xf>
    <xf numFmtId="172" fontId="425" fillId="0" borderId="2" xfId="0" applyNumberFormat="1" applyFont="1" applyBorder="1" applyAlignment="1">
      <alignment horizontal="right"/>
    </xf>
    <xf numFmtId="0" fontId="426" fillId="0" borderId="0" xfId="0" applyFont="1" applyAlignment="1">
      <alignment horizontal="left"/>
    </xf>
    <xf numFmtId="0" fontId="427" fillId="0" borderId="0" xfId="0" applyFont="1" applyAlignment="1">
      <alignment horizontal="left" indent="1"/>
    </xf>
    <xf numFmtId="37" fontId="428" fillId="0" borderId="2" xfId="0" applyNumberFormat="1" applyFont="1" applyBorder="1" applyAlignment="1">
      <alignment horizontal="right"/>
    </xf>
    <xf numFmtId="172" fontId="429" fillId="0" borderId="2" xfId="0" applyNumberFormat="1" applyFont="1" applyBorder="1" applyAlignment="1">
      <alignment horizontal="right"/>
    </xf>
    <xf numFmtId="0" fontId="430" fillId="0" borderId="0" xfId="0" applyFont="1" applyAlignment="1">
      <alignment horizontal="left"/>
    </xf>
    <xf numFmtId="0" fontId="431" fillId="0" borderId="0" xfId="0" applyFont="1" applyAlignment="1">
      <alignment horizontal="left" indent="1"/>
    </xf>
    <xf numFmtId="37" fontId="432" fillId="0" borderId="2" xfId="0" applyNumberFormat="1" applyFont="1" applyBorder="1" applyAlignment="1">
      <alignment horizontal="right"/>
    </xf>
    <xf numFmtId="172" fontId="433" fillId="0" borderId="2" xfId="0" applyNumberFormat="1" applyFont="1" applyBorder="1" applyAlignment="1">
      <alignment horizontal="right"/>
    </xf>
    <xf numFmtId="0" fontId="434" fillId="0" borderId="0" xfId="0" applyFont="1" applyAlignment="1">
      <alignment horizontal="left"/>
    </xf>
    <xf numFmtId="0" fontId="435" fillId="0" borderId="0" xfId="0" applyFont="1" applyAlignment="1">
      <alignment horizontal="left" indent="2"/>
    </xf>
    <xf numFmtId="37" fontId="436" fillId="0" borderId="2" xfId="0" applyNumberFormat="1" applyFont="1" applyBorder="1" applyAlignment="1">
      <alignment horizontal="right"/>
    </xf>
    <xf numFmtId="172" fontId="437" fillId="0" borderId="2" xfId="0" applyNumberFormat="1" applyFont="1" applyBorder="1" applyAlignment="1">
      <alignment horizontal="right"/>
    </xf>
    <xf numFmtId="0" fontId="438" fillId="0" borderId="0" xfId="0" applyFont="1" applyAlignment="1">
      <alignment horizontal="left"/>
    </xf>
    <xf numFmtId="0" fontId="439" fillId="0" borderId="0" xfId="0" applyFont="1" applyAlignment="1">
      <alignment horizontal="left" indent="1"/>
    </xf>
    <xf numFmtId="37" fontId="440" fillId="0" borderId="2" xfId="0" applyNumberFormat="1" applyFont="1" applyBorder="1" applyAlignment="1">
      <alignment horizontal="right"/>
    </xf>
    <xf numFmtId="172" fontId="441" fillId="0" borderId="2" xfId="0" applyNumberFormat="1" applyFont="1" applyBorder="1" applyAlignment="1">
      <alignment horizontal="right"/>
    </xf>
    <xf numFmtId="0" fontId="442" fillId="0" borderId="0" xfId="0" applyFont="1" applyAlignment="1">
      <alignment horizontal="left"/>
    </xf>
    <xf numFmtId="0" fontId="443" fillId="0" borderId="0" xfId="0" applyFont="1" applyAlignment="1">
      <alignment horizontal="left" indent="1"/>
    </xf>
    <xf numFmtId="37" fontId="444" fillId="0" borderId="2" xfId="0" applyNumberFormat="1" applyFont="1" applyBorder="1" applyAlignment="1">
      <alignment horizontal="right"/>
    </xf>
    <xf numFmtId="172" fontId="445" fillId="0" borderId="2" xfId="0" applyNumberFormat="1" applyFont="1" applyBorder="1" applyAlignment="1">
      <alignment horizontal="right"/>
    </xf>
    <xf numFmtId="0" fontId="446" fillId="0" borderId="0" xfId="0" applyFont="1" applyAlignment="1">
      <alignment horizontal="left"/>
    </xf>
    <xf numFmtId="0" fontId="447" fillId="0" borderId="0" xfId="0" applyFont="1" applyAlignment="1">
      <alignment horizontal="left" indent="1"/>
    </xf>
    <xf numFmtId="37" fontId="448" fillId="0" borderId="2" xfId="0" applyNumberFormat="1" applyFont="1" applyBorder="1" applyAlignment="1">
      <alignment horizontal="right"/>
    </xf>
    <xf numFmtId="172" fontId="449" fillId="0" borderId="2" xfId="0" applyNumberFormat="1" applyFont="1" applyBorder="1" applyAlignment="1">
      <alignment horizontal="right"/>
    </xf>
    <xf numFmtId="0" fontId="450" fillId="0" borderId="0" xfId="0" applyFont="1" applyAlignment="1">
      <alignment horizontal="left"/>
    </xf>
    <xf numFmtId="0" fontId="451" fillId="0" borderId="0" xfId="0" applyFont="1" applyAlignment="1">
      <alignment horizontal="left" indent="1"/>
    </xf>
    <xf numFmtId="37" fontId="452" fillId="0" borderId="2" xfId="0" applyNumberFormat="1" applyFont="1" applyBorder="1" applyAlignment="1">
      <alignment horizontal="right"/>
    </xf>
    <xf numFmtId="172" fontId="453" fillId="0" borderId="2" xfId="0" applyNumberFormat="1" applyFont="1" applyBorder="1" applyAlignment="1">
      <alignment horizontal="right"/>
    </xf>
    <xf numFmtId="0" fontId="454" fillId="0" borderId="0" xfId="0" applyFont="1" applyAlignment="1">
      <alignment horizontal="left"/>
    </xf>
    <xf numFmtId="0" fontId="455" fillId="0" borderId="0" xfId="0" applyFont="1" applyAlignment="1">
      <alignment horizontal="left" indent="1"/>
    </xf>
    <xf numFmtId="37" fontId="456" fillId="0" borderId="2" xfId="0" applyNumberFormat="1" applyFont="1" applyBorder="1" applyAlignment="1">
      <alignment horizontal="right"/>
    </xf>
    <xf numFmtId="172" fontId="457" fillId="0" borderId="2" xfId="0" applyNumberFormat="1" applyFont="1" applyBorder="1" applyAlignment="1">
      <alignment horizontal="right"/>
    </xf>
    <xf numFmtId="0" fontId="458" fillId="0" borderId="0" xfId="0" applyFont="1" applyAlignment="1">
      <alignment horizontal="left"/>
    </xf>
    <xf numFmtId="0" fontId="459" fillId="0" borderId="0" xfId="0" applyFont="1" applyAlignment="1">
      <alignment horizontal="left" indent="2"/>
    </xf>
    <xf numFmtId="37" fontId="460" fillId="0" borderId="2" xfId="0" applyNumberFormat="1" applyFont="1" applyBorder="1" applyAlignment="1">
      <alignment horizontal="right"/>
    </xf>
    <xf numFmtId="172" fontId="461" fillId="0" borderId="2" xfId="0" applyNumberFormat="1" applyFont="1" applyBorder="1" applyAlignment="1">
      <alignment horizontal="right"/>
    </xf>
    <xf numFmtId="0" fontId="462" fillId="0" borderId="0" xfId="0" applyFont="1" applyAlignment="1">
      <alignment horizontal="left"/>
    </xf>
    <xf numFmtId="0" fontId="463" fillId="0" borderId="0" xfId="0" applyFont="1" applyAlignment="1">
      <alignment horizontal="left" indent="1"/>
    </xf>
    <xf numFmtId="37" fontId="464" fillId="0" borderId="2" xfId="0" applyNumberFormat="1" applyFont="1" applyBorder="1" applyAlignment="1">
      <alignment horizontal="right"/>
    </xf>
    <xf numFmtId="172" fontId="465" fillId="0" borderId="2" xfId="0" applyNumberFormat="1" applyFont="1" applyBorder="1" applyAlignment="1">
      <alignment horizontal="right"/>
    </xf>
    <xf numFmtId="0" fontId="466" fillId="0" borderId="0" xfId="0" applyFont="1" applyAlignment="1">
      <alignment horizontal="left"/>
    </xf>
    <xf numFmtId="0" fontId="467" fillId="0" borderId="0" xfId="0" applyFont="1" applyAlignment="1">
      <alignment horizontal="left" indent="1"/>
    </xf>
    <xf numFmtId="37" fontId="468" fillId="0" borderId="2" xfId="0" applyNumberFormat="1" applyFont="1" applyBorder="1" applyAlignment="1">
      <alignment horizontal="right"/>
    </xf>
    <xf numFmtId="172" fontId="469" fillId="0" borderId="2" xfId="0" applyNumberFormat="1" applyFont="1" applyBorder="1" applyAlignment="1">
      <alignment horizontal="right"/>
    </xf>
    <xf numFmtId="0" fontId="470" fillId="0" borderId="0" xfId="0" applyFont="1" applyAlignment="1">
      <alignment horizontal="left"/>
    </xf>
    <xf numFmtId="0" fontId="471" fillId="0" borderId="0" xfId="0" applyFont="1" applyAlignment="1">
      <alignment horizontal="left" indent="1"/>
    </xf>
    <xf numFmtId="37" fontId="472" fillId="0" borderId="2" xfId="0" applyNumberFormat="1" applyFont="1" applyBorder="1" applyAlignment="1">
      <alignment horizontal="right"/>
    </xf>
    <xf numFmtId="172" fontId="473" fillId="0" borderId="2" xfId="0" applyNumberFormat="1" applyFont="1" applyBorder="1" applyAlignment="1">
      <alignment horizontal="right"/>
    </xf>
    <xf numFmtId="0" fontId="474" fillId="0" borderId="0" xfId="0" applyFont="1" applyAlignment="1">
      <alignment horizontal="left"/>
    </xf>
    <xf numFmtId="0" fontId="475" fillId="0" borderId="0" xfId="0" applyFont="1" applyAlignment="1">
      <alignment horizontal="left" indent="2"/>
    </xf>
    <xf numFmtId="37" fontId="476" fillId="0" borderId="2" xfId="0" applyNumberFormat="1" applyFont="1" applyBorder="1" applyAlignment="1">
      <alignment horizontal="right"/>
    </xf>
    <xf numFmtId="172" fontId="477" fillId="0" borderId="2" xfId="0" applyNumberFormat="1" applyFont="1" applyBorder="1" applyAlignment="1">
      <alignment horizontal="right"/>
    </xf>
    <xf numFmtId="0" fontId="478" fillId="0" borderId="0" xfId="0" applyFont="1" applyAlignment="1">
      <alignment horizontal="left"/>
    </xf>
    <xf numFmtId="0" fontId="479" fillId="0" borderId="0" xfId="0" applyFont="1" applyAlignment="1">
      <alignment horizontal="left" indent="2"/>
    </xf>
    <xf numFmtId="37" fontId="480" fillId="0" borderId="2" xfId="0" applyNumberFormat="1" applyFont="1" applyBorder="1" applyAlignment="1">
      <alignment horizontal="right"/>
    </xf>
    <xf numFmtId="172" fontId="481" fillId="0" borderId="2" xfId="0" applyNumberFormat="1" applyFont="1" applyBorder="1" applyAlignment="1">
      <alignment horizontal="right"/>
    </xf>
    <xf numFmtId="0" fontId="482" fillId="0" borderId="0" xfId="0" applyFont="1" applyAlignment="1">
      <alignment horizontal="left"/>
    </xf>
    <xf numFmtId="0" fontId="483" fillId="0" borderId="0" xfId="0" applyFont="1" applyAlignment="1">
      <alignment horizontal="left" indent="2"/>
    </xf>
    <xf numFmtId="37" fontId="484" fillId="0" borderId="2" xfId="0" applyNumberFormat="1" applyFont="1" applyBorder="1" applyAlignment="1">
      <alignment horizontal="right"/>
    </xf>
    <xf numFmtId="172" fontId="485" fillId="0" borderId="2" xfId="0" applyNumberFormat="1" applyFont="1" applyBorder="1" applyAlignment="1">
      <alignment horizontal="right"/>
    </xf>
    <xf numFmtId="0" fontId="486" fillId="0" borderId="0" xfId="0" applyFont="1" applyAlignment="1">
      <alignment horizontal="left"/>
    </xf>
    <xf numFmtId="0" fontId="487" fillId="0" borderId="0" xfId="0" applyFont="1" applyAlignment="1">
      <alignment horizontal="left" indent="1"/>
    </xf>
    <xf numFmtId="37" fontId="488" fillId="0" borderId="2" xfId="0" applyNumberFormat="1" applyFont="1" applyBorder="1" applyAlignment="1">
      <alignment horizontal="right"/>
    </xf>
    <xf numFmtId="172" fontId="489" fillId="0" borderId="2" xfId="0" applyNumberFormat="1" applyFont="1" applyBorder="1" applyAlignment="1">
      <alignment horizontal="right"/>
    </xf>
    <xf numFmtId="0" fontId="490" fillId="0" borderId="0" xfId="0" applyFont="1" applyAlignment="1">
      <alignment horizontal="left"/>
    </xf>
    <xf numFmtId="0" fontId="491" fillId="0" borderId="0" xfId="0" applyFont="1" applyAlignment="1">
      <alignment horizontal="left" indent="1"/>
    </xf>
    <xf numFmtId="37" fontId="492" fillId="0" borderId="2" xfId="0" applyNumberFormat="1" applyFont="1" applyBorder="1" applyAlignment="1">
      <alignment horizontal="right"/>
    </xf>
    <xf numFmtId="172" fontId="493" fillId="0" borderId="2" xfId="0" applyNumberFormat="1" applyFont="1" applyBorder="1" applyAlignment="1">
      <alignment horizontal="right"/>
    </xf>
    <xf numFmtId="0" fontId="494" fillId="0" borderId="0" xfId="0" applyFont="1" applyAlignment="1">
      <alignment horizontal="left"/>
    </xf>
    <xf numFmtId="0" fontId="495" fillId="0" borderId="0" xfId="0" applyFont="1" applyAlignment="1">
      <alignment horizontal="left" indent="1"/>
    </xf>
    <xf numFmtId="37" fontId="496" fillId="0" borderId="2" xfId="0" applyNumberFormat="1" applyFont="1" applyBorder="1" applyAlignment="1">
      <alignment horizontal="right"/>
    </xf>
    <xf numFmtId="172" fontId="497" fillId="0" borderId="2" xfId="0" applyNumberFormat="1" applyFont="1" applyBorder="1" applyAlignment="1">
      <alignment horizontal="right"/>
    </xf>
    <xf numFmtId="0" fontId="498" fillId="0" borderId="0" xfId="0" applyFont="1" applyAlignment="1">
      <alignment horizontal="left"/>
    </xf>
    <xf numFmtId="0" fontId="499" fillId="0" borderId="0" xfId="0" applyFont="1" applyAlignment="1">
      <alignment horizontal="left" indent="2"/>
    </xf>
    <xf numFmtId="37" fontId="500" fillId="0" borderId="2" xfId="0" applyNumberFormat="1" applyFont="1" applyBorder="1" applyAlignment="1">
      <alignment horizontal="right"/>
    </xf>
    <xf numFmtId="172" fontId="501" fillId="0" borderId="2" xfId="0" applyNumberFormat="1" applyFont="1" applyBorder="1" applyAlignment="1">
      <alignment horizontal="right"/>
    </xf>
    <xf numFmtId="0" fontId="502" fillId="0" borderId="0" xfId="0" applyFont="1" applyAlignment="1">
      <alignment horizontal="left"/>
    </xf>
    <xf numFmtId="0" fontId="503" fillId="0" borderId="0" xfId="0" applyFont="1" applyAlignment="1">
      <alignment horizontal="left"/>
    </xf>
    <xf numFmtId="37" fontId="504" fillId="0" borderId="7" xfId="0" applyNumberFormat="1" applyFont="1" applyBorder="1" applyAlignment="1">
      <alignment horizontal="right"/>
    </xf>
    <xf numFmtId="172" fontId="505" fillId="0" borderId="7" xfId="0" applyNumberFormat="1" applyFont="1" applyBorder="1" applyAlignment="1">
      <alignment horizontal="right"/>
    </xf>
    <xf numFmtId="0" fontId="506" fillId="0" borderId="0" xfId="0" applyFont="1"/>
    <xf numFmtId="0" fontId="0" fillId="0" borderId="1" xfId="0" applyBorder="1"/>
    <xf numFmtId="0" fontId="507" fillId="0" borderId="0" xfId="0" applyFont="1"/>
    <xf numFmtId="0" fontId="508" fillId="0" borderId="0" xfId="0" applyFont="1" applyAlignment="1">
      <alignment horizontal="center"/>
    </xf>
    <xf numFmtId="0" fontId="509" fillId="0" borderId="4" xfId="0" applyFont="1" applyBorder="1" applyAlignment="1">
      <alignment horizontal="center" vertical="center" wrapText="1"/>
    </xf>
    <xf numFmtId="0" fontId="510" fillId="0" borderId="0" xfId="0" applyFont="1" applyAlignment="1">
      <alignment horizontal="center"/>
    </xf>
    <xf numFmtId="0" fontId="511" fillId="0" borderId="0" xfId="0" applyFont="1" applyAlignment="1">
      <alignment horizontal="left"/>
    </xf>
    <xf numFmtId="37" fontId="512" fillId="0" borderId="0" xfId="0" applyNumberFormat="1" applyFont="1" applyAlignment="1">
      <alignment horizontal="right"/>
    </xf>
    <xf numFmtId="0" fontId="513" fillId="0" borderId="0" xfId="0" applyFont="1" applyAlignment="1">
      <alignment horizontal="left" indent="1"/>
    </xf>
    <xf numFmtId="164" fontId="514" fillId="0" borderId="0" xfId="0" applyNumberFormat="1" applyFont="1" applyAlignment="1">
      <alignment horizontal="right"/>
    </xf>
    <xf numFmtId="0" fontId="515" fillId="0" borderId="0" xfId="0" applyFont="1" applyAlignment="1">
      <alignment horizontal="left" indent="2"/>
    </xf>
    <xf numFmtId="37" fontId="516" fillId="0" borderId="0" xfId="0" applyNumberFormat="1" applyFont="1" applyAlignment="1">
      <alignment horizontal="right"/>
    </xf>
    <xf numFmtId="37" fontId="517" fillId="0" borderId="0" xfId="0" applyNumberFormat="1" applyFont="1" applyAlignment="1">
      <alignment horizontal="right"/>
    </xf>
    <xf numFmtId="37" fontId="518" fillId="0" borderId="0" xfId="0" applyNumberFormat="1" applyFont="1" applyAlignment="1">
      <alignment horizontal="right"/>
    </xf>
    <xf numFmtId="164" fontId="519" fillId="0" borderId="0" xfId="0" applyNumberFormat="1" applyFont="1" applyAlignment="1">
      <alignment horizontal="right"/>
    </xf>
    <xf numFmtId="166" fontId="520" fillId="0" borderId="0" xfId="0" applyNumberFormat="1" applyFont="1" applyAlignment="1">
      <alignment horizontal="right"/>
    </xf>
    <xf numFmtId="164" fontId="521" fillId="0" borderId="0" xfId="0" applyNumberFormat="1" applyFont="1" applyAlignment="1">
      <alignment horizontal="right"/>
    </xf>
    <xf numFmtId="164" fontId="522" fillId="0" borderId="0" xfId="0" applyNumberFormat="1" applyFont="1" applyAlignment="1">
      <alignment horizontal="right"/>
    </xf>
    <xf numFmtId="164" fontId="523" fillId="0" borderId="0" xfId="0" applyNumberFormat="1" applyFont="1" applyAlignment="1">
      <alignment horizontal="right"/>
    </xf>
    <xf numFmtId="164" fontId="524" fillId="0" borderId="0" xfId="0" applyNumberFormat="1" applyFont="1" applyAlignment="1">
      <alignment horizontal="right"/>
    </xf>
    <xf numFmtId="0" fontId="525" fillId="0" borderId="0" xfId="0" applyFont="1"/>
    <xf numFmtId="0" fontId="0" fillId="0" borderId="1" xfId="0" applyBorder="1"/>
    <xf numFmtId="0" fontId="526" fillId="0" borderId="0" xfId="0" applyFont="1"/>
    <xf numFmtId="0" fontId="527" fillId="0" borderId="0" xfId="0" applyFont="1" applyAlignment="1">
      <alignment horizontal="center"/>
    </xf>
    <xf numFmtId="0" fontId="528" fillId="0" borderId="4" xfId="0" applyFont="1" applyBorder="1" applyAlignment="1">
      <alignment horizontal="center" vertical="center" wrapText="1"/>
    </xf>
    <xf numFmtId="0" fontId="529" fillId="0" borderId="0" xfId="0" applyFont="1" applyAlignment="1">
      <alignment horizontal="center"/>
    </xf>
    <xf numFmtId="0" fontId="530" fillId="0" borderId="0" xfId="0" applyFont="1" applyAlignment="1">
      <alignment horizontal="left"/>
    </xf>
    <xf numFmtId="37" fontId="531" fillId="0" borderId="0" xfId="0" applyNumberFormat="1" applyFont="1" applyAlignment="1">
      <alignment horizontal="right"/>
    </xf>
    <xf numFmtId="0" fontId="532" fillId="0" borderId="0" xfId="0" applyFont="1" applyAlignment="1">
      <alignment horizontal="left" indent="1"/>
    </xf>
    <xf numFmtId="164" fontId="533" fillId="0" borderId="0" xfId="0" applyNumberFormat="1" applyFont="1" applyAlignment="1">
      <alignment horizontal="right"/>
    </xf>
    <xf numFmtId="0" fontId="534" fillId="0" borderId="0" xfId="0" applyFont="1" applyAlignment="1">
      <alignment horizontal="left" indent="2"/>
    </xf>
    <xf numFmtId="37" fontId="535" fillId="0" borderId="0" xfId="0" applyNumberFormat="1" applyFont="1" applyAlignment="1">
      <alignment horizontal="right"/>
    </xf>
    <xf numFmtId="37" fontId="536" fillId="0" borderId="0" xfId="0" applyNumberFormat="1" applyFont="1" applyAlignment="1">
      <alignment horizontal="right"/>
    </xf>
    <xf numFmtId="37" fontId="537" fillId="0" borderId="0" xfId="0" applyNumberFormat="1" applyFont="1" applyAlignment="1">
      <alignment horizontal="right"/>
    </xf>
    <xf numFmtId="164" fontId="538" fillId="0" borderId="0" xfId="0" applyNumberFormat="1" applyFont="1" applyAlignment="1">
      <alignment horizontal="right"/>
    </xf>
    <xf numFmtId="166" fontId="539" fillId="0" borderId="0" xfId="0" applyNumberFormat="1" applyFont="1" applyAlignment="1">
      <alignment horizontal="right"/>
    </xf>
    <xf numFmtId="164" fontId="540" fillId="0" borderId="0" xfId="0" applyNumberFormat="1" applyFont="1" applyAlignment="1">
      <alignment horizontal="right"/>
    </xf>
    <xf numFmtId="164" fontId="541" fillId="0" borderId="0" xfId="0" applyNumberFormat="1" applyFont="1" applyAlignment="1">
      <alignment horizontal="right"/>
    </xf>
    <xf numFmtId="164" fontId="542" fillId="0" borderId="0" xfId="0" applyNumberFormat="1" applyFont="1" applyAlignment="1">
      <alignment horizontal="right"/>
    </xf>
    <xf numFmtId="164" fontId="543" fillId="0" borderId="0" xfId="0" applyNumberFormat="1" applyFont="1" applyAlignment="1">
      <alignment horizontal="right"/>
    </xf>
    <xf numFmtId="0" fontId="544" fillId="0" borderId="0" xfId="0" applyFont="1"/>
    <xf numFmtId="0" fontId="0" fillId="0" borderId="1" xfId="0" applyBorder="1"/>
    <xf numFmtId="0" fontId="545" fillId="0" borderId="0" xfId="0" applyFont="1"/>
    <xf numFmtId="0" fontId="546" fillId="0" borderId="0" xfId="0" applyFont="1" applyAlignment="1">
      <alignment horizontal="center"/>
    </xf>
    <xf numFmtId="0" fontId="547" fillId="0" borderId="4" xfId="0" applyFont="1" applyBorder="1" applyAlignment="1">
      <alignment horizontal="center" vertical="center" wrapText="1"/>
    </xf>
    <xf numFmtId="0" fontId="548" fillId="0" borderId="0" xfId="0" applyFont="1" applyAlignment="1">
      <alignment horizontal="center"/>
    </xf>
    <xf numFmtId="0" fontId="549" fillId="0" borderId="0" xfId="0" applyFont="1" applyAlignment="1">
      <alignment horizontal="left"/>
    </xf>
    <xf numFmtId="37" fontId="550" fillId="0" borderId="0" xfId="0" applyNumberFormat="1" applyFont="1" applyAlignment="1">
      <alignment horizontal="right"/>
    </xf>
    <xf numFmtId="0" fontId="551" fillId="0" borderId="0" xfId="0" applyFont="1" applyAlignment="1">
      <alignment horizontal="left" indent="1"/>
    </xf>
    <xf numFmtId="164" fontId="552" fillId="0" borderId="0" xfId="0" applyNumberFormat="1" applyFont="1" applyAlignment="1">
      <alignment horizontal="right"/>
    </xf>
    <xf numFmtId="0" fontId="553" fillId="0" borderId="0" xfId="0" applyFont="1" applyAlignment="1">
      <alignment horizontal="left" indent="2"/>
    </xf>
    <xf numFmtId="37" fontId="554" fillId="0" borderId="0" xfId="0" applyNumberFormat="1" applyFont="1" applyAlignment="1">
      <alignment horizontal="right"/>
    </xf>
    <xf numFmtId="37" fontId="555" fillId="0" borderId="0" xfId="0" applyNumberFormat="1" applyFont="1" applyAlignment="1">
      <alignment horizontal="right"/>
    </xf>
    <xf numFmtId="37" fontId="556" fillId="0" borderId="0" xfId="0" applyNumberFormat="1" applyFont="1" applyAlignment="1">
      <alignment horizontal="right"/>
    </xf>
    <xf numFmtId="164" fontId="557" fillId="0" borderId="0" xfId="0" applyNumberFormat="1" applyFont="1" applyAlignment="1">
      <alignment horizontal="right"/>
    </xf>
    <xf numFmtId="166" fontId="558" fillId="0" borderId="0" xfId="0" applyNumberFormat="1" applyFont="1" applyAlignment="1">
      <alignment horizontal="right"/>
    </xf>
    <xf numFmtId="164" fontId="559" fillId="0" borderId="0" xfId="0" applyNumberFormat="1" applyFont="1" applyAlignment="1">
      <alignment horizontal="right"/>
    </xf>
    <xf numFmtId="164" fontId="560" fillId="0" borderId="0" xfId="0" applyNumberFormat="1" applyFont="1" applyAlignment="1">
      <alignment horizontal="right"/>
    </xf>
    <xf numFmtId="164" fontId="561" fillId="0" borderId="0" xfId="0" applyNumberFormat="1" applyFont="1" applyAlignment="1">
      <alignment horizontal="right"/>
    </xf>
    <xf numFmtId="164" fontId="562" fillId="0" borderId="0" xfId="0" applyNumberFormat="1" applyFont="1" applyAlignment="1">
      <alignment horizontal="right"/>
    </xf>
    <xf numFmtId="0" fontId="563" fillId="0" borderId="0" xfId="0" applyFont="1"/>
    <xf numFmtId="0" fontId="564" fillId="0" borderId="0" xfId="0" applyFont="1"/>
    <xf numFmtId="0" fontId="564" fillId="0" borderId="1" xfId="0" applyFont="1" applyBorder="1"/>
    <xf numFmtId="0" fontId="184" fillId="0" borderId="4" xfId="0" applyFont="1" applyBorder="1" applyAlignment="1">
      <alignment horizontal="center" vertical="center" wrapText="1"/>
    </xf>
    <xf numFmtId="0" fontId="0" fillId="2" borderId="6" xfId="0" applyNumberFormat="1" applyFont="1" applyFill="1" applyBorder="1"/>
    <xf numFmtId="0" fontId="223" fillId="0" borderId="4" xfId="0" applyFont="1" applyBorder="1" applyAlignment="1">
      <alignment horizontal="center" vertical="center" wrapText="1"/>
    </xf>
    <xf numFmtId="0" fontId="255" fillId="0" borderId="4" xfId="0" applyFont="1" applyBorder="1" applyAlignment="1">
      <alignment horizontal="center" vertical="center" wrapText="1"/>
    </xf>
    <xf numFmtId="0" fontId="396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1"/>
  <sheetViews>
    <sheetView showGridLines="0" showZeros="0" tabSelected="1" workbookViewId="0">
      <pane xSplit="1" ySplit="6" topLeftCell="B7" activePane="bottomRight" state="frozen"/>
      <selection pane="topRight"/>
      <selection pane="bottomLeft"/>
      <selection pane="bottomRight" sqref="A1:A2"/>
    </sheetView>
  </sheetViews>
  <sheetFormatPr defaultRowHeight="15" x14ac:dyDescent="0.25"/>
  <cols>
    <col min="1" max="1" width="66.42578125" customWidth="1"/>
    <col min="2" max="19" width="15.5703125" customWidth="1"/>
  </cols>
  <sheetData>
    <row r="1" spans="1:19" x14ac:dyDescent="0.25">
      <c r="A1" s="578" t="s">
        <v>1171</v>
      </c>
    </row>
    <row r="2" spans="1:19" x14ac:dyDescent="0.25">
      <c r="A2" s="579" t="s">
        <v>1172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spans="1:19" x14ac:dyDescent="0.25">
      <c r="A3" s="19" t="s">
        <v>0</v>
      </c>
    </row>
    <row r="4" spans="1:19" x14ac:dyDescent="0.25">
      <c r="A4" s="19" t="s">
        <v>1</v>
      </c>
    </row>
    <row r="5" spans="1:19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1:19" x14ac:dyDescent="0.25">
      <c r="A6" s="20" t="s">
        <v>262</v>
      </c>
      <c r="B6" s="20" t="s">
        <v>3</v>
      </c>
      <c r="C6" s="20" t="s">
        <v>4</v>
      </c>
      <c r="D6" s="20" t="s">
        <v>5</v>
      </c>
      <c r="E6" s="20" t="s">
        <v>6</v>
      </c>
      <c r="F6" s="20" t="s">
        <v>7</v>
      </c>
      <c r="G6" s="20" t="s">
        <v>8</v>
      </c>
      <c r="H6" s="20" t="s">
        <v>9</v>
      </c>
      <c r="I6" s="20" t="s">
        <v>10</v>
      </c>
      <c r="J6" s="20" t="s">
        <v>11</v>
      </c>
      <c r="K6" s="20" t="s">
        <v>12</v>
      </c>
      <c r="L6" s="20" t="s">
        <v>13</v>
      </c>
      <c r="M6" s="20" t="s">
        <v>14</v>
      </c>
      <c r="N6" s="20" t="s">
        <v>15</v>
      </c>
      <c r="O6" s="20" t="s">
        <v>16</v>
      </c>
      <c r="P6" s="20" t="s">
        <v>17</v>
      </c>
      <c r="Q6" s="20" t="s">
        <v>18</v>
      </c>
      <c r="R6" s="20" t="s">
        <v>19</v>
      </c>
      <c r="S6" s="20" t="s">
        <v>20</v>
      </c>
    </row>
    <row r="7" spans="1:19" x14ac:dyDescent="0.25">
      <c r="A7" s="21" t="s">
        <v>263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x14ac:dyDescent="0.25">
      <c r="A8" s="23" t="s">
        <v>264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x14ac:dyDescent="0.25">
      <c r="A9" s="24" t="s">
        <v>264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x14ac:dyDescent="0.25">
      <c r="A10" s="25" t="s">
        <v>265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x14ac:dyDescent="0.25">
      <c r="A11" s="26" t="s">
        <v>266</v>
      </c>
      <c r="B11" s="22">
        <v>940645365.12827611</v>
      </c>
      <c r="C11" s="22">
        <v>15105295.217004953</v>
      </c>
      <c r="D11" s="22">
        <v>605279.64336643217</v>
      </c>
      <c r="E11" s="22">
        <v>6630186.6684997259</v>
      </c>
      <c r="F11" s="22">
        <v>59888989.813349418</v>
      </c>
      <c r="G11" s="22">
        <v>752295.09395372705</v>
      </c>
      <c r="H11" s="22">
        <v>173074677.87722036</v>
      </c>
      <c r="I11" s="22">
        <v>67814663.566450179</v>
      </c>
      <c r="J11" s="22">
        <v>14266774.341219358</v>
      </c>
      <c r="K11" s="22">
        <v>788654.53976865532</v>
      </c>
      <c r="L11" s="22">
        <v>585492.70724858483</v>
      </c>
      <c r="M11" s="22">
        <v>1391045.4392519484</v>
      </c>
      <c r="N11" s="22">
        <v>174002.08097841693</v>
      </c>
      <c r="O11" s="22">
        <v>581603289.61704373</v>
      </c>
      <c r="P11" s="22">
        <v>17259459.406210382</v>
      </c>
      <c r="Q11" s="22">
        <v>204289.18354664903</v>
      </c>
      <c r="R11" s="22">
        <v>109640.9436159363</v>
      </c>
      <c r="S11" s="22">
        <v>391328.98954765865</v>
      </c>
    </row>
    <row r="12" spans="1:19" x14ac:dyDescent="0.25">
      <c r="A12" s="27" t="s">
        <v>267</v>
      </c>
      <c r="B12" s="28">
        <v>940645365.12827611</v>
      </c>
      <c r="C12" s="28">
        <v>15105295.217004953</v>
      </c>
      <c r="D12" s="28">
        <v>605279.64336643217</v>
      </c>
      <c r="E12" s="28">
        <v>6630186.6684997259</v>
      </c>
      <c r="F12" s="28">
        <v>59888989.813349418</v>
      </c>
      <c r="G12" s="28">
        <v>752295.09395372705</v>
      </c>
      <c r="H12" s="28">
        <v>173074677.87722036</v>
      </c>
      <c r="I12" s="28">
        <v>67814663.566450179</v>
      </c>
      <c r="J12" s="28">
        <v>14266774.341219358</v>
      </c>
      <c r="K12" s="28">
        <v>788654.53976865532</v>
      </c>
      <c r="L12" s="28">
        <v>585492.70724858483</v>
      </c>
      <c r="M12" s="28">
        <v>1391045.4392519484</v>
      </c>
      <c r="N12" s="28">
        <v>174002.08097841693</v>
      </c>
      <c r="O12" s="28">
        <v>581603289.61704373</v>
      </c>
      <c r="P12" s="28">
        <v>17259459.406210382</v>
      </c>
      <c r="Q12" s="28">
        <v>204289.18354664903</v>
      </c>
      <c r="R12" s="28">
        <v>109640.9436159363</v>
      </c>
      <c r="S12" s="28">
        <v>391328.98954765865</v>
      </c>
    </row>
    <row r="14" spans="1:19" x14ac:dyDescent="0.25">
      <c r="A14" s="25" t="s">
        <v>268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x14ac:dyDescent="0.25">
      <c r="A15" s="26" t="s">
        <v>269</v>
      </c>
      <c r="B15" s="22">
        <v>2204716367.4317169</v>
      </c>
      <c r="C15" s="22">
        <v>37274634.638377376</v>
      </c>
      <c r="D15" s="22">
        <v>1454255.9733313154</v>
      </c>
      <c r="E15" s="22">
        <v>20776893.696290229</v>
      </c>
      <c r="F15" s="22">
        <v>128121111.79615021</v>
      </c>
      <c r="G15" s="22">
        <v>896181.55038069002</v>
      </c>
      <c r="H15" s="22">
        <v>464082130.49813217</v>
      </c>
      <c r="I15" s="22">
        <v>190646384.44768703</v>
      </c>
      <c r="J15" s="22">
        <v>36598831.465515681</v>
      </c>
      <c r="K15" s="22">
        <v>3423479.5867675575</v>
      </c>
      <c r="L15" s="22">
        <v>1648942.2973168388</v>
      </c>
      <c r="M15" s="22">
        <v>2578656.5147073339</v>
      </c>
      <c r="N15" s="22">
        <v>1093433.7353094718</v>
      </c>
      <c r="O15" s="22">
        <v>1294576505.8619874</v>
      </c>
      <c r="P15" s="22">
        <v>15052804.304627152</v>
      </c>
      <c r="Q15" s="22">
        <v>412214.91411853343</v>
      </c>
      <c r="R15" s="22">
        <v>765278.06178867014</v>
      </c>
      <c r="S15" s="22">
        <v>5314628.0892291097</v>
      </c>
    </row>
    <row r="16" spans="1:19" x14ac:dyDescent="0.25">
      <c r="A16" s="26" t="s">
        <v>270</v>
      </c>
      <c r="B16" s="22">
        <v>102077638.51835722</v>
      </c>
      <c r="C16" s="22">
        <v>1725803.2537548013</v>
      </c>
      <c r="D16" s="22">
        <v>67331.570514806081</v>
      </c>
      <c r="E16" s="22">
        <v>961963.30539099826</v>
      </c>
      <c r="F16" s="22">
        <v>5931965.0952346409</v>
      </c>
      <c r="G16" s="22">
        <v>41492.909336517769</v>
      </c>
      <c r="H16" s="22">
        <v>21486849.129260894</v>
      </c>
      <c r="I16" s="22">
        <v>8826864.5363905225</v>
      </c>
      <c r="J16" s="22">
        <v>1694513.790398889</v>
      </c>
      <c r="K16" s="22">
        <v>158505.97242135138</v>
      </c>
      <c r="L16" s="22">
        <v>76345.482915434884</v>
      </c>
      <c r="M16" s="22">
        <v>119390.94364230258</v>
      </c>
      <c r="N16" s="22">
        <v>50625.620250063417</v>
      </c>
      <c r="O16" s="22">
        <v>59938463.99102886</v>
      </c>
      <c r="P16" s="22">
        <v>696939.86001711455</v>
      </c>
      <c r="Q16" s="22">
        <v>19085.414167938561</v>
      </c>
      <c r="R16" s="22">
        <v>35432.121116011236</v>
      </c>
      <c r="S16" s="22">
        <v>246065.52251607884</v>
      </c>
    </row>
    <row r="17" spans="1:19" x14ac:dyDescent="0.25">
      <c r="A17" s="27" t="s">
        <v>271</v>
      </c>
      <c r="B17" s="28">
        <v>2306794005.9500742</v>
      </c>
      <c r="C17" s="28">
        <v>39000437.892132178</v>
      </c>
      <c r="D17" s="28">
        <v>1521587.5438461215</v>
      </c>
      <c r="E17" s="28">
        <v>21738857.001681227</v>
      </c>
      <c r="F17" s="28">
        <v>134053076.89138485</v>
      </c>
      <c r="G17" s="28">
        <v>937674.45971720782</v>
      </c>
      <c r="H17" s="28">
        <v>485568979.62739307</v>
      </c>
      <c r="I17" s="28">
        <v>199473248.98407754</v>
      </c>
      <c r="J17" s="28">
        <v>38293345.255914569</v>
      </c>
      <c r="K17" s="28">
        <v>3581985.5591889089</v>
      </c>
      <c r="L17" s="28">
        <v>1725287.7802322737</v>
      </c>
      <c r="M17" s="28">
        <v>2698047.4583496363</v>
      </c>
      <c r="N17" s="28">
        <v>1144059.3555595353</v>
      </c>
      <c r="O17" s="28">
        <v>1354514969.8530161</v>
      </c>
      <c r="P17" s="28">
        <v>15749744.164644267</v>
      </c>
      <c r="Q17" s="28">
        <v>431300.32828647201</v>
      </c>
      <c r="R17" s="28">
        <v>800710.18290468142</v>
      </c>
      <c r="S17" s="28">
        <v>5560693.6117451889</v>
      </c>
    </row>
    <row r="19" spans="1:19" x14ac:dyDescent="0.25">
      <c r="A19" s="25" t="s">
        <v>272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x14ac:dyDescent="0.25">
      <c r="A20" s="26" t="s">
        <v>273</v>
      </c>
      <c r="B20" s="22">
        <v>3524167798.8013105</v>
      </c>
      <c r="C20" s="22">
        <v>59582297.770881847</v>
      </c>
      <c r="D20" s="22">
        <v>2324581.1334901378</v>
      </c>
      <c r="E20" s="22">
        <v>33211192.516740698</v>
      </c>
      <c r="F20" s="22">
        <v>204797452.95518136</v>
      </c>
      <c r="G20" s="22">
        <v>1432517.2200769626</v>
      </c>
      <c r="H20" s="22">
        <v>741820274.23592353</v>
      </c>
      <c r="I20" s="22">
        <v>304742078.8239975</v>
      </c>
      <c r="J20" s="22">
        <v>58502048.258831762</v>
      </c>
      <c r="K20" s="22">
        <v>5472321.3823619019</v>
      </c>
      <c r="L20" s="22">
        <v>2635780.9249880482</v>
      </c>
      <c r="M20" s="22">
        <v>4121899.0286206338</v>
      </c>
      <c r="N20" s="22">
        <v>1747818.4572964229</v>
      </c>
      <c r="O20" s="22">
        <v>2069338669.7891574</v>
      </c>
      <c r="P20" s="22">
        <v>24061420.777594764</v>
      </c>
      <c r="Q20" s="22">
        <v>658912.20656852855</v>
      </c>
      <c r="R20" s="22">
        <v>1223272.2278133312</v>
      </c>
      <c r="S20" s="22">
        <v>8495261.0917858817</v>
      </c>
    </row>
    <row r="21" spans="1:19" x14ac:dyDescent="0.25">
      <c r="A21" s="26" t="s">
        <v>274</v>
      </c>
      <c r="B21" s="22">
        <v>1495786831.026638</v>
      </c>
      <c r="C21" s="22">
        <v>25288925.345242199</v>
      </c>
      <c r="D21" s="22">
        <v>986637.99388615834</v>
      </c>
      <c r="E21" s="22">
        <v>14096055.365504434</v>
      </c>
      <c r="F21" s="22">
        <v>86923594.632001385</v>
      </c>
      <c r="G21" s="22">
        <v>608013.15809616901</v>
      </c>
      <c r="H21" s="22">
        <v>314855892.380629</v>
      </c>
      <c r="I21" s="22">
        <v>129343781.11043981</v>
      </c>
      <c r="J21" s="22">
        <v>24830427.598654464</v>
      </c>
      <c r="K21" s="22">
        <v>2322655.0851711896</v>
      </c>
      <c r="L21" s="22">
        <v>1118722.6664999705</v>
      </c>
      <c r="M21" s="22">
        <v>1749486.0170759535</v>
      </c>
      <c r="N21" s="22">
        <v>741838.63558895176</v>
      </c>
      <c r="O21" s="22">
        <v>878303675.62453067</v>
      </c>
      <c r="P21" s="22">
        <v>10212554.676641295</v>
      </c>
      <c r="Q21" s="22">
        <v>279666.64973306388</v>
      </c>
      <c r="R21" s="22">
        <v>519201.86369847658</v>
      </c>
      <c r="S21" s="22">
        <v>3605702.2232449939</v>
      </c>
    </row>
    <row r="22" spans="1:19" x14ac:dyDescent="0.25">
      <c r="A22" s="26" t="s">
        <v>275</v>
      </c>
      <c r="B22" s="22">
        <v>507298749.99974185</v>
      </c>
      <c r="C22" s="22">
        <v>8576783.7705008443</v>
      </c>
      <c r="D22" s="22">
        <v>334620.02112772141</v>
      </c>
      <c r="E22" s="22">
        <v>4780702.115113223</v>
      </c>
      <c r="F22" s="22">
        <v>29480290.89949467</v>
      </c>
      <c r="G22" s="22">
        <v>206208.73822901637</v>
      </c>
      <c r="H22" s="22">
        <v>106783932.92520022</v>
      </c>
      <c r="I22" s="22">
        <v>43867172.19092685</v>
      </c>
      <c r="J22" s="22">
        <v>8421283.448598681</v>
      </c>
      <c r="K22" s="22">
        <v>787732.58123898052</v>
      </c>
      <c r="L22" s="22">
        <v>379416.77152103913</v>
      </c>
      <c r="M22" s="22">
        <v>593341.27777787123</v>
      </c>
      <c r="N22" s="22">
        <v>251595.88567676541</v>
      </c>
      <c r="O22" s="22">
        <v>297878245.43066072</v>
      </c>
      <c r="P22" s="22">
        <v>3463605.9860269506</v>
      </c>
      <c r="Q22" s="22">
        <v>94849.439026564301</v>
      </c>
      <c r="R22" s="22">
        <v>176088.23061438149</v>
      </c>
      <c r="S22" s="22">
        <v>1222880.2880073627</v>
      </c>
    </row>
    <row r="23" spans="1:19" x14ac:dyDescent="0.25">
      <c r="A23" s="26" t="s">
        <v>276</v>
      </c>
      <c r="B23" s="22">
        <v>1819082895.7120936</v>
      </c>
      <c r="C23" s="22">
        <v>30754817.860574476</v>
      </c>
      <c r="D23" s="22">
        <v>1199887.7525256414</v>
      </c>
      <c r="E23" s="22">
        <v>17142745.664367434</v>
      </c>
      <c r="F23" s="22">
        <v>105711068.54869038</v>
      </c>
      <c r="G23" s="22">
        <v>739427.78029507678</v>
      </c>
      <c r="H23" s="22">
        <v>382908150.12100476</v>
      </c>
      <c r="I23" s="22">
        <v>157299860.51771832</v>
      </c>
      <c r="J23" s="22">
        <v>30197221.422873627</v>
      </c>
      <c r="K23" s="22">
        <v>2824668.629535744</v>
      </c>
      <c r="L23" s="22">
        <v>1360520.9147875428</v>
      </c>
      <c r="M23" s="22">
        <v>2127616.0639588274</v>
      </c>
      <c r="N23" s="22">
        <v>902178.00116079976</v>
      </c>
      <c r="O23" s="22">
        <v>1068138293.7922078</v>
      </c>
      <c r="P23" s="22">
        <v>12419873.706905158</v>
      </c>
      <c r="Q23" s="22">
        <v>340113.18222486862</v>
      </c>
      <c r="R23" s="22">
        <v>631421.00871920353</v>
      </c>
      <c r="S23" s="22">
        <v>4385030.7445441261</v>
      </c>
    </row>
    <row r="24" spans="1:19" x14ac:dyDescent="0.25">
      <c r="A24" s="27" t="s">
        <v>277</v>
      </c>
      <c r="B24" s="28">
        <v>7346336275.5397835</v>
      </c>
      <c r="C24" s="28">
        <v>124202824.74719936</v>
      </c>
      <c r="D24" s="28">
        <v>4845726.9010296585</v>
      </c>
      <c r="E24" s="28">
        <v>69230695.661725789</v>
      </c>
      <c r="F24" s="28">
        <v>426912407.03536779</v>
      </c>
      <c r="G24" s="28">
        <v>2986166.8966972246</v>
      </c>
      <c r="H24" s="28">
        <v>1546368249.6627576</v>
      </c>
      <c r="I24" s="28">
        <v>635252892.64308238</v>
      </c>
      <c r="J24" s="28">
        <v>121950980.72895853</v>
      </c>
      <c r="K24" s="28">
        <v>11407377.678307816</v>
      </c>
      <c r="L24" s="28">
        <v>5494441.2777966009</v>
      </c>
      <c r="M24" s="28">
        <v>8592342.3874332868</v>
      </c>
      <c r="N24" s="28">
        <v>3643430.9797229394</v>
      </c>
      <c r="O24" s="28">
        <v>4313658884.6365566</v>
      </c>
      <c r="P24" s="28">
        <v>50157455.147168167</v>
      </c>
      <c r="Q24" s="28">
        <v>1373541.4775530254</v>
      </c>
      <c r="R24" s="28">
        <v>2549983.3308453928</v>
      </c>
      <c r="S24" s="28">
        <v>17708874.347582366</v>
      </c>
    </row>
    <row r="26" spans="1:19" x14ac:dyDescent="0.25">
      <c r="A26" s="25" t="s">
        <v>278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x14ac:dyDescent="0.25">
      <c r="A27" s="26" t="s">
        <v>279</v>
      </c>
      <c r="B27" s="22">
        <v>11011694372.442554</v>
      </c>
      <c r="C27" s="22">
        <v>186172194.54873258</v>
      </c>
      <c r="D27" s="22">
        <v>7263438.7598246867</v>
      </c>
      <c r="E27" s="22">
        <v>103772442.91917393</v>
      </c>
      <c r="F27" s="22">
        <v>639914751.21139193</v>
      </c>
      <c r="G27" s="22">
        <v>4476075.6897313362</v>
      </c>
      <c r="H27" s="22">
        <v>2317908398.6710176</v>
      </c>
      <c r="I27" s="22">
        <v>952203988.57683671</v>
      </c>
      <c r="J27" s="22">
        <v>182796822.50296286</v>
      </c>
      <c r="K27" s="22">
        <v>17098939.100132503</v>
      </c>
      <c r="L27" s="22">
        <v>8235820.6634072624</v>
      </c>
      <c r="M27" s="22">
        <v>12879378.885612836</v>
      </c>
      <c r="N27" s="22">
        <v>5461273.0633338792</v>
      </c>
      <c r="O27" s="22">
        <v>6465902387.6631632</v>
      </c>
      <c r="P27" s="22">
        <v>75182859.300778344</v>
      </c>
      <c r="Q27" s="22">
        <v>2058851.9761948613</v>
      </c>
      <c r="R27" s="22">
        <v>3822264.0566544626</v>
      </c>
      <c r="S27" s="22">
        <v>26544484.853606399</v>
      </c>
    </row>
    <row r="28" spans="1:19" x14ac:dyDescent="0.25">
      <c r="A28" s="27" t="s">
        <v>280</v>
      </c>
      <c r="B28" s="28">
        <v>11011694372.442554</v>
      </c>
      <c r="C28" s="28">
        <v>186172194.54873258</v>
      </c>
      <c r="D28" s="28">
        <v>7263438.7598246867</v>
      </c>
      <c r="E28" s="28">
        <v>103772442.91917393</v>
      </c>
      <c r="F28" s="28">
        <v>639914751.21139193</v>
      </c>
      <c r="G28" s="28">
        <v>4476075.6897313362</v>
      </c>
      <c r="H28" s="28">
        <v>2317908398.6710176</v>
      </c>
      <c r="I28" s="28">
        <v>952203988.57683671</v>
      </c>
      <c r="J28" s="28">
        <v>182796822.50296286</v>
      </c>
      <c r="K28" s="28">
        <v>17098939.100132503</v>
      </c>
      <c r="L28" s="28">
        <v>8235820.6634072624</v>
      </c>
      <c r="M28" s="28">
        <v>12879378.885612836</v>
      </c>
      <c r="N28" s="28">
        <v>5461273.0633338792</v>
      </c>
      <c r="O28" s="28">
        <v>6465902387.6631632</v>
      </c>
      <c r="P28" s="28">
        <v>75182859.300778344</v>
      </c>
      <c r="Q28" s="28">
        <v>2058851.9761948613</v>
      </c>
      <c r="R28" s="28">
        <v>3822264.0566544626</v>
      </c>
      <c r="S28" s="28">
        <v>26544484.853606399</v>
      </c>
    </row>
    <row r="30" spans="1:19" x14ac:dyDescent="0.25">
      <c r="A30" s="25" t="s">
        <v>281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x14ac:dyDescent="0.25">
      <c r="A31" s="26" t="s">
        <v>282</v>
      </c>
      <c r="B31" s="22">
        <v>4436534563.313921</v>
      </c>
      <c r="C31" s="22">
        <v>82303679.939356446</v>
      </c>
      <c r="D31" s="22">
        <v>3217428.4563131947</v>
      </c>
      <c r="E31" s="22">
        <v>47591822.143362299</v>
      </c>
      <c r="F31" s="22">
        <v>248353910.22994122</v>
      </c>
      <c r="G31" s="22">
        <v>1997545.4102775448</v>
      </c>
      <c r="H31" s="22">
        <v>960183402.57467782</v>
      </c>
      <c r="I31" s="22">
        <v>387639726.74429798</v>
      </c>
      <c r="J31" s="22">
        <v>76940755.348787829</v>
      </c>
      <c r="K31" s="22">
        <v>7136241.198892666</v>
      </c>
      <c r="L31" s="22">
        <v>3347367.4447953599</v>
      </c>
      <c r="M31" s="22">
        <v>441179.42351067008</v>
      </c>
      <c r="N31" s="22">
        <v>307801.23044381337</v>
      </c>
      <c r="O31" s="22">
        <v>2607147286.102747</v>
      </c>
      <c r="P31" s="22">
        <v>2594289.6354022156</v>
      </c>
      <c r="Q31" s="22">
        <v>931021.25692422653</v>
      </c>
      <c r="R31" s="22">
        <v>398445.27552093123</v>
      </c>
      <c r="S31" s="22">
        <v>6002660.8986678403</v>
      </c>
    </row>
    <row r="32" spans="1:19" x14ac:dyDescent="0.25">
      <c r="A32" s="26" t="s">
        <v>283</v>
      </c>
      <c r="B32" s="22">
        <v>405726741.18395561</v>
      </c>
      <c r="C32" s="22">
        <v>6859529.0823139567</v>
      </c>
      <c r="D32" s="22">
        <v>267621.96971138963</v>
      </c>
      <c r="E32" s="22">
        <v>3823503.7830018671</v>
      </c>
      <c r="F32" s="22">
        <v>23577709.102995187</v>
      </c>
      <c r="G32" s="22">
        <v>164921.35918993832</v>
      </c>
      <c r="H32" s="22">
        <v>85403516.402454436</v>
      </c>
      <c r="I32" s="22">
        <v>35084030.500743881</v>
      </c>
      <c r="J32" s="22">
        <v>6735163.2350524515</v>
      </c>
      <c r="K32" s="22">
        <v>630011.74970504013</v>
      </c>
      <c r="L32" s="22">
        <v>303449.45707011293</v>
      </c>
      <c r="M32" s="22">
        <v>474541.72328014276</v>
      </c>
      <c r="N32" s="22">
        <v>201221.03354478403</v>
      </c>
      <c r="O32" s="22">
        <v>238236679.6453529</v>
      </c>
      <c r="P32" s="22">
        <v>2770118.3364963364</v>
      </c>
      <c r="Q32" s="22">
        <v>75858.562236539728</v>
      </c>
      <c r="R32" s="22">
        <v>140831.61838671629</v>
      </c>
      <c r="S32" s="22">
        <v>978033.62241987919</v>
      </c>
    </row>
    <row r="33" spans="1:19" x14ac:dyDescent="0.25">
      <c r="A33" s="26" t="s">
        <v>284</v>
      </c>
      <c r="B33" s="22">
        <v>67190338.013283014</v>
      </c>
      <c r="C33" s="22">
        <v>1246471.0904295794</v>
      </c>
      <c r="D33" s="22">
        <v>48727.244751083541</v>
      </c>
      <c r="E33" s="22">
        <v>720767.65566591104</v>
      </c>
      <c r="F33" s="22">
        <v>3761265.225623705</v>
      </c>
      <c r="G33" s="22">
        <v>30252.384918461303</v>
      </c>
      <c r="H33" s="22">
        <v>14541765.978161693</v>
      </c>
      <c r="I33" s="22">
        <v>5870718.2138734329</v>
      </c>
      <c r="J33" s="22">
        <v>1165250.779658261</v>
      </c>
      <c r="K33" s="22">
        <v>108076.79991109014</v>
      </c>
      <c r="L33" s="22">
        <v>50695.142089112916</v>
      </c>
      <c r="M33" s="22">
        <v>6681.5651196110803</v>
      </c>
      <c r="N33" s="22">
        <v>4661.5817862525864</v>
      </c>
      <c r="O33" s="22">
        <v>39484670.952908799</v>
      </c>
      <c r="P33" s="22">
        <v>39289.944667269279</v>
      </c>
      <c r="Q33" s="22">
        <v>14100.111710515728</v>
      </c>
      <c r="R33" s="22">
        <v>6034.3658682216246</v>
      </c>
      <c r="S33" s="22">
        <v>90908.976140004263</v>
      </c>
    </row>
    <row r="34" spans="1:19" x14ac:dyDescent="0.25">
      <c r="A34" s="26" t="s">
        <v>285</v>
      </c>
      <c r="B34" s="22">
        <v>135930.22190176736</v>
      </c>
      <c r="C34" s="22">
        <v>2521.6883398136065</v>
      </c>
      <c r="D34" s="22">
        <v>98.578238888560136</v>
      </c>
      <c r="E34" s="22">
        <v>1458.1576796788138</v>
      </c>
      <c r="F34" s="22">
        <v>7609.2728786296229</v>
      </c>
      <c r="G34" s="22">
        <v>61.202451373457492</v>
      </c>
      <c r="H34" s="22">
        <v>29418.894661079376</v>
      </c>
      <c r="I34" s="22">
        <v>11876.827132151102</v>
      </c>
      <c r="J34" s="22">
        <v>2357.3746126837736</v>
      </c>
      <c r="K34" s="22">
        <v>218.64607068122086</v>
      </c>
      <c r="L34" s="22">
        <v>102.55941728039005</v>
      </c>
      <c r="M34" s="22">
        <v>13.517220722721973</v>
      </c>
      <c r="N34" s="22">
        <v>9.4306691312266278</v>
      </c>
      <c r="O34" s="22">
        <v>79879.938738901954</v>
      </c>
      <c r="P34" s="22">
        <v>79.485995383357988</v>
      </c>
      <c r="Q34" s="22">
        <v>28.525400679949083</v>
      </c>
      <c r="R34" s="22">
        <v>12.207896488653756</v>
      </c>
      <c r="S34" s="22">
        <v>183.91449819958217</v>
      </c>
    </row>
    <row r="35" spans="1:19" x14ac:dyDescent="0.25">
      <c r="A35" s="27" t="s">
        <v>286</v>
      </c>
      <c r="B35" s="28">
        <v>4909587572.7330608</v>
      </c>
      <c r="C35" s="28">
        <v>90412201.80043979</v>
      </c>
      <c r="D35" s="28">
        <v>3533876.2490145564</v>
      </c>
      <c r="E35" s="28">
        <v>52137551.739709757</v>
      </c>
      <c r="F35" s="28">
        <v>275700493.83143878</v>
      </c>
      <c r="G35" s="28">
        <v>2192780.3568373178</v>
      </c>
      <c r="H35" s="28">
        <v>1060158103.8499551</v>
      </c>
      <c r="I35" s="28">
        <v>428606352.28604746</v>
      </c>
      <c r="J35" s="28">
        <v>84843526.738111228</v>
      </c>
      <c r="K35" s="28">
        <v>7874548.3945794776</v>
      </c>
      <c r="L35" s="28">
        <v>3701614.6033718665</v>
      </c>
      <c r="M35" s="28">
        <v>922416.22913114668</v>
      </c>
      <c r="N35" s="28">
        <v>513693.27644398122</v>
      </c>
      <c r="O35" s="28">
        <v>2884948516.6397476</v>
      </c>
      <c r="P35" s="28">
        <v>5403777.4025612045</v>
      </c>
      <c r="Q35" s="28">
        <v>1021008.4562719618</v>
      </c>
      <c r="R35" s="28">
        <v>545323.4676723578</v>
      </c>
      <c r="S35" s="28">
        <v>7071787.4117259234</v>
      </c>
    </row>
    <row r="37" spans="1:19" x14ac:dyDescent="0.25">
      <c r="A37" s="25" t="s">
        <v>287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x14ac:dyDescent="0.25">
      <c r="A38" s="26" t="s">
        <v>288</v>
      </c>
      <c r="B38" s="22">
        <v>91271640.190000042</v>
      </c>
      <c r="C38" s="22">
        <v>1535467.6198738811</v>
      </c>
      <c r="D38" s="22">
        <v>59985.364388698705</v>
      </c>
      <c r="E38" s="22">
        <v>0</v>
      </c>
      <c r="F38" s="22">
        <v>5383920.143101369</v>
      </c>
      <c r="G38" s="22">
        <v>36711.89843021756</v>
      </c>
      <c r="H38" s="22">
        <v>19361911.210858472</v>
      </c>
      <c r="I38" s="22">
        <v>7957581.0668720491</v>
      </c>
      <c r="J38" s="22">
        <v>1511576.4546589702</v>
      </c>
      <c r="K38" s="22">
        <v>0</v>
      </c>
      <c r="L38" s="22">
        <v>68876.964728045568</v>
      </c>
      <c r="M38" s="22">
        <v>109099.98499828085</v>
      </c>
      <c r="N38" s="22">
        <v>48303.459294209802</v>
      </c>
      <c r="O38" s="22">
        <v>54511154.592215337</v>
      </c>
      <c r="P38" s="22">
        <v>637221.99856029206</v>
      </c>
      <c r="Q38" s="22">
        <v>16871.215139513464</v>
      </c>
      <c r="R38" s="22">
        <v>32958.216880709188</v>
      </c>
      <c r="S38" s="22">
        <v>0</v>
      </c>
    </row>
    <row r="39" spans="1:19" x14ac:dyDescent="0.25">
      <c r="A39" s="26" t="s">
        <v>289</v>
      </c>
      <c r="B39" s="22">
        <v>196192614.32084107</v>
      </c>
      <c r="C39" s="22">
        <v>3300558.70499259</v>
      </c>
      <c r="D39" s="22">
        <v>128941.31666647192</v>
      </c>
      <c r="E39" s="22">
        <v>0</v>
      </c>
      <c r="F39" s="22">
        <v>11572985.496599235</v>
      </c>
      <c r="G39" s="22">
        <v>78913.924574072691</v>
      </c>
      <c r="H39" s="22">
        <v>41619324.149304777</v>
      </c>
      <c r="I39" s="22">
        <v>17105188.752274729</v>
      </c>
      <c r="J39" s="22">
        <v>3249203.5397635326</v>
      </c>
      <c r="K39" s="22">
        <v>0</v>
      </c>
      <c r="L39" s="22">
        <v>148054.22306807799</v>
      </c>
      <c r="M39" s="22">
        <v>234515.4665197132</v>
      </c>
      <c r="N39" s="22">
        <v>103830.52106813843</v>
      </c>
      <c r="O39" s="22">
        <v>117174249.38163854</v>
      </c>
      <c r="P39" s="22">
        <v>1369738.1743118083</v>
      </c>
      <c r="Q39" s="22">
        <v>36265.457683241606</v>
      </c>
      <c r="R39" s="22">
        <v>70845.212376144627</v>
      </c>
      <c r="S39" s="22">
        <v>0</v>
      </c>
    </row>
    <row r="40" spans="1:19" x14ac:dyDescent="0.25">
      <c r="A40" s="26" t="s">
        <v>290</v>
      </c>
      <c r="B40" s="22">
        <v>1807479284.9806101</v>
      </c>
      <c r="C40" s="22">
        <v>30407319.402863029</v>
      </c>
      <c r="D40" s="22">
        <v>1187907.9121278408</v>
      </c>
      <c r="E40" s="22">
        <v>0</v>
      </c>
      <c r="F40" s="22">
        <v>106619362.93012682</v>
      </c>
      <c r="G40" s="22">
        <v>727016.58244332217</v>
      </c>
      <c r="H40" s="22">
        <v>383429654.14458287</v>
      </c>
      <c r="I40" s="22">
        <v>157586331.38380903</v>
      </c>
      <c r="J40" s="22">
        <v>29934195.592114069</v>
      </c>
      <c r="K40" s="22">
        <v>0</v>
      </c>
      <c r="L40" s="22">
        <v>1363990.9034079388</v>
      </c>
      <c r="M40" s="22">
        <v>2160539.2700907462</v>
      </c>
      <c r="N40" s="22">
        <v>956567.69052731409</v>
      </c>
      <c r="O40" s="22">
        <v>1079500516.4879224</v>
      </c>
      <c r="P40" s="22">
        <v>12619095.700855635</v>
      </c>
      <c r="Q40" s="22">
        <v>334105.66320098715</v>
      </c>
      <c r="R40" s="22">
        <v>652681.31653787114</v>
      </c>
      <c r="S40" s="22">
        <v>0</v>
      </c>
    </row>
    <row r="41" spans="1:19" x14ac:dyDescent="0.25">
      <c r="A41" s="26" t="s">
        <v>291</v>
      </c>
      <c r="B41" s="22">
        <v>1934495523.9763217</v>
      </c>
      <c r="C41" s="22">
        <v>10387013.380817389</v>
      </c>
      <c r="D41" s="22">
        <v>440674.2690541785</v>
      </c>
      <c r="E41" s="22">
        <v>0</v>
      </c>
      <c r="F41" s="22">
        <v>150217832.06863412</v>
      </c>
      <c r="G41" s="22">
        <v>3092209.6569191157</v>
      </c>
      <c r="H41" s="22">
        <v>165038373.79783744</v>
      </c>
      <c r="I41" s="22">
        <v>56936786.839931108</v>
      </c>
      <c r="J41" s="22">
        <v>10292681.814021714</v>
      </c>
      <c r="K41" s="22">
        <v>0</v>
      </c>
      <c r="L41" s="22">
        <v>428012.18839828396</v>
      </c>
      <c r="M41" s="22">
        <v>13771188.986190477</v>
      </c>
      <c r="N41" s="22">
        <v>376516.08060466498</v>
      </c>
      <c r="O41" s="22">
        <v>1518672722.1762624</v>
      </c>
      <c r="P41" s="22">
        <v>4518636.4512170106</v>
      </c>
      <c r="Q41" s="22">
        <v>119636.30866161425</v>
      </c>
      <c r="R41" s="22">
        <v>203239.95777234514</v>
      </c>
      <c r="S41" s="22">
        <v>0</v>
      </c>
    </row>
    <row r="42" spans="1:19" x14ac:dyDescent="0.25">
      <c r="A42" s="26" t="s">
        <v>292</v>
      </c>
      <c r="B42" s="22">
        <v>2109951830.972291</v>
      </c>
      <c r="C42" s="22">
        <v>29071506.162338316</v>
      </c>
      <c r="D42" s="22">
        <v>1232879.6838233825</v>
      </c>
      <c r="E42" s="22">
        <v>0</v>
      </c>
      <c r="F42" s="22">
        <v>131519646.26255916</v>
      </c>
      <c r="G42" s="22">
        <v>1280992.4888110897</v>
      </c>
      <c r="H42" s="22">
        <v>403054105.68853158</v>
      </c>
      <c r="I42" s="22">
        <v>162478880.11622941</v>
      </c>
      <c r="J42" s="22">
        <v>29039753.821319133</v>
      </c>
      <c r="K42" s="22">
        <v>0</v>
      </c>
      <c r="L42" s="22">
        <v>1124931.4562674074</v>
      </c>
      <c r="M42" s="22">
        <v>5017829.2354259863</v>
      </c>
      <c r="N42" s="22">
        <v>951515.76169630745</v>
      </c>
      <c r="O42" s="22">
        <v>1331192349.1080136</v>
      </c>
      <c r="P42" s="22">
        <v>13102579.98603393</v>
      </c>
      <c r="Q42" s="22">
        <v>346906.48836120823</v>
      </c>
      <c r="R42" s="22">
        <v>537954.71288060583</v>
      </c>
      <c r="S42" s="22">
        <v>0</v>
      </c>
    </row>
    <row r="43" spans="1:19" x14ac:dyDescent="0.25">
      <c r="A43" s="26" t="s">
        <v>293</v>
      </c>
      <c r="B43" s="22">
        <v>1767239767.9149151</v>
      </c>
      <c r="C43" s="22">
        <v>24467730.948631726</v>
      </c>
      <c r="D43" s="22">
        <v>1111384.6005460785</v>
      </c>
      <c r="E43" s="22">
        <v>0</v>
      </c>
      <c r="F43" s="22">
        <v>107095060.12523961</v>
      </c>
      <c r="G43" s="22">
        <v>857877.18599969812</v>
      </c>
      <c r="H43" s="22">
        <v>361613844.62386137</v>
      </c>
      <c r="I43" s="22">
        <v>146004175.82395744</v>
      </c>
      <c r="J43" s="22">
        <v>24781486.222169276</v>
      </c>
      <c r="K43" s="22">
        <v>0</v>
      </c>
      <c r="L43" s="22">
        <v>803968.14178628626</v>
      </c>
      <c r="M43" s="22">
        <v>2951690.2292078431</v>
      </c>
      <c r="N43" s="22">
        <v>819220.01940685883</v>
      </c>
      <c r="O43" s="22">
        <v>1084177763.7569532</v>
      </c>
      <c r="P43" s="22">
        <v>11857042.364293322</v>
      </c>
      <c r="Q43" s="22">
        <v>313929.38897006796</v>
      </c>
      <c r="R43" s="22">
        <v>384594.48389186873</v>
      </c>
      <c r="S43" s="22">
        <v>0</v>
      </c>
    </row>
    <row r="44" spans="1:19" x14ac:dyDescent="0.25">
      <c r="A44" s="26" t="s">
        <v>294</v>
      </c>
      <c r="B44" s="22">
        <v>2555868103.1902452</v>
      </c>
      <c r="C44" s="22">
        <v>36160285.82188911</v>
      </c>
      <c r="D44" s="22">
        <v>1602909.1240925037</v>
      </c>
      <c r="E44" s="22">
        <v>0</v>
      </c>
      <c r="F44" s="22">
        <v>154922565.56882191</v>
      </c>
      <c r="G44" s="22">
        <v>1251246.9633213212</v>
      </c>
      <c r="H44" s="22">
        <v>521331744.39290392</v>
      </c>
      <c r="I44" s="22">
        <v>210866774.54301816</v>
      </c>
      <c r="J44" s="22">
        <v>36445541.880231276</v>
      </c>
      <c r="K44" s="22">
        <v>0</v>
      </c>
      <c r="L44" s="22">
        <v>1263431.0350574534</v>
      </c>
      <c r="M44" s="22">
        <v>4332659.5406739777</v>
      </c>
      <c r="N44" s="22">
        <v>1198876.2310761455</v>
      </c>
      <c r="O44" s="22">
        <v>1568348754.0913851</v>
      </c>
      <c r="P44" s="22">
        <v>17086534.697410319</v>
      </c>
      <c r="Q44" s="22">
        <v>452386.45796924067</v>
      </c>
      <c r="R44" s="22">
        <v>604392.8423950522</v>
      </c>
      <c r="S44" s="22">
        <v>0</v>
      </c>
    </row>
    <row r="45" spans="1:19" x14ac:dyDescent="0.25">
      <c r="A45" s="26" t="s">
        <v>295</v>
      </c>
      <c r="B45" s="22">
        <v>2196472114.7493277</v>
      </c>
      <c r="C45" s="22">
        <v>13281461.605002545</v>
      </c>
      <c r="D45" s="22">
        <v>730291.7863273829</v>
      </c>
      <c r="E45" s="22">
        <v>0</v>
      </c>
      <c r="F45" s="22">
        <v>131112890.93117008</v>
      </c>
      <c r="G45" s="22">
        <v>1637143.5267015053</v>
      </c>
      <c r="H45" s="22">
        <v>263060334.06458789</v>
      </c>
      <c r="I45" s="22">
        <v>92134987.667548165</v>
      </c>
      <c r="J45" s="22">
        <v>14364741.913243916</v>
      </c>
      <c r="K45" s="22">
        <v>0</v>
      </c>
      <c r="L45" s="22">
        <v>230466.94552079815</v>
      </c>
      <c r="M45" s="22">
        <v>1580975.433366667</v>
      </c>
      <c r="N45" s="22">
        <v>507974.60831353581</v>
      </c>
      <c r="O45" s="22">
        <v>1670801691.9427931</v>
      </c>
      <c r="P45" s="22">
        <v>6740463.5671965368</v>
      </c>
      <c r="Q45" s="22">
        <v>178461.84098973055</v>
      </c>
      <c r="R45" s="22">
        <v>110228.91656593258</v>
      </c>
      <c r="S45" s="22">
        <v>0</v>
      </c>
    </row>
    <row r="46" spans="1:19" x14ac:dyDescent="0.25">
      <c r="A46" s="26" t="s">
        <v>296</v>
      </c>
      <c r="B46" s="22">
        <v>1321225140.7260451</v>
      </c>
      <c r="C46" s="22">
        <v>58830.894029429932</v>
      </c>
      <c r="D46" s="22">
        <v>16523.943548784275</v>
      </c>
      <c r="E46" s="22">
        <v>0</v>
      </c>
      <c r="F46" s="22">
        <v>116039299.46717502</v>
      </c>
      <c r="G46" s="22">
        <v>2932974.03331926</v>
      </c>
      <c r="H46" s="22">
        <v>28756900.130669739</v>
      </c>
      <c r="I46" s="22">
        <v>813713.31579001667</v>
      </c>
      <c r="J46" s="22">
        <v>31681.432609382304</v>
      </c>
      <c r="K46" s="22">
        <v>0</v>
      </c>
      <c r="L46" s="22">
        <v>0</v>
      </c>
      <c r="M46" s="22">
        <v>0</v>
      </c>
      <c r="N46" s="22">
        <v>34016.513348657463</v>
      </c>
      <c r="O46" s="22">
        <v>1172541200.9955549</v>
      </c>
      <c r="P46" s="22">
        <v>0</v>
      </c>
      <c r="Q46" s="22">
        <v>0</v>
      </c>
      <c r="R46" s="22">
        <v>0</v>
      </c>
      <c r="S46" s="22">
        <v>0</v>
      </c>
    </row>
    <row r="47" spans="1:19" x14ac:dyDescent="0.25">
      <c r="A47" s="26" t="s">
        <v>297</v>
      </c>
      <c r="B47" s="22">
        <v>883842640.22358227</v>
      </c>
      <c r="C47" s="22">
        <v>4255532.4687272226</v>
      </c>
      <c r="D47" s="22">
        <v>445856.92248077091</v>
      </c>
      <c r="E47" s="22">
        <v>633320.90388744394</v>
      </c>
      <c r="F47" s="22">
        <v>91399873.079012722</v>
      </c>
      <c r="G47" s="22">
        <v>1102738.8746709507</v>
      </c>
      <c r="H47" s="22">
        <v>79610908.567144617</v>
      </c>
      <c r="I47" s="22">
        <v>9597310.7727604751</v>
      </c>
      <c r="J47" s="22">
        <v>2605090.4782182439</v>
      </c>
      <c r="K47" s="22">
        <v>208500.16771556568</v>
      </c>
      <c r="L47" s="22">
        <v>1023393.2350200665</v>
      </c>
      <c r="M47" s="22">
        <v>0</v>
      </c>
      <c r="N47" s="22">
        <v>876530.47469356679</v>
      </c>
      <c r="O47" s="22">
        <v>691653524.24631715</v>
      </c>
      <c r="P47" s="22">
        <v>0</v>
      </c>
      <c r="Q47" s="22">
        <v>0</v>
      </c>
      <c r="R47" s="22">
        <v>112622.09389048004</v>
      </c>
      <c r="S47" s="22">
        <v>317437.93904309539</v>
      </c>
    </row>
    <row r="48" spans="1:19" x14ac:dyDescent="0.25">
      <c r="A48" s="26" t="s">
        <v>298</v>
      </c>
      <c r="B48" s="22">
        <v>80781320.832400993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80781320.832400993</v>
      </c>
      <c r="N48" s="22">
        <v>0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</row>
    <row r="49" spans="1:19" x14ac:dyDescent="0.25">
      <c r="A49" s="26" t="s">
        <v>299</v>
      </c>
      <c r="B49" s="22">
        <v>475029516.37386274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474812739.41266882</v>
      </c>
      <c r="Q49" s="22">
        <v>216776.96119394168</v>
      </c>
      <c r="R49" s="22">
        <v>0</v>
      </c>
      <c r="S49" s="22">
        <v>0</v>
      </c>
    </row>
    <row r="50" spans="1:19" x14ac:dyDescent="0.25">
      <c r="A50" s="27" t="s">
        <v>300</v>
      </c>
      <c r="B50" s="28">
        <v>15419849498.450443</v>
      </c>
      <c r="C50" s="28">
        <v>152925707.00916526</v>
      </c>
      <c r="D50" s="28">
        <v>6957354.923056093</v>
      </c>
      <c r="E50" s="28">
        <v>633320.90388744394</v>
      </c>
      <c r="F50" s="28">
        <v>1005883436.0724401</v>
      </c>
      <c r="G50" s="28">
        <v>12997825.135190556</v>
      </c>
      <c r="H50" s="28">
        <v>2266877100.7702823</v>
      </c>
      <c r="I50" s="28">
        <v>861481730.28219056</v>
      </c>
      <c r="J50" s="28">
        <v>152255953.14834955</v>
      </c>
      <c r="K50" s="28">
        <v>208500.16771556568</v>
      </c>
      <c r="L50" s="28">
        <v>6455125.0932543576</v>
      </c>
      <c r="M50" s="28">
        <v>110939818.97887468</v>
      </c>
      <c r="N50" s="28">
        <v>5873351.3600293994</v>
      </c>
      <c r="O50" s="28">
        <v>10288573926.779055</v>
      </c>
      <c r="P50" s="28">
        <v>542744052.35254765</v>
      </c>
      <c r="Q50" s="28">
        <v>2015339.7821695455</v>
      </c>
      <c r="R50" s="28">
        <v>2709517.7531910096</v>
      </c>
      <c r="S50" s="28">
        <v>317437.93904309539</v>
      </c>
    </row>
    <row r="52" spans="1:19" x14ac:dyDescent="0.25">
      <c r="A52" s="25" t="s">
        <v>301</v>
      </c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19" x14ac:dyDescent="0.25">
      <c r="A53" s="26" t="s">
        <v>302</v>
      </c>
      <c r="B53" s="22">
        <v>325164591.09817415</v>
      </c>
      <c r="C53" s="22">
        <v>5221635.405586469</v>
      </c>
      <c r="D53" s="22">
        <v>209234.54793024436</v>
      </c>
      <c r="E53" s="22">
        <v>2291939.1482604891</v>
      </c>
      <c r="F53" s="22">
        <v>20702572.516566675</v>
      </c>
      <c r="G53" s="22">
        <v>260055.20856127032</v>
      </c>
      <c r="H53" s="22">
        <v>59828878.074278221</v>
      </c>
      <c r="I53" s="22">
        <v>23442338.809629839</v>
      </c>
      <c r="J53" s="22">
        <v>4931773.4578109421</v>
      </c>
      <c r="K53" s="22">
        <v>272624.03074364003</v>
      </c>
      <c r="L53" s="22">
        <v>202394.55144446131</v>
      </c>
      <c r="M53" s="22">
        <v>480859.9906210741</v>
      </c>
      <c r="N53" s="22">
        <v>60149.465047183417</v>
      </c>
      <c r="O53" s="22">
        <v>201050048.04216427</v>
      </c>
      <c r="P53" s="22">
        <v>5966292.1526547894</v>
      </c>
      <c r="Q53" s="22">
        <v>70619.184760100557</v>
      </c>
      <c r="R53" s="22">
        <v>37900.949624763307</v>
      </c>
      <c r="S53" s="22">
        <v>135275.56248977364</v>
      </c>
    </row>
    <row r="54" spans="1:19" x14ac:dyDescent="0.25">
      <c r="A54" s="26" t="s">
        <v>303</v>
      </c>
      <c r="B54" s="22">
        <v>475305555.78606367</v>
      </c>
      <c r="C54" s="22">
        <v>7632664.7688866444</v>
      </c>
      <c r="D54" s="22">
        <v>305846.16473078518</v>
      </c>
      <c r="E54" s="22">
        <v>3350215.3694308149</v>
      </c>
      <c r="F54" s="22">
        <v>30261744.376764227</v>
      </c>
      <c r="G54" s="22">
        <v>380132.67380320671</v>
      </c>
      <c r="H54" s="22">
        <v>87454166.055140108</v>
      </c>
      <c r="I54" s="22">
        <v>34266565.861939847</v>
      </c>
      <c r="J54" s="22">
        <v>7208962.4410182266</v>
      </c>
      <c r="K54" s="22">
        <v>398505.0033142133</v>
      </c>
      <c r="L54" s="22">
        <v>295847.87949231581</v>
      </c>
      <c r="M54" s="22">
        <v>702891.49358339957</v>
      </c>
      <c r="N54" s="22">
        <v>87922.780330820795</v>
      </c>
      <c r="O54" s="22">
        <v>293882567.29541624</v>
      </c>
      <c r="P54" s="22">
        <v>8721158.1003400888</v>
      </c>
      <c r="Q54" s="22">
        <v>103226.77124282611</v>
      </c>
      <c r="R54" s="22">
        <v>55401.271907797469</v>
      </c>
      <c r="S54" s="22">
        <v>197737.47872215748</v>
      </c>
    </row>
    <row r="55" spans="1:19" x14ac:dyDescent="0.25">
      <c r="A55" s="26" t="s">
        <v>304</v>
      </c>
      <c r="B55" s="22">
        <v>386920129.53898001</v>
      </c>
      <c r="C55" s="22">
        <v>6213332.8869281868</v>
      </c>
      <c r="D55" s="22">
        <v>248972.55299473062</v>
      </c>
      <c r="E55" s="22">
        <v>2727226.1999544264</v>
      </c>
      <c r="F55" s="22">
        <v>24634422.871344075</v>
      </c>
      <c r="G55" s="22">
        <v>309445.11714510043</v>
      </c>
      <c r="H55" s="22">
        <v>71191629.98803395</v>
      </c>
      <c r="I55" s="22">
        <v>27894527.932102278</v>
      </c>
      <c r="J55" s="22">
        <v>5868420.1090548206</v>
      </c>
      <c r="K55" s="22">
        <v>324401.02083230898</v>
      </c>
      <c r="L55" s="22">
        <v>240833.49850116711</v>
      </c>
      <c r="M55" s="22">
        <v>572185.33307350462</v>
      </c>
      <c r="N55" s="22">
        <v>71573.103114200785</v>
      </c>
      <c r="O55" s="22">
        <v>239233645.85784733</v>
      </c>
      <c r="P55" s="22">
        <v>7099415.4830210628</v>
      </c>
      <c r="Q55" s="22">
        <v>84031.240987938829</v>
      </c>
      <c r="R55" s="22">
        <v>45099.130532439216</v>
      </c>
      <c r="S55" s="22">
        <v>160967.21351249094</v>
      </c>
    </row>
    <row r="56" spans="1:19" x14ac:dyDescent="0.25">
      <c r="A56" s="27" t="s">
        <v>305</v>
      </c>
      <c r="B56" s="28">
        <v>1187390276.4232178</v>
      </c>
      <c r="C56" s="28">
        <v>19067633.0614013</v>
      </c>
      <c r="D56" s="28">
        <v>764053.26565576019</v>
      </c>
      <c r="E56" s="28">
        <v>8369380.7176457308</v>
      </c>
      <c r="F56" s="28">
        <v>75598739.764674976</v>
      </c>
      <c r="G56" s="28">
        <v>949632.99950957741</v>
      </c>
      <c r="H56" s="28">
        <v>218474674.11745226</v>
      </c>
      <c r="I56" s="28">
        <v>85603432.603671968</v>
      </c>
      <c r="J56" s="28">
        <v>18009156.007883988</v>
      </c>
      <c r="K56" s="28">
        <v>995530.05489016231</v>
      </c>
      <c r="L56" s="28">
        <v>739075.9294379442</v>
      </c>
      <c r="M56" s="28">
        <v>1755936.8172779782</v>
      </c>
      <c r="N56" s="28">
        <v>219645.348492205</v>
      </c>
      <c r="O56" s="28">
        <v>734166261.19542789</v>
      </c>
      <c r="P56" s="28">
        <v>21786865.736015942</v>
      </c>
      <c r="Q56" s="28">
        <v>257877.19699086552</v>
      </c>
      <c r="R56" s="28">
        <v>138401.35206499998</v>
      </c>
      <c r="S56" s="28">
        <v>493980.25472442212</v>
      </c>
    </row>
    <row r="58" spans="1:19" x14ac:dyDescent="0.25">
      <c r="A58" s="29" t="s">
        <v>306</v>
      </c>
      <c r="B58" s="30">
        <v>43122297366.667404</v>
      </c>
      <c r="C58" s="30">
        <v>626886294.27607536</v>
      </c>
      <c r="D58" s="30">
        <v>25491317.285793308</v>
      </c>
      <c r="E58" s="30">
        <v>262512435.61232361</v>
      </c>
      <c r="F58" s="30">
        <v>2617951894.620048</v>
      </c>
      <c r="G58" s="30">
        <v>25292450.631636944</v>
      </c>
      <c r="H58" s="30">
        <v>8068430184.5760784</v>
      </c>
      <c r="I58" s="30">
        <v>3230436308.9423571</v>
      </c>
      <c r="J58" s="30">
        <v>612416558.72340012</v>
      </c>
      <c r="K58" s="30">
        <v>41955535.494583093</v>
      </c>
      <c r="L58" s="30">
        <v>26936858.054748889</v>
      </c>
      <c r="M58" s="30">
        <v>139178986.19593149</v>
      </c>
      <c r="N58" s="30">
        <v>17029455.464560356</v>
      </c>
      <c r="O58" s="30">
        <v>26623368236.38401</v>
      </c>
      <c r="P58" s="30">
        <v>728284213.50992596</v>
      </c>
      <c r="Q58" s="30">
        <v>7362208.4010133808</v>
      </c>
      <c r="R58" s="30">
        <v>10675841.08694884</v>
      </c>
      <c r="S58" s="30">
        <v>58088587.407975055</v>
      </c>
    </row>
    <row r="60" spans="1:19" x14ac:dyDescent="0.25">
      <c r="A60" s="31" t="s">
        <v>306</v>
      </c>
      <c r="B60" s="32">
        <v>43122297366.667404</v>
      </c>
      <c r="C60" s="32">
        <v>626886294.27607536</v>
      </c>
      <c r="D60" s="32">
        <v>25491317.285793308</v>
      </c>
      <c r="E60" s="32">
        <v>262512435.61232361</v>
      </c>
      <c r="F60" s="32">
        <v>2617951894.620048</v>
      </c>
      <c r="G60" s="32">
        <v>25292450.631636944</v>
      </c>
      <c r="H60" s="32">
        <v>8068430184.5760784</v>
      </c>
      <c r="I60" s="32">
        <v>3230436308.9423571</v>
      </c>
      <c r="J60" s="32">
        <v>612416558.72340012</v>
      </c>
      <c r="K60" s="32">
        <v>41955535.494583093</v>
      </c>
      <c r="L60" s="32">
        <v>26936858.054748889</v>
      </c>
      <c r="M60" s="32">
        <v>139178986.19593149</v>
      </c>
      <c r="N60" s="32">
        <v>17029455.464560356</v>
      </c>
      <c r="O60" s="32">
        <v>26623368236.38401</v>
      </c>
      <c r="P60" s="32">
        <v>728284213.50992596</v>
      </c>
      <c r="Q60" s="32">
        <v>7362208.4010133808</v>
      </c>
      <c r="R60" s="32">
        <v>10675841.08694884</v>
      </c>
      <c r="S60" s="32">
        <v>58088587.407975055</v>
      </c>
    </row>
    <row r="62" spans="1:19" x14ac:dyDescent="0.25">
      <c r="A62" s="23" t="s">
        <v>307</v>
      </c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x14ac:dyDescent="0.25">
      <c r="A63" s="24" t="s">
        <v>308</v>
      </c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x14ac:dyDescent="0.25">
      <c r="A64" s="25" t="s">
        <v>308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x14ac:dyDescent="0.25">
      <c r="A65" s="26" t="s">
        <v>309</v>
      </c>
      <c r="B65" s="22">
        <v>90391476.921732724</v>
      </c>
      <c r="C65" s="22">
        <v>1528227.9963321674</v>
      </c>
      <c r="D65" s="22">
        <v>59623.245508354848</v>
      </c>
      <c r="E65" s="22">
        <v>851834.79144814669</v>
      </c>
      <c r="F65" s="22">
        <v>5252855.510661114</v>
      </c>
      <c r="G65" s="22">
        <v>36742.673627122553</v>
      </c>
      <c r="H65" s="22">
        <v>19026968.642491236</v>
      </c>
      <c r="I65" s="22">
        <v>7816337.9718949758</v>
      </c>
      <c r="J65" s="22">
        <v>1500520.6468491489</v>
      </c>
      <c r="K65" s="22">
        <v>140359.72183569634</v>
      </c>
      <c r="L65" s="22">
        <v>67605.2175304587</v>
      </c>
      <c r="M65" s="22">
        <v>105722.7016959871</v>
      </c>
      <c r="N65" s="22">
        <v>44829.843743486083</v>
      </c>
      <c r="O65" s="22">
        <v>53076524.527895048</v>
      </c>
      <c r="P65" s="22">
        <v>617152.04413984786</v>
      </c>
      <c r="Q65" s="22">
        <v>16900.457331726804</v>
      </c>
      <c r="R65" s="22">
        <v>31375.743058260461</v>
      </c>
      <c r="S65" s="22">
        <v>217895.18568992257</v>
      </c>
    </row>
    <row r="66" spans="1:19" x14ac:dyDescent="0.25">
      <c r="A66" s="26" t="s">
        <v>310</v>
      </c>
      <c r="B66" s="22">
        <v>65820146.274853215</v>
      </c>
      <c r="C66" s="22">
        <v>1221052.1918081657</v>
      </c>
      <c r="D66" s="22">
        <v>47733.565151180635</v>
      </c>
      <c r="E66" s="22">
        <v>706069.2642554437</v>
      </c>
      <c r="F66" s="22">
        <v>3684562.9096274087</v>
      </c>
      <c r="G66" s="22">
        <v>29635.457409109011</v>
      </c>
      <c r="H66" s="22">
        <v>14245220.251579436</v>
      </c>
      <c r="I66" s="22">
        <v>5750998.4768822547</v>
      </c>
      <c r="J66" s="22">
        <v>1141488.1816613441</v>
      </c>
      <c r="K66" s="22">
        <v>105872.8232273469</v>
      </c>
      <c r="L66" s="22">
        <v>49661.33176871694</v>
      </c>
      <c r="M66" s="22">
        <v>6545.3100329814852</v>
      </c>
      <c r="N66" s="22">
        <v>4566.5195936755026</v>
      </c>
      <c r="O66" s="22">
        <v>38679472.295869768</v>
      </c>
      <c r="P66" s="22">
        <v>38488.717003020698</v>
      </c>
      <c r="Q66" s="22">
        <v>13812.572502529214</v>
      </c>
      <c r="R66" s="22">
        <v>5911.3089153355513</v>
      </c>
      <c r="S66" s="22">
        <v>89055.097565505668</v>
      </c>
    </row>
    <row r="67" spans="1:19" x14ac:dyDescent="0.25">
      <c r="A67" s="26" t="s">
        <v>311</v>
      </c>
      <c r="B67" s="22">
        <v>44397630.670000002</v>
      </c>
      <c r="C67" s="22">
        <v>746903.68389340665</v>
      </c>
      <c r="D67" s="22">
        <v>29178.921822713164</v>
      </c>
      <c r="E67" s="22">
        <v>0</v>
      </c>
      <c r="F67" s="22">
        <v>2618921.9079726506</v>
      </c>
      <c r="G67" s="22">
        <v>17857.916262996343</v>
      </c>
      <c r="H67" s="22">
        <v>9418292.2670782655</v>
      </c>
      <c r="I67" s="22">
        <v>3870838.1321745776</v>
      </c>
      <c r="J67" s="22">
        <v>735282.20840244927</v>
      </c>
      <c r="K67" s="22">
        <v>0</v>
      </c>
      <c r="L67" s="22">
        <v>33504.098702517069</v>
      </c>
      <c r="M67" s="22">
        <v>53069.944069953424</v>
      </c>
      <c r="N67" s="22">
        <v>23496.445789331501</v>
      </c>
      <c r="O67" s="22">
        <v>26516079.955859181</v>
      </c>
      <c r="P67" s="22">
        <v>309966.45713811525</v>
      </c>
      <c r="Q67" s="22">
        <v>8206.7329693971951</v>
      </c>
      <c r="R67" s="22">
        <v>16031.9978644561</v>
      </c>
      <c r="S67" s="22">
        <v>0</v>
      </c>
    </row>
    <row r="68" spans="1:19" x14ac:dyDescent="0.25">
      <c r="A68" s="26" t="s">
        <v>312</v>
      </c>
      <c r="B68" s="22">
        <v>32706010.43294001</v>
      </c>
      <c r="C68" s="22">
        <v>525207.43871696142</v>
      </c>
      <c r="D68" s="22">
        <v>21045.425900853832</v>
      </c>
      <c r="E68" s="22">
        <v>230529.97696184923</v>
      </c>
      <c r="F68" s="22">
        <v>2082325.601409337</v>
      </c>
      <c r="G68" s="22">
        <v>26157.117340545065</v>
      </c>
      <c r="H68" s="22">
        <v>6017764.4308683388</v>
      </c>
      <c r="I68" s="22">
        <v>2357899.3490370023</v>
      </c>
      <c r="J68" s="22">
        <v>496052.27192576381</v>
      </c>
      <c r="K68" s="22">
        <v>27421.326423206941</v>
      </c>
      <c r="L68" s="22">
        <v>20357.438947324354</v>
      </c>
      <c r="M68" s="22">
        <v>48366.311402239859</v>
      </c>
      <c r="N68" s="22">
        <v>6050.0100110069689</v>
      </c>
      <c r="O68" s="22">
        <v>20222204.842792414</v>
      </c>
      <c r="P68" s="22">
        <v>600107.20334484591</v>
      </c>
      <c r="Q68" s="22">
        <v>7103.085196728036</v>
      </c>
      <c r="R68" s="22">
        <v>3812.188927642444</v>
      </c>
      <c r="S68" s="22">
        <v>13606.41373394979</v>
      </c>
    </row>
    <row r="69" spans="1:19" x14ac:dyDescent="0.25">
      <c r="A69" s="27" t="s">
        <v>313</v>
      </c>
      <c r="B69" s="28">
        <v>233315264.29952598</v>
      </c>
      <c r="C69" s="28">
        <v>4021391.3107507015</v>
      </c>
      <c r="D69" s="28">
        <v>157581.15838310248</v>
      </c>
      <c r="E69" s="28">
        <v>1788434.0326654396</v>
      </c>
      <c r="F69" s="28">
        <v>13638665.929670509</v>
      </c>
      <c r="G69" s="28">
        <v>110393.16463977296</v>
      </c>
      <c r="H69" s="28">
        <v>48708245.592017278</v>
      </c>
      <c r="I69" s="28">
        <v>19796073.929988813</v>
      </c>
      <c r="J69" s="28">
        <v>3873343.308838706</v>
      </c>
      <c r="K69" s="28">
        <v>273653.87148625019</v>
      </c>
      <c r="L69" s="28">
        <v>171128.08694901707</v>
      </c>
      <c r="M69" s="28">
        <v>213704.26720116189</v>
      </c>
      <c r="N69" s="28">
        <v>78942.819137500046</v>
      </c>
      <c r="O69" s="28">
        <v>138494281.62241641</v>
      </c>
      <c r="P69" s="28">
        <v>1565714.4216258298</v>
      </c>
      <c r="Q69" s="28">
        <v>46022.848000381244</v>
      </c>
      <c r="R69" s="28">
        <v>57131.23876569455</v>
      </c>
      <c r="S69" s="28">
        <v>320556.69698937802</v>
      </c>
    </row>
    <row r="71" spans="1:19" x14ac:dyDescent="0.25">
      <c r="A71" s="29" t="s">
        <v>313</v>
      </c>
      <c r="B71" s="30">
        <v>233315264.29952598</v>
      </c>
      <c r="C71" s="30">
        <v>4021391.3107507015</v>
      </c>
      <c r="D71" s="30">
        <v>157581.15838310248</v>
      </c>
      <c r="E71" s="30">
        <v>1788434.0326654396</v>
      </c>
      <c r="F71" s="30">
        <v>13638665.929670509</v>
      </c>
      <c r="G71" s="30">
        <v>110393.16463977296</v>
      </c>
      <c r="H71" s="30">
        <v>48708245.592017278</v>
      </c>
      <c r="I71" s="30">
        <v>19796073.929988813</v>
      </c>
      <c r="J71" s="30">
        <v>3873343.308838706</v>
      </c>
      <c r="K71" s="30">
        <v>273653.87148625019</v>
      </c>
      <c r="L71" s="30">
        <v>171128.08694901707</v>
      </c>
      <c r="M71" s="30">
        <v>213704.26720116189</v>
      </c>
      <c r="N71" s="30">
        <v>78942.819137500046</v>
      </c>
      <c r="O71" s="30">
        <v>138494281.62241641</v>
      </c>
      <c r="P71" s="30">
        <v>1565714.4216258298</v>
      </c>
      <c r="Q71" s="30">
        <v>46022.848000381244</v>
      </c>
      <c r="R71" s="30">
        <v>57131.23876569455</v>
      </c>
      <c r="S71" s="30">
        <v>320556.69698937802</v>
      </c>
    </row>
    <row r="73" spans="1:19" x14ac:dyDescent="0.25">
      <c r="A73" s="31" t="s">
        <v>314</v>
      </c>
      <c r="B73" s="32">
        <v>233315264.29952598</v>
      </c>
      <c r="C73" s="32">
        <v>4021391.3107507015</v>
      </c>
      <c r="D73" s="32">
        <v>157581.15838310248</v>
      </c>
      <c r="E73" s="32">
        <v>1788434.0326654396</v>
      </c>
      <c r="F73" s="32">
        <v>13638665.929670509</v>
      </c>
      <c r="G73" s="32">
        <v>110393.16463977296</v>
      </c>
      <c r="H73" s="32">
        <v>48708245.592017278</v>
      </c>
      <c r="I73" s="32">
        <v>19796073.929988813</v>
      </c>
      <c r="J73" s="32">
        <v>3873343.308838706</v>
      </c>
      <c r="K73" s="32">
        <v>273653.87148625019</v>
      </c>
      <c r="L73" s="32">
        <v>171128.08694901707</v>
      </c>
      <c r="M73" s="32">
        <v>213704.26720116189</v>
      </c>
      <c r="N73" s="32">
        <v>78942.819137500046</v>
      </c>
      <c r="O73" s="32">
        <v>138494281.62241641</v>
      </c>
      <c r="P73" s="32">
        <v>1565714.4216258298</v>
      </c>
      <c r="Q73" s="32">
        <v>46022.848000381244</v>
      </c>
      <c r="R73" s="32">
        <v>57131.23876569455</v>
      </c>
      <c r="S73" s="32">
        <v>320556.69698937802</v>
      </c>
    </row>
    <row r="75" spans="1:19" x14ac:dyDescent="0.25">
      <c r="A75" s="23" t="s">
        <v>315</v>
      </c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x14ac:dyDescent="0.25">
      <c r="A76" s="24" t="s">
        <v>315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x14ac:dyDescent="0.25">
      <c r="A77" s="25" t="s">
        <v>316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x14ac:dyDescent="0.25">
      <c r="A78" s="26" t="s">
        <v>317</v>
      </c>
      <c r="B78" s="22">
        <v>113172522.06029238</v>
      </c>
      <c r="C78" s="22">
        <v>1817373.9217229825</v>
      </c>
      <c r="D78" s="22">
        <v>72823.432008503994</v>
      </c>
      <c r="E78" s="22">
        <v>797702.2742277747</v>
      </c>
      <c r="F78" s="22">
        <v>7205465.8132458022</v>
      </c>
      <c r="G78" s="22">
        <v>90511.404481026082</v>
      </c>
      <c r="H78" s="22">
        <v>20823254.465796027</v>
      </c>
      <c r="I78" s="22">
        <v>8159032.9288857738</v>
      </c>
      <c r="J78" s="22">
        <v>1716488.3745966007</v>
      </c>
      <c r="K78" s="22">
        <v>94885.943851694043</v>
      </c>
      <c r="L78" s="22">
        <v>70442.792558909394</v>
      </c>
      <c r="M78" s="22">
        <v>167361.82040204032</v>
      </c>
      <c r="N78" s="22">
        <v>20934.833762117381</v>
      </c>
      <c r="O78" s="22">
        <v>69974842.34193556</v>
      </c>
      <c r="P78" s="22">
        <v>2076549.3806815203</v>
      </c>
      <c r="Q78" s="22">
        <v>24578.787063347077</v>
      </c>
      <c r="R78" s="22">
        <v>13191.307340778409</v>
      </c>
      <c r="S78" s="22">
        <v>47082.237731937137</v>
      </c>
    </row>
    <row r="79" spans="1:19" x14ac:dyDescent="0.25">
      <c r="A79" s="26" t="s">
        <v>318</v>
      </c>
      <c r="B79" s="22">
        <v>19783648.292731985</v>
      </c>
      <c r="C79" s="22">
        <v>334477.61028089817</v>
      </c>
      <c r="D79" s="22">
        <v>13049.519261974834</v>
      </c>
      <c r="E79" s="22">
        <v>186437.930780961</v>
      </c>
      <c r="F79" s="22">
        <v>1149673.0609395881</v>
      </c>
      <c r="G79" s="22">
        <v>8041.7331050253379</v>
      </c>
      <c r="H79" s="22">
        <v>4164362.2664316036</v>
      </c>
      <c r="I79" s="22">
        <v>1710732.9876575719</v>
      </c>
      <c r="J79" s="22">
        <v>328413.40515931929</v>
      </c>
      <c r="K79" s="22">
        <v>30720.013278104565</v>
      </c>
      <c r="L79" s="22">
        <v>14796.503961698914</v>
      </c>
      <c r="M79" s="22">
        <v>23139.136765315452</v>
      </c>
      <c r="N79" s="22">
        <v>9811.7421226251099</v>
      </c>
      <c r="O79" s="22">
        <v>11616662.6502811</v>
      </c>
      <c r="P79" s="22">
        <v>135073.78571737706</v>
      </c>
      <c r="Q79" s="22">
        <v>3698.9405995292332</v>
      </c>
      <c r="R79" s="22">
        <v>6867.0928579385964</v>
      </c>
      <c r="S79" s="22">
        <v>47689.913531355582</v>
      </c>
    </row>
    <row r="80" spans="1:19" x14ac:dyDescent="0.25">
      <c r="A80" s="26" t="s">
        <v>319</v>
      </c>
      <c r="B80" s="22">
        <v>110525321.48635937</v>
      </c>
      <c r="C80" s="22">
        <v>1868626.2947702468</v>
      </c>
      <c r="D80" s="22">
        <v>72903.758211374647</v>
      </c>
      <c r="E80" s="22">
        <v>1041572.9157694082</v>
      </c>
      <c r="F80" s="22">
        <v>6422879.2780973753</v>
      </c>
      <c r="G80" s="22">
        <v>44926.755853567855</v>
      </c>
      <c r="H80" s="22">
        <v>23265045.530156732</v>
      </c>
      <c r="I80" s="22">
        <v>9557353.1555166282</v>
      </c>
      <c r="J80" s="22">
        <v>1834747.3958581607</v>
      </c>
      <c r="K80" s="22">
        <v>171623.51925125447</v>
      </c>
      <c r="L80" s="22">
        <v>82663.638831557837</v>
      </c>
      <c r="M80" s="22">
        <v>129271.43123762842</v>
      </c>
      <c r="N80" s="22">
        <v>54815.266446219248</v>
      </c>
      <c r="O80" s="22">
        <v>64898817.196047083</v>
      </c>
      <c r="P80" s="22">
        <v>754616.81131266779</v>
      </c>
      <c r="Q80" s="22">
        <v>20664.873984446436</v>
      </c>
      <c r="R80" s="22">
        <v>38364.392379497498</v>
      </c>
      <c r="S80" s="22">
        <v>266429.27263553138</v>
      </c>
    </row>
    <row r="81" spans="1:19" x14ac:dyDescent="0.25">
      <c r="A81" s="26" t="s">
        <v>320</v>
      </c>
      <c r="B81" s="22">
        <v>111626081.87751102</v>
      </c>
      <c r="C81" s="22">
        <v>1887236.5985765238</v>
      </c>
      <c r="D81" s="22">
        <v>73629.832275905486</v>
      </c>
      <c r="E81" s="22">
        <v>1051946.305276507</v>
      </c>
      <c r="F81" s="22">
        <v>6486846.9826143077</v>
      </c>
      <c r="G81" s="22">
        <v>45374.197151919128</v>
      </c>
      <c r="H81" s="22">
        <v>23496750.267800014</v>
      </c>
      <c r="I81" s="22">
        <v>9652538.1833126284</v>
      </c>
      <c r="J81" s="22">
        <v>1853020.2878431759</v>
      </c>
      <c r="K81" s="22">
        <v>173332.77799523514</v>
      </c>
      <c r="L81" s="22">
        <v>83486.914965845994</v>
      </c>
      <c r="M81" s="22">
        <v>130558.89070212253</v>
      </c>
      <c r="N81" s="22">
        <v>55361.190885279757</v>
      </c>
      <c r="O81" s="22">
        <v>65545167.249060206</v>
      </c>
      <c r="P81" s="22">
        <v>762132.30446138198</v>
      </c>
      <c r="Q81" s="22">
        <v>20870.682702885915</v>
      </c>
      <c r="R81" s="22">
        <v>38746.47680136605</v>
      </c>
      <c r="S81" s="22">
        <v>269082.73508573323</v>
      </c>
    </row>
    <row r="82" spans="1:19" x14ac:dyDescent="0.25">
      <c r="A82" s="26" t="s">
        <v>321</v>
      </c>
      <c r="B82" s="22">
        <v>187232100.03512385</v>
      </c>
      <c r="C82" s="22">
        <v>3473407.1414860813</v>
      </c>
      <c r="D82" s="22">
        <v>135782.98061050431</v>
      </c>
      <c r="E82" s="22">
        <v>2008485.829927553</v>
      </c>
      <c r="F82" s="22">
        <v>10481113.919138039</v>
      </c>
      <c r="G82" s="22">
        <v>84301.072547583346</v>
      </c>
      <c r="H82" s="22">
        <v>40521977.754781894</v>
      </c>
      <c r="I82" s="22">
        <v>16359300.048180638</v>
      </c>
      <c r="J82" s="22">
        <v>3247079.2229062845</v>
      </c>
      <c r="K82" s="22">
        <v>301166.01301259868</v>
      </c>
      <c r="L82" s="22">
        <v>141266.7088093404</v>
      </c>
      <c r="M82" s="22">
        <v>18618.800051562506</v>
      </c>
      <c r="N82" s="22">
        <v>12989.929402543117</v>
      </c>
      <c r="O82" s="22">
        <v>110027692.67580511</v>
      </c>
      <c r="P82" s="22">
        <v>109485.06984534519</v>
      </c>
      <c r="Q82" s="22">
        <v>39291.267232020706</v>
      </c>
      <c r="R82" s="22">
        <v>16815.319394048147</v>
      </c>
      <c r="S82" s="22">
        <v>253326.28199267323</v>
      </c>
    </row>
    <row r="83" spans="1:19" x14ac:dyDescent="0.25">
      <c r="A83" s="26" t="s">
        <v>322</v>
      </c>
      <c r="B83" s="22">
        <v>138967511.63671389</v>
      </c>
      <c r="C83" s="22">
        <v>1421320.4776239907</v>
      </c>
      <c r="D83" s="22">
        <v>62251.39290267029</v>
      </c>
      <c r="E83" s="22">
        <v>0</v>
      </c>
      <c r="F83" s="22">
        <v>8742669.5942942556</v>
      </c>
      <c r="G83" s="22">
        <v>113719.7137047935</v>
      </c>
      <c r="H83" s="22">
        <v>20910759.260240071</v>
      </c>
      <c r="I83" s="22">
        <v>8144207.6311563337</v>
      </c>
      <c r="J83" s="22">
        <v>1430696.0778424232</v>
      </c>
      <c r="K83" s="22">
        <v>0</v>
      </c>
      <c r="L83" s="22">
        <v>51928.584485324063</v>
      </c>
      <c r="M83" s="22">
        <v>1060609.7489694161</v>
      </c>
      <c r="N83" s="22">
        <v>47770.737266574637</v>
      </c>
      <c r="O83" s="22">
        <v>91748728.569206849</v>
      </c>
      <c r="P83" s="22">
        <v>5188755.8355390262</v>
      </c>
      <c r="Q83" s="22">
        <v>19267.103913897165</v>
      </c>
      <c r="R83" s="22">
        <v>24826.909568285642</v>
      </c>
      <c r="S83" s="22">
        <v>0</v>
      </c>
    </row>
    <row r="84" spans="1:19" x14ac:dyDescent="0.25">
      <c r="A84" s="26" t="s">
        <v>323</v>
      </c>
      <c r="B84" s="22">
        <v>66679398.06790562</v>
      </c>
      <c r="C84" s="22">
        <v>1070766.975575912</v>
      </c>
      <c r="D84" s="22">
        <v>42906.374472941119</v>
      </c>
      <c r="E84" s="22">
        <v>469993.12655213592</v>
      </c>
      <c r="F84" s="22">
        <v>4245342.5485219834</v>
      </c>
      <c r="G84" s="22">
        <v>53327.838411697609</v>
      </c>
      <c r="H84" s="22">
        <v>12268720.784135183</v>
      </c>
      <c r="I84" s="22">
        <v>4807168.6890965356</v>
      </c>
      <c r="J84" s="22">
        <v>1011326.8620777376</v>
      </c>
      <c r="K84" s="22">
        <v>55905.24542490438</v>
      </c>
      <c r="L84" s="22">
        <v>41503.740665495287</v>
      </c>
      <c r="M84" s="22">
        <v>98606.845909219293</v>
      </c>
      <c r="N84" s="22">
        <v>12334.461479668902</v>
      </c>
      <c r="O84" s="22">
        <v>41228032.055087723</v>
      </c>
      <c r="P84" s="22">
        <v>1223468.9149046284</v>
      </c>
      <c r="Q84" s="22">
        <v>14481.419135910824</v>
      </c>
      <c r="R84" s="22">
        <v>7772.1024255627235</v>
      </c>
      <c r="S84" s="22">
        <v>27740.08402837472</v>
      </c>
    </row>
    <row r="85" spans="1:19" x14ac:dyDescent="0.25">
      <c r="A85" s="27" t="s">
        <v>324</v>
      </c>
      <c r="B85" s="28">
        <v>747986583.4566381</v>
      </c>
      <c r="C85" s="28">
        <v>11873209.020036638</v>
      </c>
      <c r="D85" s="28">
        <v>473347.28974387463</v>
      </c>
      <c r="E85" s="28">
        <v>5556138.3825343391</v>
      </c>
      <c r="F85" s="28">
        <v>44733991.19685135</v>
      </c>
      <c r="G85" s="28">
        <v>440202.7152556128</v>
      </c>
      <c r="H85" s="28">
        <v>145450870.32934153</v>
      </c>
      <c r="I85" s="28">
        <v>58390333.623806104</v>
      </c>
      <c r="J85" s="28">
        <v>11421771.626283702</v>
      </c>
      <c r="K85" s="28">
        <v>827633.5128137914</v>
      </c>
      <c r="L85" s="28">
        <v>486088.88427817187</v>
      </c>
      <c r="M85" s="28">
        <v>1628166.6740373047</v>
      </c>
      <c r="N85" s="28">
        <v>214018.16136502815</v>
      </c>
      <c r="O85" s="28">
        <v>455039942.73742366</v>
      </c>
      <c r="P85" s="28">
        <v>10250082.102461945</v>
      </c>
      <c r="Q85" s="28">
        <v>142853.07463203737</v>
      </c>
      <c r="R85" s="28">
        <v>146583.60076747704</v>
      </c>
      <c r="S85" s="28">
        <v>911350.52500560519</v>
      </c>
    </row>
    <row r="87" spans="1:19" x14ac:dyDescent="0.25">
      <c r="A87" s="29" t="s">
        <v>325</v>
      </c>
      <c r="B87" s="30">
        <v>747986583.4566381</v>
      </c>
      <c r="C87" s="30">
        <v>11873209.020036638</v>
      </c>
      <c r="D87" s="30">
        <v>473347.28974387463</v>
      </c>
      <c r="E87" s="30">
        <v>5556138.3825343391</v>
      </c>
      <c r="F87" s="30">
        <v>44733991.19685135</v>
      </c>
      <c r="G87" s="30">
        <v>440202.7152556128</v>
      </c>
      <c r="H87" s="30">
        <v>145450870.32934153</v>
      </c>
      <c r="I87" s="30">
        <v>58390333.623806104</v>
      </c>
      <c r="J87" s="30">
        <v>11421771.626283702</v>
      </c>
      <c r="K87" s="30">
        <v>827633.5128137914</v>
      </c>
      <c r="L87" s="30">
        <v>486088.88427817187</v>
      </c>
      <c r="M87" s="30">
        <v>1628166.6740373047</v>
      </c>
      <c r="N87" s="30">
        <v>214018.16136502815</v>
      </c>
      <c r="O87" s="30">
        <v>455039942.73742366</v>
      </c>
      <c r="P87" s="30">
        <v>10250082.102461945</v>
      </c>
      <c r="Q87" s="30">
        <v>142853.07463203737</v>
      </c>
      <c r="R87" s="30">
        <v>146583.60076747704</v>
      </c>
      <c r="S87" s="30">
        <v>911350.52500560519</v>
      </c>
    </row>
    <row r="89" spans="1:19" x14ac:dyDescent="0.25">
      <c r="A89" s="31" t="s">
        <v>325</v>
      </c>
      <c r="B89" s="32">
        <v>747986583.4566381</v>
      </c>
      <c r="C89" s="32">
        <v>11873209.020036638</v>
      </c>
      <c r="D89" s="32">
        <v>473347.28974387463</v>
      </c>
      <c r="E89" s="32">
        <v>5556138.3825343391</v>
      </c>
      <c r="F89" s="32">
        <v>44733991.19685135</v>
      </c>
      <c r="G89" s="32">
        <v>440202.7152556128</v>
      </c>
      <c r="H89" s="32">
        <v>145450870.32934153</v>
      </c>
      <c r="I89" s="32">
        <v>58390333.623806104</v>
      </c>
      <c r="J89" s="32">
        <v>11421771.626283702</v>
      </c>
      <c r="K89" s="32">
        <v>827633.5128137914</v>
      </c>
      <c r="L89" s="32">
        <v>486088.88427817187</v>
      </c>
      <c r="M89" s="32">
        <v>1628166.6740373047</v>
      </c>
      <c r="N89" s="32">
        <v>214018.16136502815</v>
      </c>
      <c r="O89" s="32">
        <v>455039942.73742366</v>
      </c>
      <c r="P89" s="32">
        <v>10250082.102461945</v>
      </c>
      <c r="Q89" s="32">
        <v>142853.07463203737</v>
      </c>
      <c r="R89" s="32">
        <v>146583.60076747704</v>
      </c>
      <c r="S89" s="32">
        <v>911350.52500560519</v>
      </c>
    </row>
    <row r="91" spans="1:19" x14ac:dyDescent="0.25">
      <c r="A91" s="23" t="s">
        <v>326</v>
      </c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19" x14ac:dyDescent="0.25">
      <c r="A92" s="24" t="s">
        <v>327</v>
      </c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:19" x14ac:dyDescent="0.25">
      <c r="A93" s="25" t="s">
        <v>328</v>
      </c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:19" x14ac:dyDescent="0.25">
      <c r="A94" s="26" t="s">
        <v>329</v>
      </c>
      <c r="B94" s="22">
        <v>-310111398.22631902</v>
      </c>
      <c r="C94" s="22">
        <v>-4979904.6420942396</v>
      </c>
      <c r="D94" s="22">
        <v>-199548.22878088025</v>
      </c>
      <c r="E94" s="22">
        <v>-2185835.9531591996</v>
      </c>
      <c r="F94" s="22">
        <v>-19744166.141558409</v>
      </c>
      <c r="G94" s="22">
        <v>-248016.19410836697</v>
      </c>
      <c r="H94" s="22">
        <v>-57059155.707161993</v>
      </c>
      <c r="I94" s="22">
        <v>-22357097.497600898</v>
      </c>
      <c r="J94" s="22">
        <v>-4703461.5840918561</v>
      </c>
      <c r="K94" s="22">
        <v>-260003.15433632059</v>
      </c>
      <c r="L94" s="22">
        <v>-193024.88358235935</v>
      </c>
      <c r="M94" s="22">
        <v>-458599.02377123642</v>
      </c>
      <c r="N94" s="22">
        <v>-57364.901403779833</v>
      </c>
      <c r="O94" s="22">
        <v>-191742622.71687508</v>
      </c>
      <c r="P94" s="22">
        <v>-5690088.196373974</v>
      </c>
      <c r="Q94" s="22">
        <v>-67349.935162360634</v>
      </c>
      <c r="R94" s="22">
        <v>-36146.360347987553</v>
      </c>
      <c r="S94" s="22">
        <v>-129013.10591007664</v>
      </c>
    </row>
    <row r="95" spans="1:19" x14ac:dyDescent="0.25">
      <c r="A95" s="26" t="s">
        <v>330</v>
      </c>
      <c r="B95" s="22">
        <v>-6559123.3215612927</v>
      </c>
      <c r="C95" s="22">
        <v>-105329.27478297219</v>
      </c>
      <c r="D95" s="22">
        <v>-4220.6170062079245</v>
      </c>
      <c r="E95" s="22">
        <v>-46232.314128003811</v>
      </c>
      <c r="F95" s="22">
        <v>-417606.12910256319</v>
      </c>
      <c r="G95" s="22">
        <v>-5245.7562418065245</v>
      </c>
      <c r="H95" s="22">
        <v>-1206850.3158800704</v>
      </c>
      <c r="I95" s="22">
        <v>-472871.8790655795</v>
      </c>
      <c r="J95" s="22">
        <v>-99482.265871987678</v>
      </c>
      <c r="K95" s="22">
        <v>-5499.2907807995707</v>
      </c>
      <c r="L95" s="22">
        <v>-4082.642633543986</v>
      </c>
      <c r="M95" s="22">
        <v>-9699.7645661121969</v>
      </c>
      <c r="N95" s="22">
        <v>-1213.3171008503198</v>
      </c>
      <c r="O95" s="22">
        <v>-4055521.7112069563</v>
      </c>
      <c r="P95" s="22">
        <v>-120350.26898088932</v>
      </c>
      <c r="Q95" s="22">
        <v>-1424.5091697877128</v>
      </c>
      <c r="R95" s="22">
        <v>-764.52667171884002</v>
      </c>
      <c r="S95" s="22">
        <v>-2728.7383714424936</v>
      </c>
    </row>
    <row r="96" spans="1:19" x14ac:dyDescent="0.25">
      <c r="A96" s="27" t="s">
        <v>331</v>
      </c>
      <c r="B96" s="28">
        <v>-316670521.54788029</v>
      </c>
      <c r="C96" s="28">
        <v>-5085233.916877212</v>
      </c>
      <c r="D96" s="28">
        <v>-203768.84578708818</v>
      </c>
      <c r="E96" s="28">
        <v>-2232068.2672872036</v>
      </c>
      <c r="F96" s="28">
        <v>-20161772.27066097</v>
      </c>
      <c r="G96" s="28">
        <v>-253261.95035017349</v>
      </c>
      <c r="H96" s="28">
        <v>-58266006.02304206</v>
      </c>
      <c r="I96" s="28">
        <v>-22829969.376666479</v>
      </c>
      <c r="J96" s="28">
        <v>-4802943.8499638438</v>
      </c>
      <c r="K96" s="28">
        <v>-265502.44511712017</v>
      </c>
      <c r="L96" s="28">
        <v>-197107.52621590334</v>
      </c>
      <c r="M96" s="28">
        <v>-468298.78833734861</v>
      </c>
      <c r="N96" s="28">
        <v>-58578.218504630153</v>
      </c>
      <c r="O96" s="28">
        <v>-195798144.42808202</v>
      </c>
      <c r="P96" s="28">
        <v>-5810438.4653548636</v>
      </c>
      <c r="Q96" s="28">
        <v>-68774.444332148341</v>
      </c>
      <c r="R96" s="28">
        <v>-36910.887019706395</v>
      </c>
      <c r="S96" s="28">
        <v>-131741.84428151912</v>
      </c>
    </row>
    <row r="98" spans="1:19" x14ac:dyDescent="0.25">
      <c r="A98" s="25" t="s">
        <v>332</v>
      </c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x14ac:dyDescent="0.25">
      <c r="A99" s="26" t="s">
        <v>333</v>
      </c>
      <c r="B99" s="22">
        <v>-1241453524.7206621</v>
      </c>
      <c r="C99" s="22">
        <v>-20988970.390052535</v>
      </c>
      <c r="D99" s="22">
        <v>-818876.85445967212</v>
      </c>
      <c r="E99" s="22">
        <v>-11699259.048932914</v>
      </c>
      <c r="F99" s="22">
        <v>-72143704.36944057</v>
      </c>
      <c r="G99" s="22">
        <v>-504630.78196574107</v>
      </c>
      <c r="H99" s="22">
        <v>-261319961.68646592</v>
      </c>
      <c r="I99" s="22">
        <v>-107351054.06031862</v>
      </c>
      <c r="J99" s="22">
        <v>-20608432.447231393</v>
      </c>
      <c r="K99" s="22">
        <v>-1927726.7872568883</v>
      </c>
      <c r="L99" s="22">
        <v>-928502.75768108608</v>
      </c>
      <c r="M99" s="22">
        <v>-1452015.445849166</v>
      </c>
      <c r="N99" s="22">
        <v>-615701.49557592277</v>
      </c>
      <c r="O99" s="22">
        <v>-728962958.66624629</v>
      </c>
      <c r="P99" s="22">
        <v>-8476082.110588545</v>
      </c>
      <c r="Q99" s="22">
        <v>-232114.05586425299</v>
      </c>
      <c r="R99" s="22">
        <v>-430920.34931716265</v>
      </c>
      <c r="S99" s="22">
        <v>-2992613.4134155298</v>
      </c>
    </row>
    <row r="100" spans="1:19" x14ac:dyDescent="0.25">
      <c r="A100" s="26" t="s">
        <v>334</v>
      </c>
      <c r="B100" s="22">
        <v>-224057882.67416933</v>
      </c>
      <c r="C100" s="22">
        <v>-3788095.3023707932</v>
      </c>
      <c r="D100" s="22">
        <v>-147791.12590815808</v>
      </c>
      <c r="E100" s="22">
        <v>-2111485.5765143055</v>
      </c>
      <c r="F100" s="22">
        <v>-13020516.13484701</v>
      </c>
      <c r="G100" s="22">
        <v>-91075.906015003886</v>
      </c>
      <c r="H100" s="22">
        <v>-47163100.470586717</v>
      </c>
      <c r="I100" s="22">
        <v>-19374748.54808389</v>
      </c>
      <c r="J100" s="22">
        <v>-3719415.7070030379</v>
      </c>
      <c r="K100" s="22">
        <v>-347916.67487048579</v>
      </c>
      <c r="L100" s="22">
        <v>-167576.43987515511</v>
      </c>
      <c r="M100" s="22">
        <v>-262060.15765298778</v>
      </c>
      <c r="N100" s="22">
        <v>-111121.97976891743</v>
      </c>
      <c r="O100" s="22">
        <v>-131563440.60757956</v>
      </c>
      <c r="P100" s="22">
        <v>-1529765.692596664</v>
      </c>
      <c r="Q100" s="22">
        <v>-41892.01034131374</v>
      </c>
      <c r="R100" s="22">
        <v>-77772.626317962015</v>
      </c>
      <c r="S100" s="22">
        <v>-540107.71383735409</v>
      </c>
    </row>
    <row r="101" spans="1:19" x14ac:dyDescent="0.25">
      <c r="A101" s="26" t="s">
        <v>335</v>
      </c>
      <c r="B101" s="22">
        <v>138800427.54766202</v>
      </c>
      <c r="C101" s="22">
        <v>2346667.0365932728</v>
      </c>
      <c r="D101" s="22">
        <v>91554.33952588895</v>
      </c>
      <c r="E101" s="22">
        <v>1308032.9836335394</v>
      </c>
      <c r="F101" s="22">
        <v>8066010.3757034522</v>
      </c>
      <c r="G101" s="22">
        <v>56420.129224181903</v>
      </c>
      <c r="H101" s="22">
        <v>29216818.581252556</v>
      </c>
      <c r="I101" s="22">
        <v>12002360.059847681</v>
      </c>
      <c r="J101" s="22">
        <v>2304121.0788832838</v>
      </c>
      <c r="K101" s="22">
        <v>215529.05279039132</v>
      </c>
      <c r="L101" s="22">
        <v>103811.03857618537</v>
      </c>
      <c r="M101" s="22">
        <v>162342.25500710681</v>
      </c>
      <c r="N101" s="22">
        <v>68838.36496972543</v>
      </c>
      <c r="O101" s="22">
        <v>81501536.960113034</v>
      </c>
      <c r="P101" s="22">
        <v>947666.42282762728</v>
      </c>
      <c r="Q101" s="22">
        <v>25951.458956975002</v>
      </c>
      <c r="R101" s="22">
        <v>48178.951151367699</v>
      </c>
      <c r="S101" s="22">
        <v>334588.4586057355</v>
      </c>
    </row>
    <row r="102" spans="1:19" x14ac:dyDescent="0.25">
      <c r="A102" s="26" t="s">
        <v>336</v>
      </c>
      <c r="B102" s="22">
        <v>-67872769.588707268</v>
      </c>
      <c r="C102" s="22">
        <v>-1147509.3693167269</v>
      </c>
      <c r="D102" s="22">
        <v>-44769.650218498959</v>
      </c>
      <c r="E102" s="22">
        <v>-639622.10261998547</v>
      </c>
      <c r="F102" s="22">
        <v>-3944241.9119512583</v>
      </c>
      <c r="G102" s="22">
        <v>-27589.183251492734</v>
      </c>
      <c r="H102" s="22">
        <v>-14286889.678343922</v>
      </c>
      <c r="I102" s="22">
        <v>-5869098.7719256943</v>
      </c>
      <c r="J102" s="22">
        <v>-1126704.5920145146</v>
      </c>
      <c r="K102" s="22">
        <v>-105392.71382785421</v>
      </c>
      <c r="L102" s="22">
        <v>-50763.119584962071</v>
      </c>
      <c r="M102" s="22">
        <v>-79384.614754337759</v>
      </c>
      <c r="N102" s="22">
        <v>-33661.64331769893</v>
      </c>
      <c r="O102" s="22">
        <v>-39853876.079162255</v>
      </c>
      <c r="P102" s="22">
        <v>-463404.51466871158</v>
      </c>
      <c r="Q102" s="22">
        <v>-12690.143866255166</v>
      </c>
      <c r="R102" s="22">
        <v>-23559.285142687902</v>
      </c>
      <c r="S102" s="22">
        <v>-163612.21474040285</v>
      </c>
    </row>
    <row r="103" spans="1:19" x14ac:dyDescent="0.25">
      <c r="A103" s="27" t="s">
        <v>337</v>
      </c>
      <c r="B103" s="28">
        <v>-1394583749.4358766</v>
      </c>
      <c r="C103" s="28">
        <v>-23577908.025146782</v>
      </c>
      <c r="D103" s="28">
        <v>-919883.29106044036</v>
      </c>
      <c r="E103" s="28">
        <v>-13142333.744433666</v>
      </c>
      <c r="F103" s="28">
        <v>-81042452.04053539</v>
      </c>
      <c r="G103" s="28">
        <v>-566875.74200805579</v>
      </c>
      <c r="H103" s="28">
        <v>-293553133.25414395</v>
      </c>
      <c r="I103" s="28">
        <v>-120592541.32048051</v>
      </c>
      <c r="J103" s="28">
        <v>-23150431.667365663</v>
      </c>
      <c r="K103" s="28">
        <v>-2165507.1231648368</v>
      </c>
      <c r="L103" s="28">
        <v>-1043031.2785650179</v>
      </c>
      <c r="M103" s="28">
        <v>-1631117.9632493849</v>
      </c>
      <c r="N103" s="28">
        <v>-691646.75369281368</v>
      </c>
      <c r="O103" s="28">
        <v>-818878738.39287508</v>
      </c>
      <c r="P103" s="28">
        <v>-9521585.8950262945</v>
      </c>
      <c r="Q103" s="28">
        <v>-260744.75111484691</v>
      </c>
      <c r="R103" s="28">
        <v>-484073.30962644488</v>
      </c>
      <c r="S103" s="28">
        <v>-3361744.8833875512</v>
      </c>
    </row>
    <row r="105" spans="1:19" x14ac:dyDescent="0.25">
      <c r="A105" s="25" t="s">
        <v>338</v>
      </c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x14ac:dyDescent="0.25">
      <c r="A106" s="26" t="s">
        <v>339</v>
      </c>
      <c r="B106" s="22">
        <v>-1101108835.3221977</v>
      </c>
      <c r="C106" s="22">
        <v>-18616194.872057769</v>
      </c>
      <c r="D106" s="22">
        <v>-726303.90226591716</v>
      </c>
      <c r="E106" s="22">
        <v>-10376673.189116603</v>
      </c>
      <c r="F106" s="22">
        <v>-63987953.404810622</v>
      </c>
      <c r="G106" s="22">
        <v>-447582.93527182483</v>
      </c>
      <c r="H106" s="22">
        <v>-231778083.45565748</v>
      </c>
      <c r="I106" s="22">
        <v>-95215158.484136492</v>
      </c>
      <c r="J106" s="22">
        <v>-18278676.243553355</v>
      </c>
      <c r="K106" s="22">
        <v>-1709799.8074583143</v>
      </c>
      <c r="L106" s="22">
        <v>-823536.74120319099</v>
      </c>
      <c r="M106" s="22">
        <v>-1287867.0079965873</v>
      </c>
      <c r="N106" s="22">
        <v>-546097.25068224769</v>
      </c>
      <c r="O106" s="22">
        <v>-646554654.22325885</v>
      </c>
      <c r="P106" s="22">
        <v>-7517872.1676153699</v>
      </c>
      <c r="Q106" s="22">
        <v>-205873.8669029978</v>
      </c>
      <c r="R106" s="22">
        <v>-382205.37016077171</v>
      </c>
      <c r="S106" s="22">
        <v>-2654302.4000491737</v>
      </c>
    </row>
    <row r="107" spans="1:19" x14ac:dyDescent="0.25">
      <c r="A107" s="26" t="s">
        <v>340</v>
      </c>
      <c r="B107" s="22">
        <v>-504558374.89563394</v>
      </c>
      <c r="C107" s="22">
        <v>-8530452.876293024</v>
      </c>
      <c r="D107" s="22">
        <v>-332812.4385637294</v>
      </c>
      <c r="E107" s="22">
        <v>-4754877.259332642</v>
      </c>
      <c r="F107" s="22">
        <v>-29321041.433094691</v>
      </c>
      <c r="G107" s="22">
        <v>-205094.82006443859</v>
      </c>
      <c r="H107" s="22">
        <v>-106207097.2217669</v>
      </c>
      <c r="I107" s="22">
        <v>-43630206.287581548</v>
      </c>
      <c r="J107" s="22">
        <v>-8375792.5509625496</v>
      </c>
      <c r="K107" s="22">
        <v>-783477.33173496916</v>
      </c>
      <c r="L107" s="22">
        <v>-377367.20156889991</v>
      </c>
      <c r="M107" s="22">
        <v>-590136.10988446942</v>
      </c>
      <c r="N107" s="22">
        <v>-250236.79086053546</v>
      </c>
      <c r="O107" s="22">
        <v>-296269138.11897516</v>
      </c>
      <c r="P107" s="22">
        <v>-3444895.9465984041</v>
      </c>
      <c r="Q107" s="22">
        <v>-94337.072218352914</v>
      </c>
      <c r="R107" s="22">
        <v>-175137.02030033615</v>
      </c>
      <c r="S107" s="22">
        <v>-1216274.4158333007</v>
      </c>
    </row>
    <row r="108" spans="1:19" x14ac:dyDescent="0.25">
      <c r="A108" s="26" t="s">
        <v>341</v>
      </c>
      <c r="B108" s="22">
        <v>-229685687.49909198</v>
      </c>
      <c r="C108" s="22">
        <v>-3883243.3095085355</v>
      </c>
      <c r="D108" s="22">
        <v>-151503.28993264912</v>
      </c>
      <c r="E108" s="22">
        <v>-2164521.1072148364</v>
      </c>
      <c r="F108" s="22">
        <v>-13347560.747837648</v>
      </c>
      <c r="G108" s="22">
        <v>-93363.517667796375</v>
      </c>
      <c r="H108" s="22">
        <v>-48347726.162924744</v>
      </c>
      <c r="I108" s="22">
        <v>-19861396.471643601</v>
      </c>
      <c r="J108" s="22">
        <v>-3812838.6449150462</v>
      </c>
      <c r="K108" s="22">
        <v>-356655.52002129244</v>
      </c>
      <c r="L108" s="22">
        <v>-171785.564256841</v>
      </c>
      <c r="M108" s="22">
        <v>-268642.48987025773</v>
      </c>
      <c r="N108" s="22">
        <v>-113913.10144888041</v>
      </c>
      <c r="O108" s="22">
        <v>-134868003.50444266</v>
      </c>
      <c r="P108" s="22">
        <v>-1568189.7937398334</v>
      </c>
      <c r="Q108" s="22">
        <v>-42944.238699052017</v>
      </c>
      <c r="R108" s="22">
        <v>-79726.091004922549</v>
      </c>
      <c r="S108" s="22">
        <v>-553673.94396339753</v>
      </c>
    </row>
    <row r="109" spans="1:19" x14ac:dyDescent="0.25">
      <c r="A109" s="26" t="s">
        <v>342</v>
      </c>
      <c r="B109" s="22">
        <v>-657104265.089396</v>
      </c>
      <c r="C109" s="22">
        <v>-11109511.301473705</v>
      </c>
      <c r="D109" s="22">
        <v>-433433.44147298095</v>
      </c>
      <c r="E109" s="22">
        <v>-6192445.2799546486</v>
      </c>
      <c r="F109" s="22">
        <v>-38185832.088377722</v>
      </c>
      <c r="G109" s="22">
        <v>-267102.25757319207</v>
      </c>
      <c r="H109" s="22">
        <v>-138317269.19927311</v>
      </c>
      <c r="I109" s="22">
        <v>-56821164.93305698</v>
      </c>
      <c r="J109" s="22">
        <v>-10908091.674981944</v>
      </c>
      <c r="K109" s="22">
        <v>-1020350.3140551333</v>
      </c>
      <c r="L109" s="22">
        <v>-491458.68940747541</v>
      </c>
      <c r="M109" s="22">
        <v>-768555.18426100921</v>
      </c>
      <c r="N109" s="22">
        <v>-325892.24703831959</v>
      </c>
      <c r="O109" s="22">
        <v>-385841805.3463223</v>
      </c>
      <c r="P109" s="22">
        <v>-4486410.1597108804</v>
      </c>
      <c r="Q109" s="22">
        <v>-122858.51468335713</v>
      </c>
      <c r="R109" s="22">
        <v>-228087.15252859207</v>
      </c>
      <c r="S109" s="22">
        <v>-1583997.3052245758</v>
      </c>
    </row>
    <row r="110" spans="1:19" x14ac:dyDescent="0.25">
      <c r="A110" s="27" t="s">
        <v>343</v>
      </c>
      <c r="B110" s="28">
        <v>-2492457162.8063197</v>
      </c>
      <c r="C110" s="28">
        <v>-42139402.359333031</v>
      </c>
      <c r="D110" s="28">
        <v>-1644053.0722352767</v>
      </c>
      <c r="E110" s="28">
        <v>-23488516.835618731</v>
      </c>
      <c r="F110" s="28">
        <v>-144842387.67412069</v>
      </c>
      <c r="G110" s="28">
        <v>-1013143.5305772519</v>
      </c>
      <c r="H110" s="28">
        <v>-524650176.03962225</v>
      </c>
      <c r="I110" s="28">
        <v>-215527926.1764186</v>
      </c>
      <c r="J110" s="28">
        <v>-41375399.114412896</v>
      </c>
      <c r="K110" s="28">
        <v>-3870282.9732697089</v>
      </c>
      <c r="L110" s="28">
        <v>-1864148.1964364075</v>
      </c>
      <c r="M110" s="28">
        <v>-2915200.7920123236</v>
      </c>
      <c r="N110" s="28">
        <v>-1236139.3900299831</v>
      </c>
      <c r="O110" s="28">
        <v>-1463533601.1929989</v>
      </c>
      <c r="P110" s="28">
        <v>-17017368.067664489</v>
      </c>
      <c r="Q110" s="28">
        <v>-466013.69250375987</v>
      </c>
      <c r="R110" s="28">
        <v>-865155.63399462239</v>
      </c>
      <c r="S110" s="28">
        <v>-6008248.0650704475</v>
      </c>
    </row>
    <row r="112" spans="1:19" x14ac:dyDescent="0.25">
      <c r="A112" s="25" t="s">
        <v>344</v>
      </c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x14ac:dyDescent="0.25">
      <c r="A113" s="26" t="s">
        <v>345</v>
      </c>
      <c r="B113" s="22">
        <v>-1545465971.0070863</v>
      </c>
      <c r="C113" s="22">
        <v>-26128839.185985874</v>
      </c>
      <c r="D113" s="22">
        <v>-1019406.9192380798</v>
      </c>
      <c r="E113" s="22">
        <v>-14564223.618593281</v>
      </c>
      <c r="F113" s="22">
        <v>-89810563.10622111</v>
      </c>
      <c r="G113" s="22">
        <v>-628206.92512531334</v>
      </c>
      <c r="H113" s="22">
        <v>-325313111.03424585</v>
      </c>
      <c r="I113" s="22">
        <v>-133639639.09909163</v>
      </c>
      <c r="J113" s="22">
        <v>-25655113.484945685</v>
      </c>
      <c r="K113" s="22">
        <v>-2399796.7638576659</v>
      </c>
      <c r="L113" s="22">
        <v>-1155878.4822857042</v>
      </c>
      <c r="M113" s="22">
        <v>-1807591.1955234066</v>
      </c>
      <c r="N113" s="22">
        <v>-766477.1099062002</v>
      </c>
      <c r="O113" s="22">
        <v>-907474524.26527274</v>
      </c>
      <c r="P113" s="22">
        <v>-10551741.33266408</v>
      </c>
      <c r="Q113" s="22">
        <v>-288955.13814047683</v>
      </c>
      <c r="R113" s="22">
        <v>-536445.96662127262</v>
      </c>
      <c r="S113" s="22">
        <v>-3725457.3793680468</v>
      </c>
    </row>
    <row r="114" spans="1:19" x14ac:dyDescent="0.25">
      <c r="A114" s="26" t="s">
        <v>346</v>
      </c>
      <c r="B114" s="22">
        <v>-153794835.34482557</v>
      </c>
      <c r="C114" s="22">
        <v>-2600174.0547813708</v>
      </c>
      <c r="D114" s="22">
        <v>-101444.82132559198</v>
      </c>
      <c r="E114" s="22">
        <v>-1449337.8795569113</v>
      </c>
      <c r="F114" s="22">
        <v>-8937369.715197701</v>
      </c>
      <c r="G114" s="22">
        <v>-62515.113515678779</v>
      </c>
      <c r="H114" s="22">
        <v>-32373068.890298713</v>
      </c>
      <c r="I114" s="22">
        <v>-13298957.515961036</v>
      </c>
      <c r="J114" s="22">
        <v>-2553031.9192980435</v>
      </c>
      <c r="K114" s="22">
        <v>-238812.34209125311</v>
      </c>
      <c r="L114" s="22">
        <v>-115025.59370227743</v>
      </c>
      <c r="M114" s="22">
        <v>-179879.85209737372</v>
      </c>
      <c r="N114" s="22">
        <v>-76274.873161255353</v>
      </c>
      <c r="O114" s="22">
        <v>-90306029.157054529</v>
      </c>
      <c r="P114" s="22">
        <v>-1050041.4446529548</v>
      </c>
      <c r="Q114" s="22">
        <v>-28754.957227170289</v>
      </c>
      <c r="R114" s="22">
        <v>-53383.652992470918</v>
      </c>
      <c r="S114" s="22">
        <v>-370733.56191124249</v>
      </c>
    </row>
    <row r="115" spans="1:19" x14ac:dyDescent="0.25">
      <c r="A115" s="27" t="s">
        <v>347</v>
      </c>
      <c r="B115" s="28">
        <v>-1699260806.3519118</v>
      </c>
      <c r="C115" s="28">
        <v>-28729013.240767244</v>
      </c>
      <c r="D115" s="28">
        <v>-1120851.7405636718</v>
      </c>
      <c r="E115" s="28">
        <v>-16013561.498150192</v>
      </c>
      <c r="F115" s="28">
        <v>-98747932.821418807</v>
      </c>
      <c r="G115" s="28">
        <v>-690722.03864099213</v>
      </c>
      <c r="H115" s="28">
        <v>-357686179.92454457</v>
      </c>
      <c r="I115" s="28">
        <v>-146938596.61505267</v>
      </c>
      <c r="J115" s="28">
        <v>-28208145.40424373</v>
      </c>
      <c r="K115" s="28">
        <v>-2638609.105948919</v>
      </c>
      <c r="L115" s="28">
        <v>-1270904.0759879816</v>
      </c>
      <c r="M115" s="28">
        <v>-1987471.0476207803</v>
      </c>
      <c r="N115" s="28">
        <v>-842751.98306745559</v>
      </c>
      <c r="O115" s="28">
        <v>-997780553.42232728</v>
      </c>
      <c r="P115" s="28">
        <v>-11601782.777317034</v>
      </c>
      <c r="Q115" s="28">
        <v>-317710.09536764713</v>
      </c>
      <c r="R115" s="28">
        <v>-589829.6196137435</v>
      </c>
      <c r="S115" s="28">
        <v>-4096190.9412792893</v>
      </c>
    </row>
    <row r="117" spans="1:19" x14ac:dyDescent="0.25">
      <c r="A117" s="25" t="s">
        <v>348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x14ac:dyDescent="0.25">
      <c r="A118" s="26" t="s">
        <v>349</v>
      </c>
      <c r="B118" s="22">
        <v>-1539396852.5699325</v>
      </c>
      <c r="C118" s="22">
        <v>-28557880.941860601</v>
      </c>
      <c r="D118" s="22">
        <v>-1116389.1925859009</v>
      </c>
      <c r="E118" s="22">
        <v>-16513497.228529546</v>
      </c>
      <c r="F118" s="22">
        <v>-86174292.63209267</v>
      </c>
      <c r="G118" s="22">
        <v>-693111.94887882273</v>
      </c>
      <c r="H118" s="22">
        <v>-333166187.87012488</v>
      </c>
      <c r="I118" s="22">
        <v>-134503939.22672516</v>
      </c>
      <c r="J118" s="22">
        <v>-26697043.588409543</v>
      </c>
      <c r="K118" s="22">
        <v>-2476145.983758437</v>
      </c>
      <c r="L118" s="22">
        <v>-1161475.6597464662</v>
      </c>
      <c r="M118" s="22">
        <v>-153081.24083758835</v>
      </c>
      <c r="N118" s="22">
        <v>-106801.43219901517</v>
      </c>
      <c r="O118" s="22">
        <v>-904632719.33013654</v>
      </c>
      <c r="P118" s="22">
        <v>-900171.34824480512</v>
      </c>
      <c r="Q118" s="22">
        <v>-323047.45339666726</v>
      </c>
      <c r="R118" s="22">
        <v>-138253.26824460056</v>
      </c>
      <c r="S118" s="22">
        <v>-2082814.2241613911</v>
      </c>
    </row>
    <row r="119" spans="1:19" x14ac:dyDescent="0.25">
      <c r="A119" s="26" t="s">
        <v>350</v>
      </c>
      <c r="B119" s="22">
        <v>-79937544.856242761</v>
      </c>
      <c r="C119" s="22">
        <v>-1351485.7613527628</v>
      </c>
      <c r="D119" s="22">
        <v>-52727.713105359973</v>
      </c>
      <c r="E119" s="22">
        <v>-753318.61111700407</v>
      </c>
      <c r="F119" s="22">
        <v>-4645353.6030881982</v>
      </c>
      <c r="G119" s="22">
        <v>-32493.319295463669</v>
      </c>
      <c r="H119" s="22">
        <v>-16826466.511377279</v>
      </c>
      <c r="I119" s="22">
        <v>-6912364.8436557809</v>
      </c>
      <c r="J119" s="22">
        <v>-1326982.8151948615</v>
      </c>
      <c r="K119" s="22">
        <v>-124126.87503674495</v>
      </c>
      <c r="L119" s="22">
        <v>-59786.556132238249</v>
      </c>
      <c r="M119" s="22">
        <v>-93495.686727895751</v>
      </c>
      <c r="N119" s="22">
        <v>-39645.194073399136</v>
      </c>
      <c r="O119" s="22">
        <v>-46938131.832227938</v>
      </c>
      <c r="P119" s="22">
        <v>-545777.33312475367</v>
      </c>
      <c r="Q119" s="22">
        <v>-14945.889945085222</v>
      </c>
      <c r="R119" s="22">
        <v>-27747.083613749688</v>
      </c>
      <c r="S119" s="22">
        <v>-192695.22717423085</v>
      </c>
    </row>
    <row r="120" spans="1:19" x14ac:dyDescent="0.25">
      <c r="A120" s="26" t="s">
        <v>351</v>
      </c>
      <c r="B120" s="22">
        <v>-31531214.661618564</v>
      </c>
      <c r="C120" s="22">
        <v>-584946.41765408276</v>
      </c>
      <c r="D120" s="22">
        <v>-22866.817753051066</v>
      </c>
      <c r="E120" s="22">
        <v>-338243.27044552937</v>
      </c>
      <c r="F120" s="22">
        <v>-1765093.9812949963</v>
      </c>
      <c r="G120" s="22">
        <v>-14196.899005052452</v>
      </c>
      <c r="H120" s="22">
        <v>-6824188.688049051</v>
      </c>
      <c r="I120" s="22">
        <v>-2755022.2501176014</v>
      </c>
      <c r="J120" s="22">
        <v>-546831.18963859754</v>
      </c>
      <c r="K120" s="22">
        <v>-50718.494335654155</v>
      </c>
      <c r="L120" s="22">
        <v>-23790.316506475483</v>
      </c>
      <c r="M120" s="22">
        <v>-3135.5380891280938</v>
      </c>
      <c r="N120" s="22">
        <v>-2187.5963168389444</v>
      </c>
      <c r="O120" s="22">
        <v>-18529444.448001079</v>
      </c>
      <c r="P120" s="22">
        <v>-18438.062911692312</v>
      </c>
      <c r="Q120" s="22">
        <v>-6616.9283001550093</v>
      </c>
      <c r="R120" s="22">
        <v>-2831.8191448899283</v>
      </c>
      <c r="S120" s="22">
        <v>-42661.944054690663</v>
      </c>
    </row>
    <row r="121" spans="1:19" x14ac:dyDescent="0.25">
      <c r="A121" s="27" t="s">
        <v>352</v>
      </c>
      <c r="B121" s="28">
        <v>-1650865612.0877936</v>
      </c>
      <c r="C121" s="28">
        <v>-30494313.120867446</v>
      </c>
      <c r="D121" s="28">
        <v>-1191983.7234443121</v>
      </c>
      <c r="E121" s="28">
        <v>-17605059.110092081</v>
      </c>
      <c r="F121" s="28">
        <v>-92584740.216475859</v>
      </c>
      <c r="G121" s="28">
        <v>-739802.16717933875</v>
      </c>
      <c r="H121" s="28">
        <v>-356816843.06955123</v>
      </c>
      <c r="I121" s="28">
        <v>-144171326.32049856</v>
      </c>
      <c r="J121" s="28">
        <v>-28570857.593242999</v>
      </c>
      <c r="K121" s="28">
        <v>-2650991.353130836</v>
      </c>
      <c r="L121" s="28">
        <v>-1245052.53238518</v>
      </c>
      <c r="M121" s="28">
        <v>-249712.4656546122</v>
      </c>
      <c r="N121" s="28">
        <v>-148634.22258925324</v>
      </c>
      <c r="O121" s="28">
        <v>-970100295.61036551</v>
      </c>
      <c r="P121" s="28">
        <v>-1464386.7442812512</v>
      </c>
      <c r="Q121" s="28">
        <v>-344610.27164190752</v>
      </c>
      <c r="R121" s="28">
        <v>-168832.17100324016</v>
      </c>
      <c r="S121" s="28">
        <v>-2318171.3953903127</v>
      </c>
    </row>
    <row r="123" spans="1:19" x14ac:dyDescent="0.25">
      <c r="A123" s="25" t="s">
        <v>353</v>
      </c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x14ac:dyDescent="0.25">
      <c r="A124" s="26" t="s">
        <v>354</v>
      </c>
      <c r="B124" s="22">
        <v>14633.670000000004</v>
      </c>
      <c r="C124" s="22">
        <v>246.18300271743828</v>
      </c>
      <c r="D124" s="22">
        <v>9.6175112605256281</v>
      </c>
      <c r="E124" s="22">
        <v>0</v>
      </c>
      <c r="F124" s="22">
        <v>863.20910324925103</v>
      </c>
      <c r="G124" s="22">
        <v>5.8860540424492376</v>
      </c>
      <c r="H124" s="22">
        <v>3104.3138771165245</v>
      </c>
      <c r="I124" s="22">
        <v>1275.8466385444879</v>
      </c>
      <c r="J124" s="22">
        <v>242.35250918250571</v>
      </c>
      <c r="K124" s="22">
        <v>0</v>
      </c>
      <c r="L124" s="22">
        <v>11.043110108831918</v>
      </c>
      <c r="M124" s="22">
        <v>17.492105698399772</v>
      </c>
      <c r="N124" s="22">
        <v>7.7445401627322195</v>
      </c>
      <c r="O124" s="22">
        <v>8739.8259301673206</v>
      </c>
      <c r="P124" s="22">
        <v>102.16641690956983</v>
      </c>
      <c r="Q124" s="22">
        <v>2.7049781765365246</v>
      </c>
      <c r="R124" s="22">
        <v>5.2842226634332992</v>
      </c>
      <c r="S124" s="22">
        <v>0</v>
      </c>
    </row>
    <row r="125" spans="1:19" x14ac:dyDescent="0.25">
      <c r="A125" s="26" t="s">
        <v>355</v>
      </c>
      <c r="B125" s="22">
        <v>-56013697.672311597</v>
      </c>
      <c r="C125" s="22">
        <v>-942321.39212353749</v>
      </c>
      <c r="D125" s="22">
        <v>-36813.210090642657</v>
      </c>
      <c r="E125" s="22">
        <v>0</v>
      </c>
      <c r="F125" s="22">
        <v>-3304129.0214546821</v>
      </c>
      <c r="G125" s="22">
        <v>-22530.209552124586</v>
      </c>
      <c r="H125" s="22">
        <v>-11882466.872135725</v>
      </c>
      <c r="I125" s="22">
        <v>-4883592.9666082347</v>
      </c>
      <c r="J125" s="22">
        <v>-927659.30757458578</v>
      </c>
      <c r="K125" s="22">
        <v>0</v>
      </c>
      <c r="L125" s="22">
        <v>-42270.013673819267</v>
      </c>
      <c r="M125" s="22">
        <v>-66955.00993546276</v>
      </c>
      <c r="N125" s="22">
        <v>-29643.987549695819</v>
      </c>
      <c r="O125" s="22">
        <v>-33453670.019962292</v>
      </c>
      <c r="P125" s="22">
        <v>-391065.17975572671</v>
      </c>
      <c r="Q125" s="22">
        <v>-10353.918722420114</v>
      </c>
      <c r="R125" s="22">
        <v>-20226.563172651142</v>
      </c>
      <c r="S125" s="22">
        <v>0</v>
      </c>
    </row>
    <row r="126" spans="1:19" x14ac:dyDescent="0.25">
      <c r="A126" s="26" t="s">
        <v>356</v>
      </c>
      <c r="B126" s="22">
        <v>-546672959.8937614</v>
      </c>
      <c r="C126" s="22">
        <v>-9196708.0555373877</v>
      </c>
      <c r="D126" s="22">
        <v>-359283.3067578483</v>
      </c>
      <c r="E126" s="22">
        <v>0</v>
      </c>
      <c r="F126" s="22">
        <v>-32247076.466840323</v>
      </c>
      <c r="G126" s="22">
        <v>-219886.50731363779</v>
      </c>
      <c r="H126" s="22">
        <v>-115968479.24290814</v>
      </c>
      <c r="I126" s="22">
        <v>-47662060.048068643</v>
      </c>
      <c r="J126" s="22">
        <v>-9053611.5364416633</v>
      </c>
      <c r="K126" s="22">
        <v>0</v>
      </c>
      <c r="L126" s="22">
        <v>-412539.6902914893</v>
      </c>
      <c r="M126" s="22">
        <v>-653456.11845276866</v>
      </c>
      <c r="N126" s="22">
        <v>-289314.3479234486</v>
      </c>
      <c r="O126" s="22">
        <v>-326495438.95692688</v>
      </c>
      <c r="P126" s="22">
        <v>-3816651.4301398443</v>
      </c>
      <c r="Q126" s="22">
        <v>-101050.41498238312</v>
      </c>
      <c r="R126" s="22">
        <v>-197403.77117679809</v>
      </c>
      <c r="S126" s="22">
        <v>0</v>
      </c>
    </row>
    <row r="127" spans="1:19" x14ac:dyDescent="0.25">
      <c r="A127" s="26" t="s">
        <v>357</v>
      </c>
      <c r="B127" s="22">
        <v>-603820915.13951612</v>
      </c>
      <c r="C127" s="22">
        <v>-3242135.1445051585</v>
      </c>
      <c r="D127" s="22">
        <v>-137549.21483188105</v>
      </c>
      <c r="E127" s="22">
        <v>0</v>
      </c>
      <c r="F127" s="22">
        <v>-46888022.073845342</v>
      </c>
      <c r="G127" s="22">
        <v>-965182.31327114906</v>
      </c>
      <c r="H127" s="22">
        <v>-51514010.068584412</v>
      </c>
      <c r="I127" s="22">
        <v>-17771880.218220431</v>
      </c>
      <c r="J127" s="22">
        <v>-3212691.0996453231</v>
      </c>
      <c r="K127" s="22">
        <v>0</v>
      </c>
      <c r="L127" s="22">
        <v>-133596.95490961606</v>
      </c>
      <c r="M127" s="22">
        <v>-4298449.8196763676</v>
      </c>
      <c r="N127" s="22">
        <v>-117523.2930434195</v>
      </c>
      <c r="O127" s="22">
        <v>-474028676.48770791</v>
      </c>
      <c r="P127" s="22">
        <v>-1410417.9427349386</v>
      </c>
      <c r="Q127" s="22">
        <v>-37342.503244196567</v>
      </c>
      <c r="R127" s="22">
        <v>-63438.0052959565</v>
      </c>
      <c r="S127" s="22">
        <v>0</v>
      </c>
    </row>
    <row r="128" spans="1:19" x14ac:dyDescent="0.25">
      <c r="A128" s="26" t="s">
        <v>358</v>
      </c>
      <c r="B128" s="22">
        <v>-767960326.79215705</v>
      </c>
      <c r="C128" s="22">
        <v>-10581172.065184806</v>
      </c>
      <c r="D128" s="22">
        <v>-448731.89566992049</v>
      </c>
      <c r="E128" s="22">
        <v>0</v>
      </c>
      <c r="F128" s="22">
        <v>-47869277.886235423</v>
      </c>
      <c r="G128" s="22">
        <v>-466243.53972684685</v>
      </c>
      <c r="H128" s="22">
        <v>-146699824.22150859</v>
      </c>
      <c r="I128" s="22">
        <v>-59137527.236052752</v>
      </c>
      <c r="J128" s="22">
        <v>-10569615.14818435</v>
      </c>
      <c r="K128" s="22">
        <v>0</v>
      </c>
      <c r="L128" s="22">
        <v>-409441.9199967226</v>
      </c>
      <c r="M128" s="22">
        <v>-1826342.0628182036</v>
      </c>
      <c r="N128" s="22">
        <v>-346323.71439657791</v>
      </c>
      <c r="O128" s="22">
        <v>-484514810.45096648</v>
      </c>
      <c r="P128" s="22">
        <v>-4768953.2339978497</v>
      </c>
      <c r="Q128" s="22">
        <v>-126263.74510427944</v>
      </c>
      <c r="R128" s="22">
        <v>-195799.67231422375</v>
      </c>
      <c r="S128" s="22">
        <v>0</v>
      </c>
    </row>
    <row r="129" spans="1:19" x14ac:dyDescent="0.25">
      <c r="A129" s="26" t="s">
        <v>359</v>
      </c>
      <c r="B129" s="22">
        <v>-381638425.40292263</v>
      </c>
      <c r="C129" s="22">
        <v>-5283847.9995475924</v>
      </c>
      <c r="D129" s="22">
        <v>-240005.38957421348</v>
      </c>
      <c r="E129" s="22">
        <v>0</v>
      </c>
      <c r="F129" s="22">
        <v>-23127359.88442038</v>
      </c>
      <c r="G129" s="22">
        <v>-185260.03341374447</v>
      </c>
      <c r="H129" s="22">
        <v>-78091123.101521343</v>
      </c>
      <c r="I129" s="22">
        <v>-31529849.41565061</v>
      </c>
      <c r="J129" s="22">
        <v>-5351603.9830472227</v>
      </c>
      <c r="K129" s="22">
        <v>0</v>
      </c>
      <c r="L129" s="22">
        <v>-173618.28387748479</v>
      </c>
      <c r="M129" s="22">
        <v>-637422.51153682114</v>
      </c>
      <c r="N129" s="22">
        <v>-176911.95271927473</v>
      </c>
      <c r="O129" s="22">
        <v>-234130027.02244908</v>
      </c>
      <c r="P129" s="22">
        <v>-2560548.4100120794</v>
      </c>
      <c r="Q129" s="22">
        <v>-67793.584022610463</v>
      </c>
      <c r="R129" s="22">
        <v>-83053.831130292441</v>
      </c>
      <c r="S129" s="22">
        <v>0</v>
      </c>
    </row>
    <row r="130" spans="1:19" x14ac:dyDescent="0.25">
      <c r="A130" s="26" t="s">
        <v>360</v>
      </c>
      <c r="B130" s="22">
        <v>-782425431.41931367</v>
      </c>
      <c r="C130" s="22">
        <v>-11069713.338932542</v>
      </c>
      <c r="D130" s="22">
        <v>-490697.02046775707</v>
      </c>
      <c r="E130" s="22">
        <v>0</v>
      </c>
      <c r="F130" s="22">
        <v>-47426295.218626842</v>
      </c>
      <c r="G130" s="22">
        <v>-383043.02317744377</v>
      </c>
      <c r="H130" s="22">
        <v>-159594782.88807416</v>
      </c>
      <c r="I130" s="22">
        <v>-64552441.825101219</v>
      </c>
      <c r="J130" s="22">
        <v>-11157038.500287602</v>
      </c>
      <c r="K130" s="22">
        <v>0</v>
      </c>
      <c r="L130" s="22">
        <v>-386772.92127847963</v>
      </c>
      <c r="M130" s="22">
        <v>-1326352.8763763083</v>
      </c>
      <c r="N130" s="22">
        <v>-367010.82154719142</v>
      </c>
      <c r="O130" s="22">
        <v>-480117087.8122403</v>
      </c>
      <c r="P130" s="22">
        <v>-5230684.3476763032</v>
      </c>
      <c r="Q130" s="22">
        <v>-138488.62901142106</v>
      </c>
      <c r="R130" s="22">
        <v>-185022.19651609866</v>
      </c>
      <c r="S130" s="22">
        <v>0</v>
      </c>
    </row>
    <row r="131" spans="1:19" x14ac:dyDescent="0.25">
      <c r="A131" s="26" t="s">
        <v>361</v>
      </c>
      <c r="B131" s="22">
        <v>-985151380.12036538</v>
      </c>
      <c r="C131" s="22">
        <v>-5956938.9214290744</v>
      </c>
      <c r="D131" s="22">
        <v>-327547.04981678998</v>
      </c>
      <c r="E131" s="22">
        <v>0</v>
      </c>
      <c r="F131" s="22">
        <v>-58806139.438357584</v>
      </c>
      <c r="G131" s="22">
        <v>-734283.94285313971</v>
      </c>
      <c r="H131" s="22">
        <v>-117986588.31971061</v>
      </c>
      <c r="I131" s="22">
        <v>-41323952.919118516</v>
      </c>
      <c r="J131" s="22">
        <v>-6442806.7289714413</v>
      </c>
      <c r="K131" s="22">
        <v>0</v>
      </c>
      <c r="L131" s="22">
        <v>-103367.95442442974</v>
      </c>
      <c r="M131" s="22">
        <v>-709091.69283731817</v>
      </c>
      <c r="N131" s="22">
        <v>-227834.39092432708</v>
      </c>
      <c r="O131" s="22">
        <v>-749380145.40318131</v>
      </c>
      <c r="P131" s="22">
        <v>-3023201.1329825334</v>
      </c>
      <c r="Q131" s="22">
        <v>-80042.868638884931</v>
      </c>
      <c r="R131" s="22">
        <v>-49439.357119493478</v>
      </c>
      <c r="S131" s="22">
        <v>0</v>
      </c>
    </row>
    <row r="132" spans="1:19" x14ac:dyDescent="0.25">
      <c r="A132" s="26" t="s">
        <v>362</v>
      </c>
      <c r="B132" s="22">
        <v>-449196779.9677819</v>
      </c>
      <c r="C132" s="22">
        <v>-20001.623755148688</v>
      </c>
      <c r="D132" s="22">
        <v>-5617.8935789887073</v>
      </c>
      <c r="E132" s="22">
        <v>0</v>
      </c>
      <c r="F132" s="22">
        <v>-39451625.664440893</v>
      </c>
      <c r="G132" s="22">
        <v>-997167.28881812003</v>
      </c>
      <c r="H132" s="22">
        <v>-9776915.7900321595</v>
      </c>
      <c r="I132" s="22">
        <v>-276650.35276949219</v>
      </c>
      <c r="J132" s="22">
        <v>-10771.213076584681</v>
      </c>
      <c r="K132" s="22">
        <v>0</v>
      </c>
      <c r="L132" s="22">
        <v>0</v>
      </c>
      <c r="M132" s="22">
        <v>0</v>
      </c>
      <c r="N132" s="22">
        <v>-11565.105590975369</v>
      </c>
      <c r="O132" s="22">
        <v>-398646465.03571951</v>
      </c>
      <c r="P132" s="22">
        <v>0</v>
      </c>
      <c r="Q132" s="22">
        <v>0</v>
      </c>
      <c r="R132" s="22">
        <v>0</v>
      </c>
      <c r="S132" s="22">
        <v>0</v>
      </c>
    </row>
    <row r="133" spans="1:19" x14ac:dyDescent="0.25">
      <c r="A133" s="26" t="s">
        <v>363</v>
      </c>
      <c r="B133" s="22">
        <v>-294506955.30411679</v>
      </c>
      <c r="C133" s="22">
        <v>-1417994.3957508404</v>
      </c>
      <c r="D133" s="22">
        <v>-148564.8675061196</v>
      </c>
      <c r="E133" s="22">
        <v>-211030.11174835337</v>
      </c>
      <c r="F133" s="22">
        <v>-30455532.592174359</v>
      </c>
      <c r="G133" s="22">
        <v>-367445.80278755876</v>
      </c>
      <c r="H133" s="22">
        <v>-26527308.396405436</v>
      </c>
      <c r="I133" s="22">
        <v>-3197938.9160021571</v>
      </c>
      <c r="J133" s="22">
        <v>-868047.35381144367</v>
      </c>
      <c r="K133" s="22">
        <v>-69474.753513561678</v>
      </c>
      <c r="L133" s="22">
        <v>-341006.88517171686</v>
      </c>
      <c r="M133" s="22">
        <v>0</v>
      </c>
      <c r="N133" s="22">
        <v>-292070.45415683126</v>
      </c>
      <c r="O133" s="22">
        <v>-230467239.62041089</v>
      </c>
      <c r="P133" s="22">
        <v>0</v>
      </c>
      <c r="Q133" s="22">
        <v>0</v>
      </c>
      <c r="R133" s="22">
        <v>-37527.030788273878</v>
      </c>
      <c r="S133" s="22">
        <v>-105774.12388923283</v>
      </c>
    </row>
    <row r="134" spans="1:19" x14ac:dyDescent="0.25">
      <c r="A134" s="26" t="s">
        <v>364</v>
      </c>
      <c r="B134" s="22">
        <v>-34069828.660375103</v>
      </c>
      <c r="C134" s="22">
        <v>0</v>
      </c>
      <c r="D134" s="22">
        <v>0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-34069828.660375103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</row>
    <row r="135" spans="1:19" x14ac:dyDescent="0.25">
      <c r="A135" s="26" t="s">
        <v>365</v>
      </c>
      <c r="B135" s="22">
        <v>-180389267.49095982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0</v>
      </c>
      <c r="P135" s="22">
        <v>-180306947.89630139</v>
      </c>
      <c r="Q135" s="22">
        <v>-82319.594658440401</v>
      </c>
      <c r="R135" s="22">
        <v>0</v>
      </c>
      <c r="S135" s="22">
        <v>0</v>
      </c>
    </row>
    <row r="136" spans="1:19" x14ac:dyDescent="0.25">
      <c r="A136" s="27" t="s">
        <v>366</v>
      </c>
      <c r="B136" s="28">
        <v>-5081831334.1935816</v>
      </c>
      <c r="C136" s="28">
        <v>-47710586.753763378</v>
      </c>
      <c r="D136" s="28">
        <v>-2194800.2307829009</v>
      </c>
      <c r="E136" s="28">
        <v>-211030.11174835337</v>
      </c>
      <c r="F136" s="28">
        <v>-329574595.03729254</v>
      </c>
      <c r="G136" s="28">
        <v>-4341036.7748597227</v>
      </c>
      <c r="H136" s="28">
        <v>-718038394.58700347</v>
      </c>
      <c r="I136" s="28">
        <v>-270334618.05095357</v>
      </c>
      <c r="J136" s="28">
        <v>-47593602.518531032</v>
      </c>
      <c r="K136" s="28">
        <v>-69474.753513561678</v>
      </c>
      <c r="L136" s="28">
        <v>-2002603.5805136494</v>
      </c>
      <c r="M136" s="28">
        <v>-43587881.259902656</v>
      </c>
      <c r="N136" s="28">
        <v>-1858190.3233115789</v>
      </c>
      <c r="O136" s="28">
        <v>-3411224820.9836345</v>
      </c>
      <c r="P136" s="28">
        <v>-201508367.40718377</v>
      </c>
      <c r="Q136" s="28">
        <v>-643652.55340645963</v>
      </c>
      <c r="R136" s="28">
        <v>-831905.14329112449</v>
      </c>
      <c r="S136" s="28">
        <v>-105774.12388923283</v>
      </c>
    </row>
    <row r="138" spans="1:19" x14ac:dyDescent="0.25">
      <c r="A138" s="25" t="s">
        <v>367</v>
      </c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x14ac:dyDescent="0.25">
      <c r="A139" s="26" t="s">
        <v>368</v>
      </c>
      <c r="B139" s="22">
        <v>-148355310.63757139</v>
      </c>
      <c r="C139" s="22">
        <v>-2382354.5485554938</v>
      </c>
      <c r="D139" s="22">
        <v>-95462.597109570459</v>
      </c>
      <c r="E139" s="22">
        <v>-1045689.9478330225</v>
      </c>
      <c r="F139" s="22">
        <v>-9445482.8747475613</v>
      </c>
      <c r="G139" s="22">
        <v>-118649.36190846615</v>
      </c>
      <c r="H139" s="22">
        <v>-27296735.36048425</v>
      </c>
      <c r="I139" s="22">
        <v>-10695492.533268509</v>
      </c>
      <c r="J139" s="22">
        <v>-2250105.9566684789</v>
      </c>
      <c r="K139" s="22">
        <v>-124383.847059252</v>
      </c>
      <c r="L139" s="22">
        <v>-92341.870464700769</v>
      </c>
      <c r="M139" s="22">
        <v>-219390.84154532262</v>
      </c>
      <c r="N139" s="22">
        <v>-27443.00214737848</v>
      </c>
      <c r="O139" s="22">
        <v>-91728445.0630375</v>
      </c>
      <c r="P139" s="22">
        <v>-2722101.8213338167</v>
      </c>
      <c r="Q139" s="22">
        <v>-32219.778471800506</v>
      </c>
      <c r="R139" s="22">
        <v>-17292.187738064811</v>
      </c>
      <c r="S139" s="22">
        <v>-61719.045198200423</v>
      </c>
    </row>
    <row r="140" spans="1:19" x14ac:dyDescent="0.25">
      <c r="A140" s="26" t="s">
        <v>369</v>
      </c>
      <c r="B140" s="22">
        <v>-123025813.42209908</v>
      </c>
      <c r="C140" s="22">
        <v>-1975602.3895355652</v>
      </c>
      <c r="D140" s="22">
        <v>-79163.756324721297</v>
      </c>
      <c r="E140" s="22">
        <v>-867153.69922787067</v>
      </c>
      <c r="F140" s="22">
        <v>-7832804.9655678188</v>
      </c>
      <c r="G140" s="22">
        <v>-98391.720512533851</v>
      </c>
      <c r="H140" s="22">
        <v>-22636217.450249292</v>
      </c>
      <c r="I140" s="22">
        <v>-8869393.7763365097</v>
      </c>
      <c r="J140" s="22">
        <v>-1865933.3084564637</v>
      </c>
      <c r="K140" s="22">
        <v>-103147.12628264392</v>
      </c>
      <c r="L140" s="22">
        <v>-76575.848063782469</v>
      </c>
      <c r="M140" s="22">
        <v>-181933.06746133204</v>
      </c>
      <c r="N140" s="22">
        <v>-22757.511324779076</v>
      </c>
      <c r="O140" s="22">
        <v>-76067156.068267956</v>
      </c>
      <c r="P140" s="22">
        <v>-2257342.7897400707</v>
      </c>
      <c r="Q140" s="22">
        <v>-26718.723028774624</v>
      </c>
      <c r="R140" s="22">
        <v>-14339.799857385788</v>
      </c>
      <c r="S140" s="22">
        <v>-51181.421861557181</v>
      </c>
    </row>
    <row r="141" spans="1:19" x14ac:dyDescent="0.25">
      <c r="A141" s="26" t="s">
        <v>370</v>
      </c>
      <c r="B141" s="22">
        <v>-167487719.41146722</v>
      </c>
      <c r="C141" s="22">
        <v>-2689591.1474438533</v>
      </c>
      <c r="D141" s="22">
        <v>-107773.78046167812</v>
      </c>
      <c r="E141" s="22">
        <v>-1180545.7035637405</v>
      </c>
      <c r="F141" s="22">
        <v>-10663604.684137892</v>
      </c>
      <c r="G141" s="22">
        <v>-133950.78983200266</v>
      </c>
      <c r="H141" s="22">
        <v>-30817015.806564752</v>
      </c>
      <c r="I141" s="22">
        <v>-12074819.867795492</v>
      </c>
      <c r="J141" s="22">
        <v>-2540287.324376503</v>
      </c>
      <c r="K141" s="22">
        <v>-140424.81382060406</v>
      </c>
      <c r="L141" s="22">
        <v>-104250.59422446458</v>
      </c>
      <c r="M141" s="22">
        <v>-247684.23558463977</v>
      </c>
      <c r="N141" s="22">
        <v>-30982.145659060596</v>
      </c>
      <c r="O141" s="22">
        <v>-103558059.38285969</v>
      </c>
      <c r="P141" s="22">
        <v>-3073153.3916895017</v>
      </c>
      <c r="Q141" s="22">
        <v>-36374.951412207127</v>
      </c>
      <c r="R141" s="22">
        <v>-19522.247470862931</v>
      </c>
      <c r="S141" s="22">
        <v>-69678.544570294165</v>
      </c>
    </row>
    <row r="142" spans="1:19" x14ac:dyDescent="0.25">
      <c r="A142" s="27" t="s">
        <v>371</v>
      </c>
      <c r="B142" s="28">
        <v>-438868843.47113764</v>
      </c>
      <c r="C142" s="28">
        <v>-7047548.0855349125</v>
      </c>
      <c r="D142" s="28">
        <v>-282400.13389596989</v>
      </c>
      <c r="E142" s="28">
        <v>-3093389.3506246335</v>
      </c>
      <c r="F142" s="28">
        <v>-27941892.524453271</v>
      </c>
      <c r="G142" s="28">
        <v>-350991.87225300266</v>
      </c>
      <c r="H142" s="28">
        <v>-80749968.61729829</v>
      </c>
      <c r="I142" s="28">
        <v>-31639706.177400507</v>
      </c>
      <c r="J142" s="28">
        <v>-6656326.5895014461</v>
      </c>
      <c r="K142" s="28">
        <v>-367955.78716249997</v>
      </c>
      <c r="L142" s="28">
        <v>-273168.31275294779</v>
      </c>
      <c r="M142" s="28">
        <v>-649008.14459129446</v>
      </c>
      <c r="N142" s="28">
        <v>-81182.659131218155</v>
      </c>
      <c r="O142" s="28">
        <v>-271353660.51416516</v>
      </c>
      <c r="P142" s="28">
        <v>-8052598.0027633887</v>
      </c>
      <c r="Q142" s="28">
        <v>-95313.452912782261</v>
      </c>
      <c r="R142" s="28">
        <v>-51154.235066313529</v>
      </c>
      <c r="S142" s="28">
        <v>-182579.01163005177</v>
      </c>
    </row>
    <row r="144" spans="1:19" x14ac:dyDescent="0.25">
      <c r="A144" s="29" t="s">
        <v>372</v>
      </c>
      <c r="B144" s="30">
        <v>-13074538029.894501</v>
      </c>
      <c r="C144" s="30">
        <v>-184784005.50228998</v>
      </c>
      <c r="D144" s="30">
        <v>-7557741.0377696604</v>
      </c>
      <c r="E144" s="30">
        <v>-75785958.917954862</v>
      </c>
      <c r="F144" s="30">
        <v>-794895772.58495748</v>
      </c>
      <c r="G144" s="30">
        <v>-7955834.0758685376</v>
      </c>
      <c r="H144" s="30">
        <v>-2389760701.5152054</v>
      </c>
      <c r="I144" s="30">
        <v>-952034684.03747094</v>
      </c>
      <c r="J144" s="30">
        <v>-180357706.73726159</v>
      </c>
      <c r="K144" s="30">
        <v>-12028323.541307483</v>
      </c>
      <c r="L144" s="30">
        <v>-7896015.5028570881</v>
      </c>
      <c r="M144" s="30">
        <v>-51488690.461368397</v>
      </c>
      <c r="N144" s="30">
        <v>-4917123.5503269322</v>
      </c>
      <c r="O144" s="30">
        <v>-8128669814.5444479</v>
      </c>
      <c r="P144" s="30">
        <v>-254976527.3595911</v>
      </c>
      <c r="Q144" s="30">
        <v>-2196819.2612795518</v>
      </c>
      <c r="R144" s="30">
        <v>-3027860.9996151952</v>
      </c>
      <c r="S144" s="30">
        <v>-16204450.264928404</v>
      </c>
    </row>
    <row r="146" spans="1:19" x14ac:dyDescent="0.25">
      <c r="A146" s="31" t="s">
        <v>373</v>
      </c>
      <c r="B146" s="32">
        <v>-13074538029.894501</v>
      </c>
      <c r="C146" s="32">
        <v>-184784005.50228998</v>
      </c>
      <c r="D146" s="32">
        <v>-7557741.0377696604</v>
      </c>
      <c r="E146" s="32">
        <v>-75785958.917954862</v>
      </c>
      <c r="F146" s="32">
        <v>-794895772.58495748</v>
      </c>
      <c r="G146" s="32">
        <v>-7955834.0758685376</v>
      </c>
      <c r="H146" s="32">
        <v>-2389760701.5152054</v>
      </c>
      <c r="I146" s="32">
        <v>-952034684.03747094</v>
      </c>
      <c r="J146" s="32">
        <v>-180357706.73726159</v>
      </c>
      <c r="K146" s="32">
        <v>-12028323.541307483</v>
      </c>
      <c r="L146" s="32">
        <v>-7896015.5028570881</v>
      </c>
      <c r="M146" s="32">
        <v>-51488690.461368397</v>
      </c>
      <c r="N146" s="32">
        <v>-4917123.5503269322</v>
      </c>
      <c r="O146" s="32">
        <v>-8128669814.5444479</v>
      </c>
      <c r="P146" s="32">
        <v>-254976527.3595911</v>
      </c>
      <c r="Q146" s="32">
        <v>-2196819.2612795518</v>
      </c>
      <c r="R146" s="32">
        <v>-3027860.9996151952</v>
      </c>
      <c r="S146" s="32">
        <v>-16204450.264928404</v>
      </c>
    </row>
    <row r="148" spans="1:19" x14ac:dyDescent="0.25">
      <c r="A148" s="23" t="s">
        <v>374</v>
      </c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x14ac:dyDescent="0.25">
      <c r="A149" s="24" t="s">
        <v>374</v>
      </c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x14ac:dyDescent="0.25">
      <c r="A150" s="25" t="s">
        <v>374</v>
      </c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x14ac:dyDescent="0.25">
      <c r="A151" s="26" t="s">
        <v>375</v>
      </c>
      <c r="B151" s="22">
        <v>406621731.95188797</v>
      </c>
      <c r="C151" s="22">
        <v>10117694.753517823</v>
      </c>
      <c r="D151" s="22">
        <v>385572.7664839339</v>
      </c>
      <c r="E151" s="22">
        <v>5551795.1584126744</v>
      </c>
      <c r="F151" s="22">
        <v>22652736.878371619</v>
      </c>
      <c r="G151" s="22">
        <v>266581.47720502358</v>
      </c>
      <c r="H151" s="22">
        <v>98006621.777409777</v>
      </c>
      <c r="I151" s="22">
        <v>39845963.694862075</v>
      </c>
      <c r="J151" s="22">
        <v>9478453.6861175708</v>
      </c>
      <c r="K151" s="22">
        <v>636740.10851334257</v>
      </c>
      <c r="L151" s="22">
        <v>338911.99688984203</v>
      </c>
      <c r="M151" s="22">
        <v>371549.6423094882</v>
      </c>
      <c r="N151" s="22">
        <v>40105.817368708333</v>
      </c>
      <c r="O151" s="22">
        <v>216302189.2136144</v>
      </c>
      <c r="P151" s="22">
        <v>2128372.4075947981</v>
      </c>
      <c r="Q151" s="22">
        <v>124340.59204156294</v>
      </c>
      <c r="R151" s="22">
        <v>44057.993010143364</v>
      </c>
      <c r="S151" s="22">
        <v>330043.98816517979</v>
      </c>
    </row>
    <row r="152" spans="1:19" x14ac:dyDescent="0.25">
      <c r="A152" s="26" t="s">
        <v>376</v>
      </c>
      <c r="B152" s="22">
        <v>765944197.29990923</v>
      </c>
      <c r="C152" s="22">
        <v>19058473.7055462</v>
      </c>
      <c r="D152" s="22">
        <v>726294.73517708003</v>
      </c>
      <c r="E152" s="22">
        <v>10457791.485397205</v>
      </c>
      <c r="F152" s="22">
        <v>42670450.203589618</v>
      </c>
      <c r="G152" s="22">
        <v>502153.52384802059</v>
      </c>
      <c r="H152" s="22">
        <v>184612865.83732331</v>
      </c>
      <c r="I152" s="22">
        <v>75056944.279391333</v>
      </c>
      <c r="J152" s="22">
        <v>17854349.705826096</v>
      </c>
      <c r="K152" s="22">
        <v>1199412.9997990748</v>
      </c>
      <c r="L152" s="22">
        <v>638400.89452920377</v>
      </c>
      <c r="M152" s="22">
        <v>699879.69204135402</v>
      </c>
      <c r="N152" s="22">
        <v>75546.424791596626</v>
      </c>
      <c r="O152" s="22">
        <v>407443561.60245246</v>
      </c>
      <c r="P152" s="22">
        <v>4009167.1624756199</v>
      </c>
      <c r="Q152" s="22">
        <v>234217.57244971622</v>
      </c>
      <c r="R152" s="22">
        <v>82991.049024384498</v>
      </c>
      <c r="S152" s="22">
        <v>621696.42624696321</v>
      </c>
    </row>
    <row r="153" spans="1:19" x14ac:dyDescent="0.25">
      <c r="A153" s="26" t="s">
        <v>377</v>
      </c>
      <c r="B153" s="22">
        <v>57537024.044546358</v>
      </c>
      <c r="C153" s="22">
        <v>1431655.026193768</v>
      </c>
      <c r="D153" s="22">
        <v>54558.59289570211</v>
      </c>
      <c r="E153" s="22">
        <v>785579.68357131968</v>
      </c>
      <c r="F153" s="22">
        <v>3205364.9965758999</v>
      </c>
      <c r="G153" s="22">
        <v>37721.311131474344</v>
      </c>
      <c r="H153" s="22">
        <v>13867948.785380714</v>
      </c>
      <c r="I153" s="22">
        <v>5638208.6618544683</v>
      </c>
      <c r="J153" s="22">
        <v>1341202.3381667011</v>
      </c>
      <c r="K153" s="22">
        <v>90098.802043354837</v>
      </c>
      <c r="L153" s="22">
        <v>47956.088378334214</v>
      </c>
      <c r="M153" s="22">
        <v>52574.319136078739</v>
      </c>
      <c r="N153" s="22">
        <v>5674.9779880003834</v>
      </c>
      <c r="O153" s="22">
        <v>30606785.825073171</v>
      </c>
      <c r="P153" s="22">
        <v>301164.95201496163</v>
      </c>
      <c r="Q153" s="22">
        <v>17594.208749410936</v>
      </c>
      <c r="R153" s="22">
        <v>6234.2113172618492</v>
      </c>
      <c r="S153" s="22">
        <v>46701.264075735176</v>
      </c>
    </row>
    <row r="154" spans="1:19" x14ac:dyDescent="0.25">
      <c r="A154" s="26" t="s">
        <v>378</v>
      </c>
      <c r="B154" s="22">
        <v>-600028209.80401039</v>
      </c>
      <c r="C154" s="22">
        <v>-14930097.909806367</v>
      </c>
      <c r="D154" s="22">
        <v>-568967.46691814496</v>
      </c>
      <c r="E154" s="22">
        <v>-8192463.5314255301</v>
      </c>
      <c r="F154" s="22">
        <v>-33427335.747757982</v>
      </c>
      <c r="G154" s="22">
        <v>-393378.89238336415</v>
      </c>
      <c r="H154" s="22">
        <v>-144622712.44517747</v>
      </c>
      <c r="I154" s="22">
        <v>-58798387.752115011</v>
      </c>
      <c r="J154" s="22">
        <v>-13986806.779093359</v>
      </c>
      <c r="K154" s="22">
        <v>-939600.61009940889</v>
      </c>
      <c r="L154" s="22">
        <v>-500112.86361589673</v>
      </c>
      <c r="M154" s="22">
        <v>-548274.35232768429</v>
      </c>
      <c r="N154" s="22">
        <v>-59181.838813573318</v>
      </c>
      <c r="O154" s="22">
        <v>-319184650.43056279</v>
      </c>
      <c r="P154" s="22">
        <v>-3140716.2607739433</v>
      </c>
      <c r="Q154" s="22">
        <v>-183482.2317305399</v>
      </c>
      <c r="R154" s="22">
        <v>-65013.836192507959</v>
      </c>
      <c r="S154" s="22">
        <v>-487026.85521678085</v>
      </c>
    </row>
    <row r="155" spans="1:19" x14ac:dyDescent="0.25">
      <c r="A155" s="27" t="s">
        <v>379</v>
      </c>
      <c r="B155" s="28">
        <v>630074743.49233317</v>
      </c>
      <c r="C155" s="28">
        <v>15677725.575451422</v>
      </c>
      <c r="D155" s="28">
        <v>597458.62763857085</v>
      </c>
      <c r="E155" s="28">
        <v>8602702.7959556673</v>
      </c>
      <c r="F155" s="28">
        <v>35101216.33077915</v>
      </c>
      <c r="G155" s="28">
        <v>413077.41980115429</v>
      </c>
      <c r="H155" s="28">
        <v>151864723.95493636</v>
      </c>
      <c r="I155" s="28">
        <v>61742728.883992881</v>
      </c>
      <c r="J155" s="28">
        <v>14687198.951017011</v>
      </c>
      <c r="K155" s="28">
        <v>986651.30025636323</v>
      </c>
      <c r="L155" s="28">
        <v>525156.11618148326</v>
      </c>
      <c r="M155" s="28">
        <v>575729.3011592367</v>
      </c>
      <c r="N155" s="28">
        <v>62145.381334732017</v>
      </c>
      <c r="O155" s="28">
        <v>335167886.21057719</v>
      </c>
      <c r="P155" s="28">
        <v>3297988.2613114356</v>
      </c>
      <c r="Q155" s="28">
        <v>192670.14151015019</v>
      </c>
      <c r="R155" s="28">
        <v>68269.417159281758</v>
      </c>
      <c r="S155" s="28">
        <v>511414.82327109721</v>
      </c>
    </row>
    <row r="157" spans="1:19" x14ac:dyDescent="0.25">
      <c r="A157" s="29" t="s">
        <v>379</v>
      </c>
      <c r="B157" s="30">
        <v>630074743.49233317</v>
      </c>
      <c r="C157" s="30">
        <v>15677725.575451422</v>
      </c>
      <c r="D157" s="30">
        <v>597458.62763857085</v>
      </c>
      <c r="E157" s="30">
        <v>8602702.7959556673</v>
      </c>
      <c r="F157" s="30">
        <v>35101216.33077915</v>
      </c>
      <c r="G157" s="30">
        <v>413077.41980115429</v>
      </c>
      <c r="H157" s="30">
        <v>151864723.95493636</v>
      </c>
      <c r="I157" s="30">
        <v>61742728.883992881</v>
      </c>
      <c r="J157" s="30">
        <v>14687198.951017011</v>
      </c>
      <c r="K157" s="30">
        <v>986651.30025636323</v>
      </c>
      <c r="L157" s="30">
        <v>525156.11618148326</v>
      </c>
      <c r="M157" s="30">
        <v>575729.3011592367</v>
      </c>
      <c r="N157" s="30">
        <v>62145.381334732017</v>
      </c>
      <c r="O157" s="30">
        <v>335167886.21057719</v>
      </c>
      <c r="P157" s="30">
        <v>3297988.2613114356</v>
      </c>
      <c r="Q157" s="30">
        <v>192670.14151015019</v>
      </c>
      <c r="R157" s="30">
        <v>68269.417159281758</v>
      </c>
      <c r="S157" s="30">
        <v>511414.82327109721</v>
      </c>
    </row>
    <row r="159" spans="1:19" x14ac:dyDescent="0.25">
      <c r="A159" s="31" t="s">
        <v>379</v>
      </c>
      <c r="B159" s="32">
        <v>630074743.49233317</v>
      </c>
      <c r="C159" s="32">
        <v>15677725.575451422</v>
      </c>
      <c r="D159" s="32">
        <v>597458.62763857085</v>
      </c>
      <c r="E159" s="32">
        <v>8602702.7959556673</v>
      </c>
      <c r="F159" s="32">
        <v>35101216.33077915</v>
      </c>
      <c r="G159" s="32">
        <v>413077.41980115429</v>
      </c>
      <c r="H159" s="32">
        <v>151864723.95493636</v>
      </c>
      <c r="I159" s="32">
        <v>61742728.883992881</v>
      </c>
      <c r="J159" s="32">
        <v>14687198.951017011</v>
      </c>
      <c r="K159" s="32">
        <v>986651.30025636323</v>
      </c>
      <c r="L159" s="32">
        <v>525156.11618148326</v>
      </c>
      <c r="M159" s="32">
        <v>575729.3011592367</v>
      </c>
      <c r="N159" s="32">
        <v>62145.381334732017</v>
      </c>
      <c r="O159" s="32">
        <v>335167886.21057719</v>
      </c>
      <c r="P159" s="32">
        <v>3297988.2613114356</v>
      </c>
      <c r="Q159" s="32">
        <v>192670.14151015019</v>
      </c>
      <c r="R159" s="32">
        <v>68269.417159281758</v>
      </c>
      <c r="S159" s="32">
        <v>511414.82327109721</v>
      </c>
    </row>
    <row r="161" spans="1:19" x14ac:dyDescent="0.25">
      <c r="A161" s="23" t="s">
        <v>380</v>
      </c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:19" x14ac:dyDescent="0.25">
      <c r="A162" s="24" t="s">
        <v>381</v>
      </c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:19" x14ac:dyDescent="0.25">
      <c r="A163" s="25" t="s">
        <v>382</v>
      </c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19" x14ac:dyDescent="0.25">
      <c r="A164" s="26" t="s">
        <v>383</v>
      </c>
      <c r="B164" s="22">
        <v>824146.3689704776</v>
      </c>
      <c r="C164" s="22">
        <v>13314.049567265813</v>
      </c>
      <c r="D164" s="22">
        <v>530.91323656643328</v>
      </c>
      <c r="E164" s="22">
        <v>5682.3721950966628</v>
      </c>
      <c r="F164" s="22">
        <v>51997.619206246898</v>
      </c>
      <c r="G164" s="22">
        <v>634.63387034384664</v>
      </c>
      <c r="H164" s="22">
        <v>153520.09296305437</v>
      </c>
      <c r="I164" s="22">
        <v>60409.872222316379</v>
      </c>
      <c r="J164" s="22">
        <v>12606.840114277324</v>
      </c>
      <c r="K164" s="22">
        <v>678.84893131541696</v>
      </c>
      <c r="L164" s="22">
        <v>512.60317816632187</v>
      </c>
      <c r="M164" s="22">
        <v>1114.1797867853309</v>
      </c>
      <c r="N164" s="22">
        <v>155.3389199235549</v>
      </c>
      <c r="O164" s="22">
        <v>508092.33221678686</v>
      </c>
      <c r="P164" s="22">
        <v>14271.432432488971</v>
      </c>
      <c r="Q164" s="22">
        <v>178.51091066222901</v>
      </c>
      <c r="R164" s="22">
        <v>102.66905269827853</v>
      </c>
      <c r="S164" s="22">
        <v>344.06016648279524</v>
      </c>
    </row>
    <row r="165" spans="1:19" x14ac:dyDescent="0.25">
      <c r="A165" s="27" t="s">
        <v>384</v>
      </c>
      <c r="B165" s="28">
        <v>824146.3689704776</v>
      </c>
      <c r="C165" s="28">
        <v>13314.049567265813</v>
      </c>
      <c r="D165" s="28">
        <v>530.91323656643328</v>
      </c>
      <c r="E165" s="28">
        <v>5682.3721950966628</v>
      </c>
      <c r="F165" s="28">
        <v>51997.619206246898</v>
      </c>
      <c r="G165" s="28">
        <v>634.63387034384664</v>
      </c>
      <c r="H165" s="28">
        <v>153520.09296305437</v>
      </c>
      <c r="I165" s="28">
        <v>60409.872222316379</v>
      </c>
      <c r="J165" s="28">
        <v>12606.840114277324</v>
      </c>
      <c r="K165" s="28">
        <v>678.84893131541696</v>
      </c>
      <c r="L165" s="28">
        <v>512.60317816632187</v>
      </c>
      <c r="M165" s="28">
        <v>1114.1797867853309</v>
      </c>
      <c r="N165" s="28">
        <v>155.3389199235549</v>
      </c>
      <c r="O165" s="28">
        <v>508092.33221678686</v>
      </c>
      <c r="P165" s="28">
        <v>14271.432432488971</v>
      </c>
      <c r="Q165" s="28">
        <v>178.51091066222901</v>
      </c>
      <c r="R165" s="28">
        <v>102.66905269827853</v>
      </c>
      <c r="S165" s="28">
        <v>344.06016648279524</v>
      </c>
    </row>
    <row r="167" spans="1:19" x14ac:dyDescent="0.25">
      <c r="A167" s="25" t="s">
        <v>385</v>
      </c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x14ac:dyDescent="0.25">
      <c r="A168" s="26" t="s">
        <v>386</v>
      </c>
      <c r="B168" s="22">
        <v>2073272.0170521047</v>
      </c>
      <c r="C168" s="22">
        <v>33493.621328380454</v>
      </c>
      <c r="D168" s="22">
        <v>1335.5971685354607</v>
      </c>
      <c r="E168" s="22">
        <v>14294.916177675806</v>
      </c>
      <c r="F168" s="22">
        <v>130808.32836564323</v>
      </c>
      <c r="G168" s="22">
        <v>1596.5230133829589</v>
      </c>
      <c r="H168" s="22">
        <v>386204.35007575707</v>
      </c>
      <c r="I168" s="22">
        <v>151970.6964051532</v>
      </c>
      <c r="J168" s="22">
        <v>31714.522828065055</v>
      </c>
      <c r="K168" s="22">
        <v>1707.7530716541899</v>
      </c>
      <c r="L168" s="22">
        <v>1289.5352878540434</v>
      </c>
      <c r="M168" s="22">
        <v>2802.897471710945</v>
      </c>
      <c r="N168" s="22">
        <v>390.77990022442344</v>
      </c>
      <c r="O168" s="22">
        <v>1278187.5333379537</v>
      </c>
      <c r="P168" s="22">
        <v>35902.071063531148</v>
      </c>
      <c r="Q168" s="22">
        <v>449.07274939137125</v>
      </c>
      <c r="R168" s="22">
        <v>258.28042443782692</v>
      </c>
      <c r="S168" s="22">
        <v>865.53838275373232</v>
      </c>
    </row>
    <row r="169" spans="1:19" x14ac:dyDescent="0.25">
      <c r="A169" s="27" t="s">
        <v>387</v>
      </c>
      <c r="B169" s="28">
        <v>2073272.0170521047</v>
      </c>
      <c r="C169" s="28">
        <v>33493.621328380454</v>
      </c>
      <c r="D169" s="28">
        <v>1335.5971685354607</v>
      </c>
      <c r="E169" s="28">
        <v>14294.916177675806</v>
      </c>
      <c r="F169" s="28">
        <v>130808.32836564323</v>
      </c>
      <c r="G169" s="28">
        <v>1596.5230133829589</v>
      </c>
      <c r="H169" s="28">
        <v>386204.35007575707</v>
      </c>
      <c r="I169" s="28">
        <v>151970.6964051532</v>
      </c>
      <c r="J169" s="28">
        <v>31714.522828065055</v>
      </c>
      <c r="K169" s="28">
        <v>1707.7530716541899</v>
      </c>
      <c r="L169" s="28">
        <v>1289.5352878540434</v>
      </c>
      <c r="M169" s="28">
        <v>2802.897471710945</v>
      </c>
      <c r="N169" s="28">
        <v>390.77990022442344</v>
      </c>
      <c r="O169" s="28">
        <v>1278187.5333379537</v>
      </c>
      <c r="P169" s="28">
        <v>35902.071063531148</v>
      </c>
      <c r="Q169" s="28">
        <v>449.07274939137125</v>
      </c>
      <c r="R169" s="28">
        <v>258.28042443782692</v>
      </c>
      <c r="S169" s="28">
        <v>865.53838275373232</v>
      </c>
    </row>
    <row r="171" spans="1:19" x14ac:dyDescent="0.25">
      <c r="A171" s="25" t="s">
        <v>388</v>
      </c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:19" x14ac:dyDescent="0.25">
      <c r="A172" s="26" t="s">
        <v>389</v>
      </c>
      <c r="B172" s="22">
        <v>3188.2978051941764</v>
      </c>
      <c r="C172" s="22">
        <v>51.506815550965165</v>
      </c>
      <c r="D172" s="22">
        <v>2.0538942724552993</v>
      </c>
      <c r="E172" s="22">
        <v>21.982860666552419</v>
      </c>
      <c r="F172" s="22">
        <v>201.15831535810392</v>
      </c>
      <c r="G172" s="22">
        <v>2.4551485659601968</v>
      </c>
      <c r="H172" s="22">
        <v>593.90879323869922</v>
      </c>
      <c r="I172" s="22">
        <v>233.70201006779101</v>
      </c>
      <c r="J172" s="22">
        <v>48.770900631395158</v>
      </c>
      <c r="K172" s="22">
        <v>2.6261992277841211</v>
      </c>
      <c r="L172" s="22">
        <v>1.9830598658401521</v>
      </c>
      <c r="M172" s="22">
        <v>4.3103229020312979</v>
      </c>
      <c r="N172" s="22">
        <v>0.60094511861065469</v>
      </c>
      <c r="O172" s="22">
        <v>1965.6091789452528</v>
      </c>
      <c r="P172" s="22">
        <v>55.210552900114202</v>
      </c>
      <c r="Q172" s="22">
        <v>0.69058842712438906</v>
      </c>
      <c r="R172" s="22">
        <v>0.39718614035538241</v>
      </c>
      <c r="S172" s="22">
        <v>1.3310333151405711</v>
      </c>
    </row>
    <row r="173" spans="1:19" x14ac:dyDescent="0.25">
      <c r="A173" s="27" t="s">
        <v>390</v>
      </c>
      <c r="B173" s="28">
        <v>3188.2978051941764</v>
      </c>
      <c r="C173" s="28">
        <v>51.506815550965165</v>
      </c>
      <c r="D173" s="28">
        <v>2.0538942724552993</v>
      </c>
      <c r="E173" s="28">
        <v>21.982860666552419</v>
      </c>
      <c r="F173" s="28">
        <v>201.15831535810392</v>
      </c>
      <c r="G173" s="28">
        <v>2.4551485659601968</v>
      </c>
      <c r="H173" s="28">
        <v>593.90879323869922</v>
      </c>
      <c r="I173" s="28">
        <v>233.70201006779101</v>
      </c>
      <c r="J173" s="28">
        <v>48.770900631395158</v>
      </c>
      <c r="K173" s="28">
        <v>2.6261992277841211</v>
      </c>
      <c r="L173" s="28">
        <v>1.9830598658401521</v>
      </c>
      <c r="M173" s="28">
        <v>4.3103229020312979</v>
      </c>
      <c r="N173" s="28">
        <v>0.60094511861065469</v>
      </c>
      <c r="O173" s="28">
        <v>1965.6091789452528</v>
      </c>
      <c r="P173" s="28">
        <v>55.210552900114202</v>
      </c>
      <c r="Q173" s="28">
        <v>0.69058842712438906</v>
      </c>
      <c r="R173" s="28">
        <v>0.39718614035538241</v>
      </c>
      <c r="S173" s="28">
        <v>1.3310333151405711</v>
      </c>
    </row>
    <row r="175" spans="1:19" x14ac:dyDescent="0.25">
      <c r="A175" s="25" t="s">
        <v>391</v>
      </c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:19" x14ac:dyDescent="0.25">
      <c r="A176" s="26" t="s">
        <v>392</v>
      </c>
      <c r="B176" s="22">
        <v>647462256.91233623</v>
      </c>
      <c r="C176" s="22">
        <v>10459725.2454478</v>
      </c>
      <c r="D176" s="22">
        <v>417093.72911676281</v>
      </c>
      <c r="E176" s="22">
        <v>4464160.3294923762</v>
      </c>
      <c r="F176" s="22">
        <v>40850141.616714284</v>
      </c>
      <c r="G176" s="22">
        <v>498578.27866078628</v>
      </c>
      <c r="H176" s="22">
        <v>120607782.32320468</v>
      </c>
      <c r="I176" s="22">
        <v>47458938.947588719</v>
      </c>
      <c r="J176" s="22">
        <v>9904130.4557581171</v>
      </c>
      <c r="K176" s="22">
        <v>533314.3209998809</v>
      </c>
      <c r="L176" s="22">
        <v>402709.06131710723</v>
      </c>
      <c r="M176" s="22">
        <v>875317.03896153159</v>
      </c>
      <c r="N176" s="22">
        <v>122036.68118524752</v>
      </c>
      <c r="O176" s="22">
        <v>399165270.30008388</v>
      </c>
      <c r="P176" s="22">
        <v>11211860.174369378</v>
      </c>
      <c r="Q176" s="22">
        <v>140240.95895153246</v>
      </c>
      <c r="R176" s="22">
        <v>80658.4110273017</v>
      </c>
      <c r="S176" s="22">
        <v>270299.03945686703</v>
      </c>
    </row>
    <row r="177" spans="1:19" x14ac:dyDescent="0.25">
      <c r="A177" s="27" t="s">
        <v>393</v>
      </c>
      <c r="B177" s="28">
        <v>647462256.91233623</v>
      </c>
      <c r="C177" s="28">
        <v>10459725.2454478</v>
      </c>
      <c r="D177" s="28">
        <v>417093.72911676281</v>
      </c>
      <c r="E177" s="28">
        <v>4464160.3294923762</v>
      </c>
      <c r="F177" s="28">
        <v>40850141.616714284</v>
      </c>
      <c r="G177" s="28">
        <v>498578.27866078628</v>
      </c>
      <c r="H177" s="28">
        <v>120607782.32320468</v>
      </c>
      <c r="I177" s="28">
        <v>47458938.947588719</v>
      </c>
      <c r="J177" s="28">
        <v>9904130.4557581171</v>
      </c>
      <c r="K177" s="28">
        <v>533314.3209998809</v>
      </c>
      <c r="L177" s="28">
        <v>402709.06131710723</v>
      </c>
      <c r="M177" s="28">
        <v>875317.03896153159</v>
      </c>
      <c r="N177" s="28">
        <v>122036.68118524752</v>
      </c>
      <c r="O177" s="28">
        <v>399165270.30008388</v>
      </c>
      <c r="P177" s="28">
        <v>11211860.174369378</v>
      </c>
      <c r="Q177" s="28">
        <v>140240.95895153246</v>
      </c>
      <c r="R177" s="28">
        <v>80658.4110273017</v>
      </c>
      <c r="S177" s="28">
        <v>270299.03945686703</v>
      </c>
    </row>
    <row r="179" spans="1:19" x14ac:dyDescent="0.25">
      <c r="A179" s="25" t="s">
        <v>394</v>
      </c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19" x14ac:dyDescent="0.25">
      <c r="A180" s="26" t="s">
        <v>395</v>
      </c>
      <c r="B180" s="22">
        <v>110732693.98591428</v>
      </c>
      <c r="C180" s="22">
        <v>1788881.9655749178</v>
      </c>
      <c r="D180" s="22">
        <v>71333.752317833874</v>
      </c>
      <c r="E180" s="22">
        <v>763486.20231104456</v>
      </c>
      <c r="F180" s="22">
        <v>6986424.5871205116</v>
      </c>
      <c r="G180" s="22">
        <v>85269.705484073944</v>
      </c>
      <c r="H180" s="22">
        <v>20627031.938517191</v>
      </c>
      <c r="I180" s="22">
        <v>8116698.861245078</v>
      </c>
      <c r="J180" s="22">
        <v>1693860.9706519577</v>
      </c>
      <c r="K180" s="22">
        <v>91210.461884238117</v>
      </c>
      <c r="L180" s="22">
        <v>68873.604254308986</v>
      </c>
      <c r="M180" s="22">
        <v>149701.72049597514</v>
      </c>
      <c r="N180" s="22">
        <v>20871.410384887135</v>
      </c>
      <c r="O180" s="22">
        <v>68267524.869682923</v>
      </c>
      <c r="P180" s="22">
        <v>1917516.3778996922</v>
      </c>
      <c r="Q180" s="22">
        <v>23984.809965492397</v>
      </c>
      <c r="R180" s="22">
        <v>13794.662237563576</v>
      </c>
      <c r="S180" s="22">
        <v>46228.085886582172</v>
      </c>
    </row>
    <row r="181" spans="1:19" x14ac:dyDescent="0.25">
      <c r="A181" s="27" t="s">
        <v>396</v>
      </c>
      <c r="B181" s="28">
        <v>110732693.98591428</v>
      </c>
      <c r="C181" s="28">
        <v>1788881.9655749178</v>
      </c>
      <c r="D181" s="28">
        <v>71333.752317833874</v>
      </c>
      <c r="E181" s="28">
        <v>763486.20231104456</v>
      </c>
      <c r="F181" s="28">
        <v>6986424.5871205116</v>
      </c>
      <c r="G181" s="28">
        <v>85269.705484073944</v>
      </c>
      <c r="H181" s="28">
        <v>20627031.938517191</v>
      </c>
      <c r="I181" s="28">
        <v>8116698.861245078</v>
      </c>
      <c r="J181" s="28">
        <v>1693860.9706519577</v>
      </c>
      <c r="K181" s="28">
        <v>91210.461884238117</v>
      </c>
      <c r="L181" s="28">
        <v>68873.604254308986</v>
      </c>
      <c r="M181" s="28">
        <v>149701.72049597514</v>
      </c>
      <c r="N181" s="28">
        <v>20871.410384887135</v>
      </c>
      <c r="O181" s="28">
        <v>68267524.869682923</v>
      </c>
      <c r="P181" s="28">
        <v>1917516.3778996922</v>
      </c>
      <c r="Q181" s="28">
        <v>23984.809965492397</v>
      </c>
      <c r="R181" s="28">
        <v>13794.662237563576</v>
      </c>
      <c r="S181" s="28">
        <v>46228.085886582172</v>
      </c>
    </row>
    <row r="183" spans="1:19" x14ac:dyDescent="0.25">
      <c r="A183" s="25" t="s">
        <v>397</v>
      </c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:19" x14ac:dyDescent="0.25">
      <c r="A184" s="26" t="s">
        <v>398</v>
      </c>
      <c r="B184" s="22">
        <v>-6040759.5193076935</v>
      </c>
      <c r="C184" s="22">
        <v>0</v>
      </c>
      <c r="D184" s="22">
        <v>0</v>
      </c>
      <c r="E184" s="22">
        <v>0</v>
      </c>
      <c r="F184" s="22">
        <v>-545272.5764505628</v>
      </c>
      <c r="G184" s="22">
        <v>0</v>
      </c>
      <c r="H184" s="22">
        <v>-520046.96341734123</v>
      </c>
      <c r="I184" s="22">
        <v>-28441.312488196261</v>
      </c>
      <c r="J184" s="22">
        <v>0</v>
      </c>
      <c r="K184" s="22">
        <v>0</v>
      </c>
      <c r="L184" s="22">
        <v>0</v>
      </c>
      <c r="M184" s="22">
        <v>-36618.340940942231</v>
      </c>
      <c r="N184" s="22">
        <v>0</v>
      </c>
      <c r="O184" s="22">
        <v>-4756380.0710609863</v>
      </c>
      <c r="P184" s="22">
        <v>-154000.25494966441</v>
      </c>
      <c r="Q184" s="22">
        <v>0</v>
      </c>
      <c r="R184" s="22">
        <v>0</v>
      </c>
      <c r="S184" s="22">
        <v>0</v>
      </c>
    </row>
    <row r="185" spans="1:19" x14ac:dyDescent="0.25">
      <c r="A185" s="27" t="s">
        <v>399</v>
      </c>
      <c r="B185" s="28">
        <v>-6040759.5193076935</v>
      </c>
      <c r="C185" s="28">
        <v>0</v>
      </c>
      <c r="D185" s="28">
        <v>0</v>
      </c>
      <c r="E185" s="28">
        <v>0</v>
      </c>
      <c r="F185" s="28">
        <v>-545272.5764505628</v>
      </c>
      <c r="G185" s="28">
        <v>0</v>
      </c>
      <c r="H185" s="28">
        <v>-520046.96341734123</v>
      </c>
      <c r="I185" s="28">
        <v>-28441.312488196261</v>
      </c>
      <c r="J185" s="28">
        <v>0</v>
      </c>
      <c r="K185" s="28">
        <v>0</v>
      </c>
      <c r="L185" s="28">
        <v>0</v>
      </c>
      <c r="M185" s="28">
        <v>-36618.340940942231</v>
      </c>
      <c r="N185" s="28">
        <v>0</v>
      </c>
      <c r="O185" s="28">
        <v>-4756380.0710609863</v>
      </c>
      <c r="P185" s="28">
        <v>-154000.25494966441</v>
      </c>
      <c r="Q185" s="28">
        <v>0</v>
      </c>
      <c r="R185" s="28">
        <v>0</v>
      </c>
      <c r="S185" s="28">
        <v>0</v>
      </c>
    </row>
    <row r="187" spans="1:19" x14ac:dyDescent="0.25">
      <c r="A187" s="25" t="s">
        <v>400</v>
      </c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:19" x14ac:dyDescent="0.25">
      <c r="A188" s="26" t="s">
        <v>401</v>
      </c>
      <c r="B188" s="22">
        <v>314252428.01099652</v>
      </c>
      <c r="C188" s="22">
        <v>7819331.5613128636</v>
      </c>
      <c r="D188" s="22">
        <v>297985.00306626473</v>
      </c>
      <c r="E188" s="22">
        <v>4290634.1969870636</v>
      </c>
      <c r="F188" s="22">
        <v>17506879.258398354</v>
      </c>
      <c r="G188" s="22">
        <v>206024.10026709791</v>
      </c>
      <c r="H188" s="22">
        <v>75743169.719100475</v>
      </c>
      <c r="I188" s="22">
        <v>30794445.681594826</v>
      </c>
      <c r="J188" s="22">
        <v>7325302.241850324</v>
      </c>
      <c r="K188" s="22">
        <v>492096.48523158388</v>
      </c>
      <c r="L188" s="22">
        <v>261923.82141860007</v>
      </c>
      <c r="M188" s="22">
        <v>287147.41010495031</v>
      </c>
      <c r="N188" s="22">
        <v>30995.270284701448</v>
      </c>
      <c r="O188" s="22">
        <v>167166392.75078151</v>
      </c>
      <c r="P188" s="22">
        <v>1644885.5145730735</v>
      </c>
      <c r="Q188" s="22">
        <v>96095.043326433108</v>
      </c>
      <c r="R188" s="22">
        <v>34049.658906000783</v>
      </c>
      <c r="S188" s="22">
        <v>255070.29379239451</v>
      </c>
    </row>
    <row r="189" spans="1:19" x14ac:dyDescent="0.25">
      <c r="A189" s="27" t="s">
        <v>402</v>
      </c>
      <c r="B189" s="28">
        <v>314252428.01099652</v>
      </c>
      <c r="C189" s="28">
        <v>7819331.5613128636</v>
      </c>
      <c r="D189" s="28">
        <v>297985.00306626473</v>
      </c>
      <c r="E189" s="28">
        <v>4290634.1969870636</v>
      </c>
      <c r="F189" s="28">
        <v>17506879.258398354</v>
      </c>
      <c r="G189" s="28">
        <v>206024.10026709791</v>
      </c>
      <c r="H189" s="28">
        <v>75743169.719100475</v>
      </c>
      <c r="I189" s="28">
        <v>30794445.681594826</v>
      </c>
      <c r="J189" s="28">
        <v>7325302.241850324</v>
      </c>
      <c r="K189" s="28">
        <v>492096.48523158388</v>
      </c>
      <c r="L189" s="28">
        <v>261923.82141860007</v>
      </c>
      <c r="M189" s="28">
        <v>287147.41010495031</v>
      </c>
      <c r="N189" s="28">
        <v>30995.270284701448</v>
      </c>
      <c r="O189" s="28">
        <v>167166392.75078151</v>
      </c>
      <c r="P189" s="28">
        <v>1644885.5145730735</v>
      </c>
      <c r="Q189" s="28">
        <v>96095.043326433108</v>
      </c>
      <c r="R189" s="28">
        <v>34049.658906000783</v>
      </c>
      <c r="S189" s="28">
        <v>255070.29379239451</v>
      </c>
    </row>
    <row r="191" spans="1:19" x14ac:dyDescent="0.25">
      <c r="A191" s="25" t="s">
        <v>403</v>
      </c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19" x14ac:dyDescent="0.25">
      <c r="A192" s="26" t="s">
        <v>404</v>
      </c>
      <c r="B192" s="22">
        <v>465699821.62258548</v>
      </c>
      <c r="C192" s="22">
        <v>6770066.8389638206</v>
      </c>
      <c r="D192" s="22">
        <v>275293.81869378156</v>
      </c>
      <c r="E192" s="22">
        <v>2835006.5257160366</v>
      </c>
      <c r="F192" s="22">
        <v>28272606.164148036</v>
      </c>
      <c r="G192" s="22">
        <v>273146.15562797087</v>
      </c>
      <c r="H192" s="22">
        <v>87135118.655245945</v>
      </c>
      <c r="I192" s="22">
        <v>34887139.709779419</v>
      </c>
      <c r="J192" s="22">
        <v>6613800.7381921206</v>
      </c>
      <c r="K192" s="22">
        <v>453099.36132972292</v>
      </c>
      <c r="L192" s="22">
        <v>290904.95537619659</v>
      </c>
      <c r="M192" s="22">
        <v>1503065.3050307713</v>
      </c>
      <c r="N192" s="22">
        <v>183909.82986694286</v>
      </c>
      <c r="O192" s="22">
        <v>287519417.93018222</v>
      </c>
      <c r="P192" s="22">
        <v>7865115.0108779259</v>
      </c>
      <c r="Q192" s="22">
        <v>79508.267148828862</v>
      </c>
      <c r="R192" s="22">
        <v>115293.88723399016</v>
      </c>
      <c r="S192" s="22">
        <v>627328.46917178459</v>
      </c>
    </row>
    <row r="193" spans="1:19" x14ac:dyDescent="0.25">
      <c r="A193" s="27" t="s">
        <v>405</v>
      </c>
      <c r="B193" s="28">
        <v>465699821.62258548</v>
      </c>
      <c r="C193" s="28">
        <v>6770066.8389638206</v>
      </c>
      <c r="D193" s="28">
        <v>275293.81869378156</v>
      </c>
      <c r="E193" s="28">
        <v>2835006.5257160366</v>
      </c>
      <c r="F193" s="28">
        <v>28272606.164148036</v>
      </c>
      <c r="G193" s="28">
        <v>273146.15562797087</v>
      </c>
      <c r="H193" s="28">
        <v>87135118.655245945</v>
      </c>
      <c r="I193" s="28">
        <v>34887139.709779419</v>
      </c>
      <c r="J193" s="28">
        <v>6613800.7381921206</v>
      </c>
      <c r="K193" s="28">
        <v>453099.36132972292</v>
      </c>
      <c r="L193" s="28">
        <v>290904.95537619659</v>
      </c>
      <c r="M193" s="28">
        <v>1503065.3050307713</v>
      </c>
      <c r="N193" s="28">
        <v>183909.82986694286</v>
      </c>
      <c r="O193" s="28">
        <v>287519417.93018222</v>
      </c>
      <c r="P193" s="28">
        <v>7865115.0108779259</v>
      </c>
      <c r="Q193" s="28">
        <v>79508.267148828862</v>
      </c>
      <c r="R193" s="28">
        <v>115293.88723399016</v>
      </c>
      <c r="S193" s="28">
        <v>627328.46917178459</v>
      </c>
    </row>
    <row r="195" spans="1:19" x14ac:dyDescent="0.25">
      <c r="A195" s="25" t="s">
        <v>406</v>
      </c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19" x14ac:dyDescent="0.25">
      <c r="A196" s="26" t="s">
        <v>407</v>
      </c>
      <c r="B196" s="22">
        <v>1771231.9881638233</v>
      </c>
      <c r="C196" s="22">
        <v>25749.11647034718</v>
      </c>
      <c r="D196" s="22">
        <v>1047.0461769027011</v>
      </c>
      <c r="E196" s="22">
        <v>10782.598600759049</v>
      </c>
      <c r="F196" s="22">
        <v>107531.37987516905</v>
      </c>
      <c r="G196" s="22">
        <v>1038.8778046050522</v>
      </c>
      <c r="H196" s="22">
        <v>331407.70575536101</v>
      </c>
      <c r="I196" s="22">
        <v>132688.94459568939</v>
      </c>
      <c r="J196" s="22">
        <v>25154.777577564055</v>
      </c>
      <c r="K196" s="22">
        <v>1723.3076873587579</v>
      </c>
      <c r="L196" s="22">
        <v>1106.4212150273668</v>
      </c>
      <c r="M196" s="22">
        <v>5716.7240032299014</v>
      </c>
      <c r="N196" s="22">
        <v>699.4784160816987</v>
      </c>
      <c r="O196" s="22">
        <v>1093544.7397892748</v>
      </c>
      <c r="P196" s="22">
        <v>29913.997495889995</v>
      </c>
      <c r="Q196" s="22">
        <v>302.39991419110027</v>
      </c>
      <c r="R196" s="22">
        <v>438.50611837703184</v>
      </c>
      <c r="S196" s="22">
        <v>2385.9666679954335</v>
      </c>
    </row>
    <row r="197" spans="1:19" x14ac:dyDescent="0.25">
      <c r="A197" s="27" t="s">
        <v>408</v>
      </c>
      <c r="B197" s="28">
        <v>1771231.9881638233</v>
      </c>
      <c r="C197" s="28">
        <v>25749.11647034718</v>
      </c>
      <c r="D197" s="28">
        <v>1047.0461769027011</v>
      </c>
      <c r="E197" s="28">
        <v>10782.598600759049</v>
      </c>
      <c r="F197" s="28">
        <v>107531.37987516905</v>
      </c>
      <c r="G197" s="28">
        <v>1038.8778046050522</v>
      </c>
      <c r="H197" s="28">
        <v>331407.70575536101</v>
      </c>
      <c r="I197" s="28">
        <v>132688.94459568939</v>
      </c>
      <c r="J197" s="28">
        <v>25154.777577564055</v>
      </c>
      <c r="K197" s="28">
        <v>1723.3076873587579</v>
      </c>
      <c r="L197" s="28">
        <v>1106.4212150273668</v>
      </c>
      <c r="M197" s="28">
        <v>5716.7240032299014</v>
      </c>
      <c r="N197" s="28">
        <v>699.4784160816987</v>
      </c>
      <c r="O197" s="28">
        <v>1093544.7397892748</v>
      </c>
      <c r="P197" s="28">
        <v>29913.997495889995</v>
      </c>
      <c r="Q197" s="28">
        <v>302.39991419110027</v>
      </c>
      <c r="R197" s="28">
        <v>438.50611837703184</v>
      </c>
      <c r="S197" s="28">
        <v>2385.9666679954335</v>
      </c>
    </row>
    <row r="199" spans="1:19" x14ac:dyDescent="0.25">
      <c r="A199" s="25" t="s">
        <v>409</v>
      </c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x14ac:dyDescent="0.25">
      <c r="A200" s="26" t="s">
        <v>410</v>
      </c>
      <c r="B200" s="22">
        <v>59810494.705626637</v>
      </c>
      <c r="C200" s="22">
        <v>966236.00022428634</v>
      </c>
      <c r="D200" s="22">
        <v>38529.786116113166</v>
      </c>
      <c r="E200" s="22">
        <v>412384.86861840897</v>
      </c>
      <c r="F200" s="22">
        <v>3773605.5697550825</v>
      </c>
      <c r="G200" s="22">
        <v>46057.06846664723</v>
      </c>
      <c r="H200" s="22">
        <v>11141361.599207625</v>
      </c>
      <c r="I200" s="22">
        <v>4384105.1526247328</v>
      </c>
      <c r="J200" s="22">
        <v>914911.92863178893</v>
      </c>
      <c r="K200" s="22">
        <v>49265.873079173289</v>
      </c>
      <c r="L200" s="22">
        <v>37200.97646259539</v>
      </c>
      <c r="M200" s="22">
        <v>80858.991494297807</v>
      </c>
      <c r="N200" s="22">
        <v>11273.358710870401</v>
      </c>
      <c r="O200" s="22">
        <v>36873612.370559648</v>
      </c>
      <c r="P200" s="22">
        <v>1035715.8219496651</v>
      </c>
      <c r="Q200" s="22">
        <v>12955.01172976994</v>
      </c>
      <c r="R200" s="22">
        <v>7450.9663138030091</v>
      </c>
      <c r="S200" s="22">
        <v>24969.361682127863</v>
      </c>
    </row>
    <row r="201" spans="1:19" x14ac:dyDescent="0.25">
      <c r="A201" s="26" t="s">
        <v>411</v>
      </c>
      <c r="B201" s="22">
        <v>21639230.769230772</v>
      </c>
      <c r="C201" s="22">
        <v>349580.85348230472</v>
      </c>
      <c r="D201" s="22">
        <v>13939.943773400042</v>
      </c>
      <c r="E201" s="22">
        <v>149199.4236411686</v>
      </c>
      <c r="F201" s="22">
        <v>1365277.4844596444</v>
      </c>
      <c r="G201" s="22">
        <v>16663.288575178467</v>
      </c>
      <c r="H201" s="22">
        <v>4030906.2132873363</v>
      </c>
      <c r="I201" s="22">
        <v>1586154.1286548758</v>
      </c>
      <c r="J201" s="22">
        <v>331011.98133582372</v>
      </c>
      <c r="K201" s="22">
        <v>17824.223020639442</v>
      </c>
      <c r="L201" s="22">
        <v>13459.185022241481</v>
      </c>
      <c r="M201" s="22">
        <v>29254.504336139082</v>
      </c>
      <c r="N201" s="22">
        <v>4078.6623131858705</v>
      </c>
      <c r="O201" s="22">
        <v>13340745.822432388</v>
      </c>
      <c r="P201" s="22">
        <v>374718.41342927265</v>
      </c>
      <c r="Q201" s="22">
        <v>4687.0785774024162</v>
      </c>
      <c r="R201" s="22">
        <v>2695.7339228123806</v>
      </c>
      <c r="S201" s="22">
        <v>9033.8289669609239</v>
      </c>
    </row>
    <row r="202" spans="1:19" x14ac:dyDescent="0.25">
      <c r="A202" s="27" t="s">
        <v>412</v>
      </c>
      <c r="B202" s="28">
        <v>81449725.474857405</v>
      </c>
      <c r="C202" s="28">
        <v>1315816.8537065911</v>
      </c>
      <c r="D202" s="28">
        <v>52469.729889513212</v>
      </c>
      <c r="E202" s="28">
        <v>561584.29225957755</v>
      </c>
      <c r="F202" s="28">
        <v>5138883.0542147271</v>
      </c>
      <c r="G202" s="28">
        <v>62720.3570418257</v>
      </c>
      <c r="H202" s="28">
        <v>15172267.812494962</v>
      </c>
      <c r="I202" s="28">
        <v>5970259.2812796086</v>
      </c>
      <c r="J202" s="28">
        <v>1245923.9099676127</v>
      </c>
      <c r="K202" s="28">
        <v>67090.096099812727</v>
      </c>
      <c r="L202" s="28">
        <v>50660.16148483687</v>
      </c>
      <c r="M202" s="28">
        <v>110113.49583043689</v>
      </c>
      <c r="N202" s="28">
        <v>15352.021024056272</v>
      </c>
      <c r="O202" s="28">
        <v>50214358.192992032</v>
      </c>
      <c r="P202" s="28">
        <v>1410434.2353789378</v>
      </c>
      <c r="Q202" s="28">
        <v>17642.090307172355</v>
      </c>
      <c r="R202" s="28">
        <v>10146.70023661539</v>
      </c>
      <c r="S202" s="28">
        <v>34003.190649088785</v>
      </c>
    </row>
    <row r="204" spans="1:19" x14ac:dyDescent="0.25">
      <c r="A204" s="25" t="s">
        <v>413</v>
      </c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x14ac:dyDescent="0.25">
      <c r="A205" s="26" t="s">
        <v>414</v>
      </c>
      <c r="B205" s="22">
        <v>5785901.0247470234</v>
      </c>
      <c r="C205" s="22">
        <v>93470.985173430337</v>
      </c>
      <c r="D205" s="22">
        <v>3727.2644218997043</v>
      </c>
      <c r="E205" s="22">
        <v>39892.966036693804</v>
      </c>
      <c r="F205" s="22">
        <v>365048.11472463905</v>
      </c>
      <c r="G205" s="22">
        <v>4455.4327956921052</v>
      </c>
      <c r="H205" s="22">
        <v>1077784.3555918327</v>
      </c>
      <c r="I205" s="22">
        <v>424106.1475919183</v>
      </c>
      <c r="J205" s="22">
        <v>88506.037134080922</v>
      </c>
      <c r="K205" s="22">
        <v>4765.8436355823978</v>
      </c>
      <c r="L205" s="22">
        <v>3598.7190692183294</v>
      </c>
      <c r="M205" s="22">
        <v>7822.0741033739778</v>
      </c>
      <c r="N205" s="22">
        <v>1090.5533893106165</v>
      </c>
      <c r="O205" s="22">
        <v>3567050.7768074875</v>
      </c>
      <c r="P205" s="22">
        <v>100192.27001982192</v>
      </c>
      <c r="Q205" s="22">
        <v>1253.2318284910314</v>
      </c>
      <c r="R205" s="22">
        <v>720.78577250645571</v>
      </c>
      <c r="S205" s="22">
        <v>2415.4666510442962</v>
      </c>
    </row>
    <row r="206" spans="1:19" x14ac:dyDescent="0.25">
      <c r="A206" s="27" t="s">
        <v>415</v>
      </c>
      <c r="B206" s="28">
        <v>5785901.0247470234</v>
      </c>
      <c r="C206" s="28">
        <v>93470.985173430337</v>
      </c>
      <c r="D206" s="28">
        <v>3727.2644218997043</v>
      </c>
      <c r="E206" s="28">
        <v>39892.966036693804</v>
      </c>
      <c r="F206" s="28">
        <v>365048.11472463905</v>
      </c>
      <c r="G206" s="28">
        <v>4455.4327956921052</v>
      </c>
      <c r="H206" s="28">
        <v>1077784.3555918327</v>
      </c>
      <c r="I206" s="28">
        <v>424106.1475919183</v>
      </c>
      <c r="J206" s="28">
        <v>88506.037134080922</v>
      </c>
      <c r="K206" s="28">
        <v>4765.8436355823978</v>
      </c>
      <c r="L206" s="28">
        <v>3598.7190692183294</v>
      </c>
      <c r="M206" s="28">
        <v>7822.0741033739778</v>
      </c>
      <c r="N206" s="28">
        <v>1090.5533893106165</v>
      </c>
      <c r="O206" s="28">
        <v>3567050.7768074875</v>
      </c>
      <c r="P206" s="28">
        <v>100192.27001982192</v>
      </c>
      <c r="Q206" s="28">
        <v>1253.2318284910314</v>
      </c>
      <c r="R206" s="28">
        <v>720.78577250645571</v>
      </c>
      <c r="S206" s="28">
        <v>2415.4666510442962</v>
      </c>
    </row>
    <row r="208" spans="1:19" x14ac:dyDescent="0.25">
      <c r="A208" s="25" t="s">
        <v>416</v>
      </c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x14ac:dyDescent="0.25">
      <c r="A209" s="26" t="s">
        <v>417</v>
      </c>
      <c r="B209" s="22">
        <v>228509849.76347873</v>
      </c>
      <c r="C209" s="22">
        <v>3691566.9120279835</v>
      </c>
      <c r="D209" s="22">
        <v>147205.5310718524</v>
      </c>
      <c r="E209" s="22">
        <v>1575542.9684459625</v>
      </c>
      <c r="F209" s="22">
        <v>14417303.285241673</v>
      </c>
      <c r="G209" s="22">
        <v>175963.99841965744</v>
      </c>
      <c r="H209" s="22">
        <v>42566290.042005278</v>
      </c>
      <c r="I209" s="22">
        <v>16749756.287826292</v>
      </c>
      <c r="J209" s="22">
        <v>3495479.9887116943</v>
      </c>
      <c r="K209" s="22">
        <v>188223.44324681588</v>
      </c>
      <c r="L209" s="22">
        <v>142128.72814982207</v>
      </c>
      <c r="M209" s="22">
        <v>308926.98830411414</v>
      </c>
      <c r="N209" s="22">
        <v>43070.593514225795</v>
      </c>
      <c r="O209" s="22">
        <v>140878012.53783426</v>
      </c>
      <c r="P209" s="22">
        <v>3957019.0488511571</v>
      </c>
      <c r="Q209" s="22">
        <v>49495.457254182198</v>
      </c>
      <c r="R209" s="22">
        <v>28466.897010963756</v>
      </c>
      <c r="S209" s="22">
        <v>95397.055562829803</v>
      </c>
    </row>
    <row r="210" spans="1:19" x14ac:dyDescent="0.25">
      <c r="A210" s="27" t="s">
        <v>418</v>
      </c>
      <c r="B210" s="28">
        <v>228509849.76347873</v>
      </c>
      <c r="C210" s="28">
        <v>3691566.9120279835</v>
      </c>
      <c r="D210" s="28">
        <v>147205.5310718524</v>
      </c>
      <c r="E210" s="28">
        <v>1575542.9684459625</v>
      </c>
      <c r="F210" s="28">
        <v>14417303.285241673</v>
      </c>
      <c r="G210" s="28">
        <v>175963.99841965744</v>
      </c>
      <c r="H210" s="28">
        <v>42566290.042005278</v>
      </c>
      <c r="I210" s="28">
        <v>16749756.287826292</v>
      </c>
      <c r="J210" s="28">
        <v>3495479.9887116943</v>
      </c>
      <c r="K210" s="28">
        <v>188223.44324681588</v>
      </c>
      <c r="L210" s="28">
        <v>142128.72814982207</v>
      </c>
      <c r="M210" s="28">
        <v>308926.98830411414</v>
      </c>
      <c r="N210" s="28">
        <v>43070.593514225795</v>
      </c>
      <c r="O210" s="28">
        <v>140878012.53783426</v>
      </c>
      <c r="P210" s="28">
        <v>3957019.0488511571</v>
      </c>
      <c r="Q210" s="28">
        <v>49495.457254182198</v>
      </c>
      <c r="R210" s="28">
        <v>28466.897010963756</v>
      </c>
      <c r="S210" s="28">
        <v>95397.055562829803</v>
      </c>
    </row>
    <row r="212" spans="1:19" x14ac:dyDescent="0.25">
      <c r="A212" s="25" t="s">
        <v>419</v>
      </c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x14ac:dyDescent="0.25">
      <c r="A213" s="26" t="s">
        <v>420</v>
      </c>
      <c r="B213" s="22">
        <v>4978064.2338751554</v>
      </c>
      <c r="C213" s="22">
        <v>123865.82030424484</v>
      </c>
      <c r="D213" s="22">
        <v>4720.3723942061097</v>
      </c>
      <c r="E213" s="22">
        <v>67967.820557031751</v>
      </c>
      <c r="F213" s="22">
        <v>277326.00201247778</v>
      </c>
      <c r="G213" s="22">
        <v>3263.6222139867136</v>
      </c>
      <c r="H213" s="22">
        <v>1199845.5080378745</v>
      </c>
      <c r="I213" s="22">
        <v>487813.98323577677</v>
      </c>
      <c r="J213" s="22">
        <v>116039.91518310417</v>
      </c>
      <c r="K213" s="22">
        <v>7795.2871462342364</v>
      </c>
      <c r="L213" s="22">
        <v>4149.1281886236056</v>
      </c>
      <c r="M213" s="22">
        <v>4548.6943764944099</v>
      </c>
      <c r="N213" s="22">
        <v>490.99524035552213</v>
      </c>
      <c r="O213" s="22">
        <v>2648078.3175666435</v>
      </c>
      <c r="P213" s="22">
        <v>26056.587058824618</v>
      </c>
      <c r="Q213" s="22">
        <v>1522.2389887764389</v>
      </c>
      <c r="R213" s="22">
        <v>539.37972810087501</v>
      </c>
      <c r="S213" s="22">
        <v>4040.5616423988768</v>
      </c>
    </row>
    <row r="214" spans="1:19" x14ac:dyDescent="0.25">
      <c r="A214" s="27" t="s">
        <v>421</v>
      </c>
      <c r="B214" s="28">
        <v>4978064.2338751554</v>
      </c>
      <c r="C214" s="28">
        <v>123865.82030424484</v>
      </c>
      <c r="D214" s="28">
        <v>4720.3723942061097</v>
      </c>
      <c r="E214" s="28">
        <v>67967.820557031751</v>
      </c>
      <c r="F214" s="28">
        <v>277326.00201247778</v>
      </c>
      <c r="G214" s="28">
        <v>3263.6222139867136</v>
      </c>
      <c r="H214" s="28">
        <v>1199845.5080378745</v>
      </c>
      <c r="I214" s="28">
        <v>487813.98323577677</v>
      </c>
      <c r="J214" s="28">
        <v>116039.91518310417</v>
      </c>
      <c r="K214" s="28">
        <v>7795.2871462342364</v>
      </c>
      <c r="L214" s="28">
        <v>4149.1281886236056</v>
      </c>
      <c r="M214" s="28">
        <v>4548.6943764944099</v>
      </c>
      <c r="N214" s="28">
        <v>490.99524035552213</v>
      </c>
      <c r="O214" s="28">
        <v>2648078.3175666435</v>
      </c>
      <c r="P214" s="28">
        <v>26056.587058824618</v>
      </c>
      <c r="Q214" s="28">
        <v>1522.2389887764389</v>
      </c>
      <c r="R214" s="28">
        <v>539.37972810087501</v>
      </c>
      <c r="S214" s="28">
        <v>4040.5616423988768</v>
      </c>
    </row>
    <row r="216" spans="1:19" x14ac:dyDescent="0.25">
      <c r="A216" s="29" t="s">
        <v>422</v>
      </c>
      <c r="B216" s="30">
        <v>1857501820.1814747</v>
      </c>
      <c r="C216" s="30">
        <v>32135334.476693198</v>
      </c>
      <c r="D216" s="30">
        <v>1272744.8114483915</v>
      </c>
      <c r="E216" s="30">
        <v>14629057.171639984</v>
      </c>
      <c r="F216" s="30">
        <v>113559877.99188656</v>
      </c>
      <c r="G216" s="30">
        <v>1312694.1403479886</v>
      </c>
      <c r="H216" s="30">
        <v>364480969.44836825</v>
      </c>
      <c r="I216" s="30">
        <v>145206020.80288666</v>
      </c>
      <c r="J216" s="30">
        <v>30552569.168869548</v>
      </c>
      <c r="K216" s="30">
        <v>1841707.835463427</v>
      </c>
      <c r="L216" s="30">
        <v>1227858.7219996271</v>
      </c>
      <c r="M216" s="30">
        <v>3219662.4978513331</v>
      </c>
      <c r="N216" s="30">
        <v>419063.55307107547</v>
      </c>
      <c r="O216" s="30">
        <v>1117551515.8193929</v>
      </c>
      <c r="P216" s="30">
        <v>28059221.675623953</v>
      </c>
      <c r="Q216" s="30">
        <v>410672.77193358069</v>
      </c>
      <c r="R216" s="30">
        <v>284470.23493469617</v>
      </c>
      <c r="S216" s="30">
        <v>1338379.0590635368</v>
      </c>
    </row>
    <row r="218" spans="1:19" x14ac:dyDescent="0.25">
      <c r="A218" s="24" t="s">
        <v>423</v>
      </c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:19" x14ac:dyDescent="0.25">
      <c r="A219" s="25" t="s">
        <v>423</v>
      </c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:19" x14ac:dyDescent="0.25">
      <c r="A220" s="26" t="s">
        <v>424</v>
      </c>
      <c r="B220" s="22">
        <v>13514893.643119993</v>
      </c>
      <c r="C220" s="22">
        <v>218332.53246702219</v>
      </c>
      <c r="D220" s="22">
        <v>8706.2640764689022</v>
      </c>
      <c r="E220" s="22">
        <v>93183.272715607527</v>
      </c>
      <c r="F220" s="22">
        <v>852691.12347815745</v>
      </c>
      <c r="G220" s="22">
        <v>10407.143176197065</v>
      </c>
      <c r="H220" s="22">
        <v>2517523.3509424073</v>
      </c>
      <c r="I220" s="22">
        <v>990640.77549593698</v>
      </c>
      <c r="J220" s="22">
        <v>206735.24720264837</v>
      </c>
      <c r="K220" s="22">
        <v>11132.210796407913</v>
      </c>
      <c r="L220" s="22">
        <v>8406.003708658327</v>
      </c>
      <c r="M220" s="22">
        <v>18271.05218764516</v>
      </c>
      <c r="N220" s="22">
        <v>2547.3496704554218</v>
      </c>
      <c r="O220" s="22">
        <v>8332031.8930394342</v>
      </c>
      <c r="P220" s="22">
        <v>234032.32571539839</v>
      </c>
      <c r="Q220" s="22">
        <v>2927.3391991646845</v>
      </c>
      <c r="R220" s="22">
        <v>1683.6345822774861</v>
      </c>
      <c r="S220" s="22">
        <v>5642.1246661049199</v>
      </c>
    </row>
    <row r="221" spans="1:19" x14ac:dyDescent="0.25">
      <c r="A221" s="26" t="s">
        <v>425</v>
      </c>
      <c r="B221" s="22">
        <v>5327511.4247353524</v>
      </c>
      <c r="C221" s="22">
        <v>101641.50349140284</v>
      </c>
      <c r="D221" s="22">
        <v>3963.3579743679961</v>
      </c>
      <c r="E221" s="22">
        <v>53299.741533446031</v>
      </c>
      <c r="F221" s="22">
        <v>298766.93159284233</v>
      </c>
      <c r="G221" s="22">
        <v>2488.0680921081398</v>
      </c>
      <c r="H221" s="22">
        <v>1165598.2772748456</v>
      </c>
      <c r="I221" s="22">
        <v>470850.12213830469</v>
      </c>
      <c r="J221" s="22">
        <v>95038.709340396643</v>
      </c>
      <c r="K221" s="22">
        <v>6440.4624045910959</v>
      </c>
      <c r="L221" s="22">
        <v>4060.7018141235294</v>
      </c>
      <c r="M221" s="22">
        <v>864.63941706617231</v>
      </c>
      <c r="N221" s="22">
        <v>382.40647212228043</v>
      </c>
      <c r="O221" s="22">
        <v>3114700.3862263858</v>
      </c>
      <c r="P221" s="22">
        <v>5027.4705287222114</v>
      </c>
      <c r="Q221" s="22">
        <v>1159.737676736069</v>
      </c>
      <c r="R221" s="22">
        <v>487.10080008656536</v>
      </c>
      <c r="S221" s="22">
        <v>2741.8079578045686</v>
      </c>
    </row>
    <row r="222" spans="1:19" x14ac:dyDescent="0.25">
      <c r="A222" s="26" t="s">
        <v>426</v>
      </c>
      <c r="B222" s="22">
        <v>335278.49874166941</v>
      </c>
      <c r="C222" s="22">
        <v>5416.4098989617223</v>
      </c>
      <c r="D222" s="22">
        <v>215.98565451478811</v>
      </c>
      <c r="E222" s="22">
        <v>2311.6976432758643</v>
      </c>
      <c r="F222" s="22">
        <v>21153.625571862427</v>
      </c>
      <c r="G222" s="22">
        <v>258.18119124313262</v>
      </c>
      <c r="H222" s="22">
        <v>62454.908779896869</v>
      </c>
      <c r="I222" s="22">
        <v>24575.890922356113</v>
      </c>
      <c r="J222" s="22">
        <v>5128.7035732151226</v>
      </c>
      <c r="K222" s="22">
        <v>276.16872333993484</v>
      </c>
      <c r="L222" s="22">
        <v>208.53677271005409</v>
      </c>
      <c r="M222" s="22">
        <v>453.26963790224585</v>
      </c>
      <c r="N222" s="22">
        <v>63.194842359352265</v>
      </c>
      <c r="O222" s="22">
        <v>206701.67434044735</v>
      </c>
      <c r="P222" s="22">
        <v>5805.8915515642802</v>
      </c>
      <c r="Q222" s="22">
        <v>72.621651188739733</v>
      </c>
      <c r="R222" s="22">
        <v>41.767733441462582</v>
      </c>
      <c r="S222" s="22">
        <v>139.97025338989596</v>
      </c>
    </row>
    <row r="223" spans="1:19" x14ac:dyDescent="0.25">
      <c r="A223" s="26" t="s">
        <v>427</v>
      </c>
      <c r="B223" s="22">
        <v>61159054.002802707</v>
      </c>
      <c r="C223" s="22">
        <v>1034002.1176687105</v>
      </c>
      <c r="D223" s="22">
        <v>40341.207114308301</v>
      </c>
      <c r="E223" s="22">
        <v>576353.12294712232</v>
      </c>
      <c r="F223" s="22">
        <v>3554092.5404240503</v>
      </c>
      <c r="G223" s="22">
        <v>24860.166434876162</v>
      </c>
      <c r="H223" s="22">
        <v>12873685.023681421</v>
      </c>
      <c r="I223" s="22">
        <v>5288549.8988052011</v>
      </c>
      <c r="J223" s="22">
        <v>1015255.2696138467</v>
      </c>
      <c r="K223" s="22">
        <v>94967.66841192983</v>
      </c>
      <c r="L223" s="22">
        <v>45741.825342633099</v>
      </c>
      <c r="M223" s="22">
        <v>71532.191336421107</v>
      </c>
      <c r="N223" s="22">
        <v>30331.961904097145</v>
      </c>
      <c r="O223" s="22">
        <v>35911682.610223591</v>
      </c>
      <c r="P223" s="22">
        <v>417566.30692261859</v>
      </c>
      <c r="Q223" s="22">
        <v>11434.883219334049</v>
      </c>
      <c r="R223" s="22">
        <v>21228.890482005747</v>
      </c>
      <c r="S223" s="22">
        <v>147428.31827053247</v>
      </c>
    </row>
    <row r="224" spans="1:19" x14ac:dyDescent="0.25">
      <c r="A224" s="26" t="s">
        <v>428</v>
      </c>
      <c r="B224" s="22">
        <v>218231533.78928655</v>
      </c>
      <c r="C224" s="22">
        <v>5430108.3069836162</v>
      </c>
      <c r="D224" s="22">
        <v>206934.6756585144</v>
      </c>
      <c r="E224" s="22">
        <v>2979616.379302837</v>
      </c>
      <c r="F224" s="22">
        <v>12157592.979012495</v>
      </c>
      <c r="G224" s="22">
        <v>143072.73831874176</v>
      </c>
      <c r="H224" s="22">
        <v>52599587.556036726</v>
      </c>
      <c r="I224" s="22">
        <v>21385098.456741754</v>
      </c>
      <c r="J224" s="22">
        <v>5087031.3200989999</v>
      </c>
      <c r="K224" s="22">
        <v>341734.73670232919</v>
      </c>
      <c r="L224" s="22">
        <v>181892.11025644676</v>
      </c>
      <c r="M224" s="22">
        <v>199408.54594966499</v>
      </c>
      <c r="N224" s="22">
        <v>21524.560421875874</v>
      </c>
      <c r="O224" s="22">
        <v>116088135.00320436</v>
      </c>
      <c r="P224" s="22">
        <v>1142285.171908045</v>
      </c>
      <c r="Q224" s="22">
        <v>66732.877220415976</v>
      </c>
      <c r="R224" s="22">
        <v>23645.670250154984</v>
      </c>
      <c r="S224" s="22">
        <v>177132.70121957609</v>
      </c>
    </row>
    <row r="225" spans="1:19" x14ac:dyDescent="0.25">
      <c r="A225" s="26" t="s">
        <v>429</v>
      </c>
      <c r="B225" s="22">
        <v>199570.38695710027</v>
      </c>
      <c r="C225" s="22">
        <v>3224.0511202208972</v>
      </c>
      <c r="D225" s="22">
        <v>128.56279424559978</v>
      </c>
      <c r="E225" s="22">
        <v>1376.00948145454</v>
      </c>
      <c r="F225" s="22">
        <v>12591.434454539685</v>
      </c>
      <c r="G225" s="22">
        <v>153.67916652817374</v>
      </c>
      <c r="H225" s="22">
        <v>37175.513369791086</v>
      </c>
      <c r="I225" s="22">
        <v>14628.495652413085</v>
      </c>
      <c r="J225" s="22">
        <v>3052.7974819030546</v>
      </c>
      <c r="K225" s="22">
        <v>164.38602293093993</v>
      </c>
      <c r="L225" s="22">
        <v>124.1289393167937</v>
      </c>
      <c r="M225" s="22">
        <v>269.80315579900747</v>
      </c>
      <c r="N225" s="22">
        <v>37.615949697586288</v>
      </c>
      <c r="O225" s="22">
        <v>123036.61966879583</v>
      </c>
      <c r="P225" s="22">
        <v>3455.8852653101508</v>
      </c>
      <c r="Q225" s="22">
        <v>43.227141267914249</v>
      </c>
      <c r="R225" s="22">
        <v>24.861727657806814</v>
      </c>
      <c r="S225" s="22">
        <v>83.315565228141509</v>
      </c>
    </row>
    <row r="226" spans="1:19" x14ac:dyDescent="0.25">
      <c r="A226" s="26" t="s">
        <v>430</v>
      </c>
      <c r="B226" s="22">
        <v>17808.151841680381</v>
      </c>
      <c r="C226" s="22">
        <v>287.68993621571349</v>
      </c>
      <c r="D226" s="22">
        <v>11.471971348176504</v>
      </c>
      <c r="E226" s="22">
        <v>122.78467840322298</v>
      </c>
      <c r="F226" s="22">
        <v>1123.5643729007211</v>
      </c>
      <c r="G226" s="22">
        <v>13.713166437989084</v>
      </c>
      <c r="H226" s="22">
        <v>3317.26162872034</v>
      </c>
      <c r="I226" s="22">
        <v>1305.3363064808411</v>
      </c>
      <c r="J226" s="22">
        <v>272.40855684323219</v>
      </c>
      <c r="K226" s="22">
        <v>14.668565319930995</v>
      </c>
      <c r="L226" s="22">
        <v>11.076327670674726</v>
      </c>
      <c r="M226" s="22">
        <v>24.075192913596407</v>
      </c>
      <c r="N226" s="22">
        <v>3.3565628352848931</v>
      </c>
      <c r="O226" s="22">
        <v>10978.857327264614</v>
      </c>
      <c r="P226" s="22">
        <v>308.37706179974651</v>
      </c>
      <c r="Q226" s="22">
        <v>3.8572631296559061</v>
      </c>
      <c r="R226" s="22">
        <v>2.2184725295536967</v>
      </c>
      <c r="S226" s="22">
        <v>7.4344508670873388</v>
      </c>
    </row>
    <row r="227" spans="1:19" x14ac:dyDescent="0.25">
      <c r="A227" s="26" t="s">
        <v>431</v>
      </c>
      <c r="B227" s="22">
        <v>117263.37762250492</v>
      </c>
      <c r="C227" s="22">
        <v>1894.3848821919237</v>
      </c>
      <c r="D227" s="22">
        <v>75.540804022526899</v>
      </c>
      <c r="E227" s="22">
        <v>808.51433870615278</v>
      </c>
      <c r="F227" s="22">
        <v>7398.463047371346</v>
      </c>
      <c r="G227" s="22">
        <v>90.298658092890506</v>
      </c>
      <c r="H227" s="22">
        <v>21843.552688653028</v>
      </c>
      <c r="I227" s="22">
        <v>8595.3975231146305</v>
      </c>
      <c r="J227" s="22">
        <v>1793.7598327269957</v>
      </c>
      <c r="K227" s="22">
        <v>96.589782566068962</v>
      </c>
      <c r="L227" s="22">
        <v>72.935563772370188</v>
      </c>
      <c r="M227" s="22">
        <v>158.53068095219683</v>
      </c>
      <c r="N227" s="22">
        <v>22.102343846060663</v>
      </c>
      <c r="O227" s="22">
        <v>72293.739635429476</v>
      </c>
      <c r="P227" s="22">
        <v>2030.6057680452718</v>
      </c>
      <c r="Q227" s="22">
        <v>25.399362437125607</v>
      </c>
      <c r="R227" s="22">
        <v>14.608230224617264</v>
      </c>
      <c r="S227" s="22">
        <v>48.954480352238505</v>
      </c>
    </row>
    <row r="228" spans="1:19" x14ac:dyDescent="0.25">
      <c r="A228" s="26" t="s">
        <v>432</v>
      </c>
      <c r="B228" s="22">
        <v>42652941.998861179</v>
      </c>
      <c r="C228" s="22">
        <v>689056.46538484504</v>
      </c>
      <c r="D228" s="22">
        <v>27476.929266804709</v>
      </c>
      <c r="E228" s="22">
        <v>294085.97887310677</v>
      </c>
      <c r="F228" s="22">
        <v>2691089.252572278</v>
      </c>
      <c r="G228" s="22">
        <v>32844.895860068427</v>
      </c>
      <c r="H228" s="22">
        <v>7945292.0832409784</v>
      </c>
      <c r="I228" s="22">
        <v>3126457.7180335494</v>
      </c>
      <c r="J228" s="22">
        <v>652455.48658414243</v>
      </c>
      <c r="K228" s="22">
        <v>35133.205925005532</v>
      </c>
      <c r="L228" s="22">
        <v>26529.308930976109</v>
      </c>
      <c r="M228" s="22">
        <v>57663.356427116167</v>
      </c>
      <c r="N228" s="22">
        <v>8039.4238100471121</v>
      </c>
      <c r="O228" s="22">
        <v>26295854.222085431</v>
      </c>
      <c r="P228" s="22">
        <v>738604.94045982219</v>
      </c>
      <c r="Q228" s="22">
        <v>9238.6690099130828</v>
      </c>
      <c r="R228" s="22">
        <v>5313.5429757314942</v>
      </c>
      <c r="S228" s="22">
        <v>17806.519421351568</v>
      </c>
    </row>
    <row r="229" spans="1:19" x14ac:dyDescent="0.25">
      <c r="A229" s="27" t="s">
        <v>433</v>
      </c>
      <c r="B229" s="28">
        <v>341555855.27396876</v>
      </c>
      <c r="C229" s="28">
        <v>7483963.4618331874</v>
      </c>
      <c r="D229" s="28">
        <v>287853.99531459541</v>
      </c>
      <c r="E229" s="28">
        <v>4001157.5015139594</v>
      </c>
      <c r="F229" s="28">
        <v>19596499.914526496</v>
      </c>
      <c r="G229" s="28">
        <v>214188.8840642937</v>
      </c>
      <c r="H229" s="28">
        <v>77226477.527643442</v>
      </c>
      <c r="I229" s="28">
        <v>31310702.091619115</v>
      </c>
      <c r="J229" s="28">
        <v>7066763.7022847226</v>
      </c>
      <c r="K229" s="28">
        <v>489960.09733442042</v>
      </c>
      <c r="L229" s="28">
        <v>267046.62765630771</v>
      </c>
      <c r="M229" s="28">
        <v>348645.4639854806</v>
      </c>
      <c r="N229" s="28">
        <v>62951.971977336121</v>
      </c>
      <c r="O229" s="28">
        <v>190155415.00575113</v>
      </c>
      <c r="P229" s="28">
        <v>2549116.9751813253</v>
      </c>
      <c r="Q229" s="28">
        <v>91638.611743587287</v>
      </c>
      <c r="R229" s="28">
        <v>52442.295254109711</v>
      </c>
      <c r="S229" s="28">
        <v>351031.14628520689</v>
      </c>
    </row>
    <row r="231" spans="1:19" x14ac:dyDescent="0.25">
      <c r="A231" s="29" t="s">
        <v>433</v>
      </c>
      <c r="B231" s="30">
        <v>341555855.27396876</v>
      </c>
      <c r="C231" s="30">
        <v>7483963.4618331874</v>
      </c>
      <c r="D231" s="30">
        <v>287853.99531459541</v>
      </c>
      <c r="E231" s="30">
        <v>4001157.5015139594</v>
      </c>
      <c r="F231" s="30">
        <v>19596499.914526496</v>
      </c>
      <c r="G231" s="30">
        <v>214188.8840642937</v>
      </c>
      <c r="H231" s="30">
        <v>77226477.527643442</v>
      </c>
      <c r="I231" s="30">
        <v>31310702.091619115</v>
      </c>
      <c r="J231" s="30">
        <v>7066763.7022847226</v>
      </c>
      <c r="K231" s="30">
        <v>489960.09733442042</v>
      </c>
      <c r="L231" s="30">
        <v>267046.62765630771</v>
      </c>
      <c r="M231" s="30">
        <v>348645.4639854806</v>
      </c>
      <c r="N231" s="30">
        <v>62951.971977336121</v>
      </c>
      <c r="O231" s="30">
        <v>190155415.00575113</v>
      </c>
      <c r="P231" s="30">
        <v>2549116.9751813253</v>
      </c>
      <c r="Q231" s="30">
        <v>91638.611743587287</v>
      </c>
      <c r="R231" s="30">
        <v>52442.295254109711</v>
      </c>
      <c r="S231" s="30">
        <v>351031.14628520689</v>
      </c>
    </row>
    <row r="233" spans="1:19" x14ac:dyDescent="0.25">
      <c r="A233" s="24" t="s">
        <v>434</v>
      </c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x14ac:dyDescent="0.25">
      <c r="A234" s="25" t="s">
        <v>435</v>
      </c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:19" x14ac:dyDescent="0.25">
      <c r="A235" s="26" t="s">
        <v>436</v>
      </c>
      <c r="B235" s="22">
        <v>8605573.3469426446</v>
      </c>
      <c r="C235" s="22">
        <v>139022.67171189853</v>
      </c>
      <c r="D235" s="22">
        <v>5543.6909876124409</v>
      </c>
      <c r="E235" s="22">
        <v>59334.20633839316</v>
      </c>
      <c r="F235" s="22">
        <v>542948.85325373628</v>
      </c>
      <c r="G235" s="22">
        <v>6626.7213268444284</v>
      </c>
      <c r="H235" s="22">
        <v>1603026.4404044754</v>
      </c>
      <c r="I235" s="22">
        <v>630787.93508243794</v>
      </c>
      <c r="J235" s="22">
        <v>131638.13050843953</v>
      </c>
      <c r="K235" s="22">
        <v>7088.4062466065625</v>
      </c>
      <c r="L235" s="22">
        <v>5352.5009800100324</v>
      </c>
      <c r="M235" s="22">
        <v>11634.044919520291</v>
      </c>
      <c r="N235" s="22">
        <v>1622.0182717141693</v>
      </c>
      <c r="O235" s="22">
        <v>5305399.6189690633</v>
      </c>
      <c r="P235" s="22">
        <v>149019.47419502537</v>
      </c>
      <c r="Q235" s="22">
        <v>1863.9756149776431</v>
      </c>
      <c r="R235" s="22">
        <v>1072.0499376340824</v>
      </c>
      <c r="S235" s="22">
        <v>3592.6081942551828</v>
      </c>
    </row>
    <row r="236" spans="1:19" x14ac:dyDescent="0.25">
      <c r="A236" s="27" t="s">
        <v>437</v>
      </c>
      <c r="B236" s="28">
        <v>8605573.3469426446</v>
      </c>
      <c r="C236" s="28">
        <v>139022.67171189853</v>
      </c>
      <c r="D236" s="28">
        <v>5543.6909876124409</v>
      </c>
      <c r="E236" s="28">
        <v>59334.20633839316</v>
      </c>
      <c r="F236" s="28">
        <v>542948.85325373628</v>
      </c>
      <c r="G236" s="28">
        <v>6626.7213268444284</v>
      </c>
      <c r="H236" s="28">
        <v>1603026.4404044754</v>
      </c>
      <c r="I236" s="28">
        <v>630787.93508243794</v>
      </c>
      <c r="J236" s="28">
        <v>131638.13050843953</v>
      </c>
      <c r="K236" s="28">
        <v>7088.4062466065625</v>
      </c>
      <c r="L236" s="28">
        <v>5352.5009800100324</v>
      </c>
      <c r="M236" s="28">
        <v>11634.044919520291</v>
      </c>
      <c r="N236" s="28">
        <v>1622.0182717141693</v>
      </c>
      <c r="O236" s="28">
        <v>5305399.6189690633</v>
      </c>
      <c r="P236" s="28">
        <v>149019.47419502537</v>
      </c>
      <c r="Q236" s="28">
        <v>1863.9756149776431</v>
      </c>
      <c r="R236" s="28">
        <v>1072.0499376340824</v>
      </c>
      <c r="S236" s="28">
        <v>3592.6081942551828</v>
      </c>
    </row>
    <row r="238" spans="1:19" x14ac:dyDescent="0.25">
      <c r="A238" s="25" t="s">
        <v>438</v>
      </c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:19" x14ac:dyDescent="0.25">
      <c r="A239" s="26" t="s">
        <v>439</v>
      </c>
      <c r="B239" s="22">
        <v>159.32793668320355</v>
      </c>
      <c r="C239" s="22">
        <v>2.5739360462150516</v>
      </c>
      <c r="D239" s="22">
        <v>0.10263869832442531</v>
      </c>
      <c r="E239" s="22">
        <v>1.0985435007639879</v>
      </c>
      <c r="F239" s="22">
        <v>10.052429632031792</v>
      </c>
      <c r="G239" s="22">
        <v>0.12269046970075642</v>
      </c>
      <c r="H239" s="22">
        <v>29.679242149392103</v>
      </c>
      <c r="I239" s="22">
        <v>11.678726812205882</v>
      </c>
      <c r="J239" s="22">
        <v>2.437214916097993</v>
      </c>
      <c r="K239" s="22">
        <v>0.13123833777390287</v>
      </c>
      <c r="L239" s="22">
        <v>9.9098909841121047E-2</v>
      </c>
      <c r="M239" s="22">
        <v>0.21539859084060048</v>
      </c>
      <c r="N239" s="22">
        <v>3.0030866518206994E-2</v>
      </c>
      <c r="O239" s="22">
        <v>98.226851424200504</v>
      </c>
      <c r="P239" s="22">
        <v>2.7590219026538887</v>
      </c>
      <c r="Q239" s="22">
        <v>3.4510587126388804E-2</v>
      </c>
      <c r="R239" s="22">
        <v>1.9848474668486691E-2</v>
      </c>
      <c r="S239" s="22">
        <v>6.6515364848433831E-2</v>
      </c>
    </row>
    <row r="240" spans="1:19" x14ac:dyDescent="0.25">
      <c r="A240" s="27" t="s">
        <v>440</v>
      </c>
      <c r="B240" s="28">
        <v>159.32793668320355</v>
      </c>
      <c r="C240" s="28">
        <v>2.5739360462150516</v>
      </c>
      <c r="D240" s="28">
        <v>0.10263869832442531</v>
      </c>
      <c r="E240" s="28">
        <v>1.0985435007639879</v>
      </c>
      <c r="F240" s="28">
        <v>10.052429632031792</v>
      </c>
      <c r="G240" s="28">
        <v>0.12269046970075642</v>
      </c>
      <c r="H240" s="28">
        <v>29.679242149392103</v>
      </c>
      <c r="I240" s="28">
        <v>11.678726812205882</v>
      </c>
      <c r="J240" s="28">
        <v>2.437214916097993</v>
      </c>
      <c r="K240" s="28">
        <v>0.13123833777390287</v>
      </c>
      <c r="L240" s="28">
        <v>9.9098909841121047E-2</v>
      </c>
      <c r="M240" s="28">
        <v>0.21539859084060048</v>
      </c>
      <c r="N240" s="28">
        <v>3.0030866518206994E-2</v>
      </c>
      <c r="O240" s="28">
        <v>98.226851424200504</v>
      </c>
      <c r="P240" s="28">
        <v>2.7590219026538887</v>
      </c>
      <c r="Q240" s="28">
        <v>3.4510587126388804E-2</v>
      </c>
      <c r="R240" s="28">
        <v>1.9848474668486691E-2</v>
      </c>
      <c r="S240" s="28">
        <v>6.6515364848433831E-2</v>
      </c>
    </row>
    <row r="242" spans="1:19" x14ac:dyDescent="0.25">
      <c r="A242" s="25" t="s">
        <v>441</v>
      </c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:19" x14ac:dyDescent="0.25">
      <c r="A243" s="26" t="s">
        <v>442</v>
      </c>
      <c r="B243" s="22">
        <v>21726932.796550222</v>
      </c>
      <c r="C243" s="22">
        <v>350997.67600660899</v>
      </c>
      <c r="D243" s="22">
        <v>13996.4412220702</v>
      </c>
      <c r="E243" s="22">
        <v>149804.11666689438</v>
      </c>
      <c r="F243" s="22">
        <v>1370810.8421153589</v>
      </c>
      <c r="G243" s="22">
        <v>16730.82351694406</v>
      </c>
      <c r="H243" s="22">
        <v>4047243.1455290569</v>
      </c>
      <c r="I243" s="22">
        <v>1592582.6812317977</v>
      </c>
      <c r="J243" s="22">
        <v>332353.54574445612</v>
      </c>
      <c r="K243" s="22">
        <v>17896.463134485213</v>
      </c>
      <c r="L243" s="22">
        <v>13513.733995128106</v>
      </c>
      <c r="M243" s="22">
        <v>29373.070442571716</v>
      </c>
      <c r="N243" s="22">
        <v>4095.1927969832191</v>
      </c>
      <c r="O243" s="22">
        <v>13394814.770957323</v>
      </c>
      <c r="P243" s="22">
        <v>376237.1164220983</v>
      </c>
      <c r="Q243" s="22">
        <v>4706.0749224124356</v>
      </c>
      <c r="R243" s="22">
        <v>2706.6595112801842</v>
      </c>
      <c r="S243" s="22">
        <v>9070.4423347515276</v>
      </c>
    </row>
    <row r="244" spans="1:19" x14ac:dyDescent="0.25">
      <c r="A244" s="26" t="s">
        <v>443</v>
      </c>
      <c r="B244" s="22">
        <v>947896.39589782956</v>
      </c>
      <c r="C244" s="22">
        <v>15313.225993316733</v>
      </c>
      <c r="D244" s="22">
        <v>610.63272547622091</v>
      </c>
      <c r="E244" s="22">
        <v>6535.6110597329025</v>
      </c>
      <c r="F244" s="22">
        <v>59805.34246900845</v>
      </c>
      <c r="G244" s="22">
        <v>729.92757241058939</v>
      </c>
      <c r="H244" s="22">
        <v>176571.96378765078</v>
      </c>
      <c r="I244" s="22">
        <v>69480.740693809144</v>
      </c>
      <c r="J244" s="22">
        <v>14499.825222686533</v>
      </c>
      <c r="K244" s="22">
        <v>780.78176350738431</v>
      </c>
      <c r="L244" s="22">
        <v>589.57331294999028</v>
      </c>
      <c r="M244" s="22">
        <v>1281.4798973091877</v>
      </c>
      <c r="N244" s="22">
        <v>178.66389743625001</v>
      </c>
      <c r="O244" s="22">
        <v>584385.13912674575</v>
      </c>
      <c r="P244" s="22">
        <v>16414.36506473316</v>
      </c>
      <c r="Q244" s="22">
        <v>205.31528769160633</v>
      </c>
      <c r="R244" s="22">
        <v>118.08536527863872</v>
      </c>
      <c r="S244" s="22">
        <v>395.72265808615305</v>
      </c>
    </row>
    <row r="245" spans="1:19" x14ac:dyDescent="0.25">
      <c r="A245" s="26" t="s">
        <v>444</v>
      </c>
      <c r="B245" s="22">
        <v>93826105.229060635</v>
      </c>
      <c r="C245" s="22">
        <v>1363988.0758966282</v>
      </c>
      <c r="D245" s="22">
        <v>55464.369111581378</v>
      </c>
      <c r="E245" s="22">
        <v>571178.27462359949</v>
      </c>
      <c r="F245" s="22">
        <v>5696176.8029341493</v>
      </c>
      <c r="G245" s="22">
        <v>55031.672229484146</v>
      </c>
      <c r="H245" s="22">
        <v>17555404.645869616</v>
      </c>
      <c r="I245" s="22">
        <v>7028829.0644944357</v>
      </c>
      <c r="J245" s="22">
        <v>1332504.6203873348</v>
      </c>
      <c r="K245" s="22">
        <v>91287.44822624381</v>
      </c>
      <c r="L245" s="22">
        <v>58609.59718576468</v>
      </c>
      <c r="M245" s="22">
        <v>302827.60896193516</v>
      </c>
      <c r="N245" s="22">
        <v>37052.930339618491</v>
      </c>
      <c r="O245" s="22">
        <v>57927501.599900149</v>
      </c>
      <c r="P245" s="22">
        <v>1584611.1043764835</v>
      </c>
      <c r="Q245" s="22">
        <v>16018.797288979869</v>
      </c>
      <c r="R245" s="22">
        <v>23228.646208609975</v>
      </c>
      <c r="S245" s="22">
        <v>126389.97102601167</v>
      </c>
    </row>
    <row r="246" spans="1:19" x14ac:dyDescent="0.25">
      <c r="A246" s="26" t="s">
        <v>445</v>
      </c>
      <c r="B246" s="22">
        <v>-93826105.229060635</v>
      </c>
      <c r="C246" s="22">
        <v>-1363988.0758966282</v>
      </c>
      <c r="D246" s="22">
        <v>-55464.369111581378</v>
      </c>
      <c r="E246" s="22">
        <v>-571178.27462359949</v>
      </c>
      <c r="F246" s="22">
        <v>-5696176.8029341493</v>
      </c>
      <c r="G246" s="22">
        <v>-55031.672229484146</v>
      </c>
      <c r="H246" s="22">
        <v>-17555404.645869616</v>
      </c>
      <c r="I246" s="22">
        <v>-7028829.0644944357</v>
      </c>
      <c r="J246" s="22">
        <v>-1332504.6203873348</v>
      </c>
      <c r="K246" s="22">
        <v>-91287.44822624381</v>
      </c>
      <c r="L246" s="22">
        <v>-58609.59718576468</v>
      </c>
      <c r="M246" s="22">
        <v>-302827.60896193516</v>
      </c>
      <c r="N246" s="22">
        <v>-37052.930339618491</v>
      </c>
      <c r="O246" s="22">
        <v>-57927501.599900149</v>
      </c>
      <c r="P246" s="22">
        <v>-1584611.1043764835</v>
      </c>
      <c r="Q246" s="22">
        <v>-16018.797288979869</v>
      </c>
      <c r="R246" s="22">
        <v>-23228.646208609975</v>
      </c>
      <c r="S246" s="22">
        <v>-126389.97102601167</v>
      </c>
    </row>
    <row r="247" spans="1:19" x14ac:dyDescent="0.25">
      <c r="A247" s="26" t="s">
        <v>446</v>
      </c>
      <c r="B247" s="22">
        <v>1290218238.6134796</v>
      </c>
      <c r="C247" s="22">
        <v>20718889.5104618</v>
      </c>
      <c r="D247" s="22">
        <v>830220.25545869314</v>
      </c>
      <c r="E247" s="22">
        <v>9094168.8358223345</v>
      </c>
      <c r="F247" s="22">
        <v>82145588.352293566</v>
      </c>
      <c r="G247" s="22">
        <v>1031871.1886771221</v>
      </c>
      <c r="H247" s="22">
        <v>237394574.31854838</v>
      </c>
      <c r="I247" s="22">
        <v>93016687.28994295</v>
      </c>
      <c r="J247" s="22">
        <v>19568748.375976764</v>
      </c>
      <c r="K247" s="22">
        <v>1081742.9276718728</v>
      </c>
      <c r="L247" s="22">
        <v>803079.8826763907</v>
      </c>
      <c r="M247" s="22">
        <v>1908000.8927894004</v>
      </c>
      <c r="N247" s="22">
        <v>238666.62905890992</v>
      </c>
      <c r="O247" s="22">
        <v>797745037.3118844</v>
      </c>
      <c r="P247" s="22">
        <v>23673607.652831893</v>
      </c>
      <c r="Q247" s="22">
        <v>280209.35448653303</v>
      </c>
      <c r="R247" s="22">
        <v>150386.90498706923</v>
      </c>
      <c r="S247" s="22">
        <v>536758.92991161405</v>
      </c>
    </row>
    <row r="248" spans="1:19" x14ac:dyDescent="0.25">
      <c r="A248" s="26" t="s">
        <v>447</v>
      </c>
      <c r="B248" s="22">
        <v>32065958.609994523</v>
      </c>
      <c r="C248" s="22">
        <v>542131.81757670955</v>
      </c>
      <c r="D248" s="22">
        <v>21151.070739997816</v>
      </c>
      <c r="E248" s="22">
        <v>302184.45472221624</v>
      </c>
      <c r="F248" s="22">
        <v>1863426.2114666661</v>
      </c>
      <c r="G248" s="22">
        <v>13034.293628900523</v>
      </c>
      <c r="H248" s="22">
        <v>6749729.1751529928</v>
      </c>
      <c r="I248" s="22">
        <v>2772809.7650792133</v>
      </c>
      <c r="J248" s="22">
        <v>532302.763422805</v>
      </c>
      <c r="K248" s="22">
        <v>49791.962518666071</v>
      </c>
      <c r="L248" s="22">
        <v>23982.638418757353</v>
      </c>
      <c r="M248" s="22">
        <v>37504.639731196185</v>
      </c>
      <c r="N248" s="22">
        <v>15903.179845328179</v>
      </c>
      <c r="O248" s="22">
        <v>18828651.733918559</v>
      </c>
      <c r="P248" s="22">
        <v>218931.83491843019</v>
      </c>
      <c r="Q248" s="22">
        <v>5995.359117302296</v>
      </c>
      <c r="R248" s="22">
        <v>11130.399817840673</v>
      </c>
      <c r="S248" s="22">
        <v>77297.309918942687</v>
      </c>
    </row>
    <row r="249" spans="1:19" x14ac:dyDescent="0.25">
      <c r="A249" s="27" t="s">
        <v>448</v>
      </c>
      <c r="B249" s="28">
        <v>1344959026.4159222</v>
      </c>
      <c r="C249" s="28">
        <v>21627332.230038434</v>
      </c>
      <c r="D249" s="28">
        <v>865978.40014623734</v>
      </c>
      <c r="E249" s="28">
        <v>9552693.018271178</v>
      </c>
      <c r="F249" s="28">
        <v>85439630.7483446</v>
      </c>
      <c r="G249" s="28">
        <v>1062366.2333953774</v>
      </c>
      <c r="H249" s="28">
        <v>248368118.60301808</v>
      </c>
      <c r="I249" s="28">
        <v>97451560.47694777</v>
      </c>
      <c r="J249" s="28">
        <v>20447904.510366712</v>
      </c>
      <c r="K249" s="28">
        <v>1150212.1350885315</v>
      </c>
      <c r="L249" s="28">
        <v>841165.8284032261</v>
      </c>
      <c r="M249" s="28">
        <v>1976160.0828604775</v>
      </c>
      <c r="N249" s="28">
        <v>258843.66559865756</v>
      </c>
      <c r="O249" s="28">
        <v>830552888.95588708</v>
      </c>
      <c r="P249" s="28">
        <v>24285190.969237156</v>
      </c>
      <c r="Q249" s="28">
        <v>291116.10381393938</v>
      </c>
      <c r="R249" s="28">
        <v>164342.04968146872</v>
      </c>
      <c r="S249" s="28">
        <v>623522.40482339449</v>
      </c>
    </row>
    <row r="251" spans="1:19" x14ac:dyDescent="0.25">
      <c r="A251" s="29" t="s">
        <v>449</v>
      </c>
      <c r="B251" s="30">
        <v>1353564759.0908015</v>
      </c>
      <c r="C251" s="30">
        <v>21766357.475686379</v>
      </c>
      <c r="D251" s="30">
        <v>871522.19377254811</v>
      </c>
      <c r="E251" s="30">
        <v>9612028.3231530711</v>
      </c>
      <c r="F251" s="30">
        <v>85982589.654027969</v>
      </c>
      <c r="G251" s="30">
        <v>1068993.0774126914</v>
      </c>
      <c r="H251" s="30">
        <v>249971174.72266471</v>
      </c>
      <c r="I251" s="30">
        <v>98082360.090757012</v>
      </c>
      <c r="J251" s="30">
        <v>20579545.078090068</v>
      </c>
      <c r="K251" s="30">
        <v>1157300.6725734759</v>
      </c>
      <c r="L251" s="30">
        <v>846518.428482146</v>
      </c>
      <c r="M251" s="30">
        <v>1987794.3431785887</v>
      </c>
      <c r="N251" s="30">
        <v>260465.71390123825</v>
      </c>
      <c r="O251" s="30">
        <v>835858386.80170763</v>
      </c>
      <c r="P251" s="30">
        <v>24434213.202454083</v>
      </c>
      <c r="Q251" s="30">
        <v>292980.11393950414</v>
      </c>
      <c r="R251" s="30">
        <v>165414.11946757746</v>
      </c>
      <c r="S251" s="30">
        <v>627115.07953301456</v>
      </c>
    </row>
    <row r="253" spans="1:19" x14ac:dyDescent="0.25">
      <c r="A253" s="24" t="s">
        <v>450</v>
      </c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x14ac:dyDescent="0.25">
      <c r="A254" s="25" t="s">
        <v>451</v>
      </c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x14ac:dyDescent="0.25">
      <c r="A255" s="26" t="s">
        <v>452</v>
      </c>
      <c r="B255" s="22">
        <v>-18961783.907125216</v>
      </c>
      <c r="C255" s="22">
        <v>-304496.63005474996</v>
      </c>
      <c r="D255" s="22">
        <v>-12201.390902862686</v>
      </c>
      <c r="E255" s="22">
        <v>-133653.09768453459</v>
      </c>
      <c r="F255" s="22">
        <v>-1207258.4688724766</v>
      </c>
      <c r="G255" s="22">
        <v>-15164.968153535447</v>
      </c>
      <c r="H255" s="22">
        <v>-3488886.2087314017</v>
      </c>
      <c r="I255" s="22">
        <v>-1367026.3459024949</v>
      </c>
      <c r="J255" s="22">
        <v>-287593.49924934638</v>
      </c>
      <c r="K255" s="22">
        <v>-15897.911704935905</v>
      </c>
      <c r="L255" s="22">
        <v>-11802.520488187809</v>
      </c>
      <c r="M255" s="22">
        <v>-28041.070526606498</v>
      </c>
      <c r="N255" s="22">
        <v>-3507.5810514974519</v>
      </c>
      <c r="O255" s="22">
        <v>-11724116.554688625</v>
      </c>
      <c r="P255" s="22">
        <v>-347920.85492254648</v>
      </c>
      <c r="Q255" s="22">
        <v>-4118.1166639207768</v>
      </c>
      <c r="R255" s="22">
        <v>-2210.171821699425</v>
      </c>
      <c r="S255" s="22">
        <v>-7888.5157057936021</v>
      </c>
    </row>
    <row r="256" spans="1:19" x14ac:dyDescent="0.25">
      <c r="A256" s="26" t="s">
        <v>453</v>
      </c>
      <c r="B256" s="22">
        <v>-209633263.27587655</v>
      </c>
      <c r="C256" s="22">
        <v>-3366382.7479279716</v>
      </c>
      <c r="D256" s="22">
        <v>-134893.28873274178</v>
      </c>
      <c r="E256" s="22">
        <v>-1477610.7117226557</v>
      </c>
      <c r="F256" s="22">
        <v>-13346926.306447139</v>
      </c>
      <c r="G256" s="22">
        <v>-167657.31415733442</v>
      </c>
      <c r="H256" s="22">
        <v>-38571613.552653879</v>
      </c>
      <c r="I256" s="22">
        <v>-15113250.698313886</v>
      </c>
      <c r="J256" s="22">
        <v>-3179509.0609546592</v>
      </c>
      <c r="K256" s="22">
        <v>-175760.42034342227</v>
      </c>
      <c r="L256" s="22">
        <v>-130483.55033143691</v>
      </c>
      <c r="M256" s="22">
        <v>-310009.9204290919</v>
      </c>
      <c r="N256" s="22">
        <v>-38778.295630388333</v>
      </c>
      <c r="O256" s="22">
        <v>-129616750.42940213</v>
      </c>
      <c r="P256" s="22">
        <v>-3846462.1544252164</v>
      </c>
      <c r="Q256" s="22">
        <v>-45528.112704843195</v>
      </c>
      <c r="R256" s="22">
        <v>-24434.701589924607</v>
      </c>
      <c r="S256" s="22">
        <v>-87212.010109824769</v>
      </c>
    </row>
    <row r="257" spans="1:19" x14ac:dyDescent="0.25">
      <c r="A257" s="26" t="s">
        <v>454</v>
      </c>
      <c r="B257" s="22">
        <v>-124889722.47521099</v>
      </c>
      <c r="C257" s="22">
        <v>-2017588.1591933514</v>
      </c>
      <c r="D257" s="22">
        <v>-80453.678217410285</v>
      </c>
      <c r="E257" s="22">
        <v>-861096.90361555119</v>
      </c>
      <c r="F257" s="22">
        <v>-7879629.7314906977</v>
      </c>
      <c r="G257" s="22">
        <v>-96171.324566560404</v>
      </c>
      <c r="H257" s="22">
        <v>-23264170.693945341</v>
      </c>
      <c r="I257" s="22">
        <v>-9154408.0768477004</v>
      </c>
      <c r="J257" s="22">
        <v>-1910418.8557285906</v>
      </c>
      <c r="K257" s="22">
        <v>-102871.59881622074</v>
      </c>
      <c r="L257" s="22">
        <v>-77679.003477349965</v>
      </c>
      <c r="M257" s="22">
        <v>-168840.88749057433</v>
      </c>
      <c r="N257" s="22">
        <v>-23539.792601509049</v>
      </c>
      <c r="O257" s="22">
        <v>-76995437.644900084</v>
      </c>
      <c r="P257" s="22">
        <v>-2162668.3110231841</v>
      </c>
      <c r="Q257" s="22">
        <v>-27051.236201225787</v>
      </c>
      <c r="R257" s="22">
        <v>-15558.291562090399</v>
      </c>
      <c r="S257" s="22">
        <v>-52138.285533537834</v>
      </c>
    </row>
    <row r="258" spans="1:19" x14ac:dyDescent="0.25">
      <c r="A258" s="26" t="s">
        <v>455</v>
      </c>
      <c r="B258" s="22">
        <v>-4911824.2235218501</v>
      </c>
      <c r="C258" s="22">
        <v>-83043.087103756028</v>
      </c>
      <c r="D258" s="22">
        <v>-3239.8950824368708</v>
      </c>
      <c r="E258" s="22">
        <v>-46288.244263300905</v>
      </c>
      <c r="F258" s="22">
        <v>-285437.34230900899</v>
      </c>
      <c r="G258" s="22">
        <v>-1996.5771166116103</v>
      </c>
      <c r="H258" s="22">
        <v>-1033915.2391469482</v>
      </c>
      <c r="I258" s="22">
        <v>-424735.60004811402</v>
      </c>
      <c r="J258" s="22">
        <v>-81537.484639951668</v>
      </c>
      <c r="K258" s="22">
        <v>-7627.071768241075</v>
      </c>
      <c r="L258" s="22">
        <v>-3673.6311476589358</v>
      </c>
      <c r="M258" s="22">
        <v>-5744.9147292522175</v>
      </c>
      <c r="N258" s="22">
        <v>-2436.0295896770876</v>
      </c>
      <c r="O258" s="22">
        <v>-2884149.7866242537</v>
      </c>
      <c r="P258" s="22">
        <v>-33535.710038534722</v>
      </c>
      <c r="Q258" s="22">
        <v>-918.36175862521702</v>
      </c>
      <c r="R258" s="22">
        <v>-1704.9409970146014</v>
      </c>
      <c r="S258" s="22">
        <v>-11840.307158464313</v>
      </c>
    </row>
    <row r="259" spans="1:19" x14ac:dyDescent="0.25">
      <c r="A259" s="26" t="s">
        <v>456</v>
      </c>
      <c r="B259" s="22">
        <v>-7526273.2294954183</v>
      </c>
      <c r="C259" s="22">
        <v>-120860.19155568375</v>
      </c>
      <c r="D259" s="22">
        <v>-4842.9516001559996</v>
      </c>
      <c r="E259" s="22">
        <v>-53049.319413679266</v>
      </c>
      <c r="F259" s="22">
        <v>-479182.60960363923</v>
      </c>
      <c r="G259" s="22">
        <v>-6019.2487373097802</v>
      </c>
      <c r="H259" s="22">
        <v>-1384801.714972815</v>
      </c>
      <c r="I259" s="22">
        <v>-542597.35484670126</v>
      </c>
      <c r="J259" s="22">
        <v>-114151.03478549377</v>
      </c>
      <c r="K259" s="22">
        <v>-6310.16722138573</v>
      </c>
      <c r="L259" s="22">
        <v>-4684.6327553305846</v>
      </c>
      <c r="M259" s="22">
        <v>-11130.005460693379</v>
      </c>
      <c r="N259" s="22">
        <v>-1392.2220344601012</v>
      </c>
      <c r="O259" s="22">
        <v>-4653512.8233309183</v>
      </c>
      <c r="P259" s="22">
        <v>-138096.04777759113</v>
      </c>
      <c r="Q259" s="22">
        <v>-1634.5546049577849</v>
      </c>
      <c r="R259" s="22">
        <v>-877.25696567984119</v>
      </c>
      <c r="S259" s="22">
        <v>-3131.0938289228598</v>
      </c>
    </row>
    <row r="260" spans="1:19" x14ac:dyDescent="0.25">
      <c r="A260" s="26" t="s">
        <v>457</v>
      </c>
      <c r="B260" s="22">
        <v>-106775.54278996841</v>
      </c>
      <c r="C260" s="22">
        <v>-1724.9543561700461</v>
      </c>
      <c r="D260" s="22">
        <v>-68.784564420971876</v>
      </c>
      <c r="E260" s="22">
        <v>-736.2022066832709</v>
      </c>
      <c r="F260" s="22">
        <v>-6736.7572358157004</v>
      </c>
      <c r="G260" s="22">
        <v>-82.222501402891098</v>
      </c>
      <c r="H260" s="22">
        <v>-19889.902901317939</v>
      </c>
      <c r="I260" s="22">
        <v>-7826.6399504594892</v>
      </c>
      <c r="J260" s="22">
        <v>-1633.3290380807694</v>
      </c>
      <c r="K260" s="22">
        <v>-87.950958522259981</v>
      </c>
      <c r="L260" s="22">
        <v>-66.412332378464413</v>
      </c>
      <c r="M260" s="22">
        <v>-144.35196947870878</v>
      </c>
      <c r="N260" s="22">
        <v>-20.125548222659432</v>
      </c>
      <c r="O260" s="22">
        <v>-65827.911888563787</v>
      </c>
      <c r="P260" s="22">
        <v>-1848.9918802565958</v>
      </c>
      <c r="Q260" s="22">
        <v>-23.127687140940196</v>
      </c>
      <c r="R260" s="22">
        <v>-13.301695235622963</v>
      </c>
      <c r="S260" s="22">
        <v>-44.576075818303309</v>
      </c>
    </row>
    <row r="261" spans="1:19" x14ac:dyDescent="0.25">
      <c r="A261" s="27" t="s">
        <v>458</v>
      </c>
      <c r="B261" s="28">
        <v>-366029642.65402001</v>
      </c>
      <c r="C261" s="28">
        <v>-5894095.7701916825</v>
      </c>
      <c r="D261" s="28">
        <v>-235699.98910002859</v>
      </c>
      <c r="E261" s="28">
        <v>-2572434.4789064047</v>
      </c>
      <c r="F261" s="28">
        <v>-23205171.215958778</v>
      </c>
      <c r="G261" s="28">
        <v>-287091.65523275454</v>
      </c>
      <c r="H261" s="28">
        <v>-67763277.312351704</v>
      </c>
      <c r="I261" s="28">
        <v>-26609844.715909354</v>
      </c>
      <c r="J261" s="28">
        <v>-5574843.2643961236</v>
      </c>
      <c r="K261" s="28">
        <v>-308555.12081272801</v>
      </c>
      <c r="L261" s="28">
        <v>-228389.7505323427</v>
      </c>
      <c r="M261" s="28">
        <v>-523911.15060569707</v>
      </c>
      <c r="N261" s="28">
        <v>-69674.04645575468</v>
      </c>
      <c r="O261" s="28">
        <v>-225939795.15083456</v>
      </c>
      <c r="P261" s="28">
        <v>-6530532.0700673293</v>
      </c>
      <c r="Q261" s="28">
        <v>-79273.509620713696</v>
      </c>
      <c r="R261" s="28">
        <v>-44798.664631644504</v>
      </c>
      <c r="S261" s="28">
        <v>-162254.78841236167</v>
      </c>
    </row>
    <row r="263" spans="1:19" x14ac:dyDescent="0.25">
      <c r="A263" s="29" t="s">
        <v>459</v>
      </c>
      <c r="B263" s="30">
        <v>-366029642.65402001</v>
      </c>
      <c r="C263" s="30">
        <v>-5894095.7701916825</v>
      </c>
      <c r="D263" s="30">
        <v>-235699.98910002859</v>
      </c>
      <c r="E263" s="30">
        <v>-2572434.4789064047</v>
      </c>
      <c r="F263" s="30">
        <v>-23205171.215958778</v>
      </c>
      <c r="G263" s="30">
        <v>-287091.65523275454</v>
      </c>
      <c r="H263" s="30">
        <v>-67763277.312351704</v>
      </c>
      <c r="I263" s="30">
        <v>-26609844.715909354</v>
      </c>
      <c r="J263" s="30">
        <v>-5574843.2643961236</v>
      </c>
      <c r="K263" s="30">
        <v>-308555.12081272801</v>
      </c>
      <c r="L263" s="30">
        <v>-228389.7505323427</v>
      </c>
      <c r="M263" s="30">
        <v>-523911.15060569707</v>
      </c>
      <c r="N263" s="30">
        <v>-69674.04645575468</v>
      </c>
      <c r="O263" s="30">
        <v>-225939795.15083456</v>
      </c>
      <c r="P263" s="30">
        <v>-6530532.0700673293</v>
      </c>
      <c r="Q263" s="30">
        <v>-79273.509620713696</v>
      </c>
      <c r="R263" s="30">
        <v>-44798.664631644504</v>
      </c>
      <c r="S263" s="30">
        <v>-162254.78841236167</v>
      </c>
    </row>
    <row r="265" spans="1:19" x14ac:dyDescent="0.25">
      <c r="A265" s="24" t="s">
        <v>460</v>
      </c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x14ac:dyDescent="0.25">
      <c r="A266" s="25" t="s">
        <v>461</v>
      </c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:19" x14ac:dyDescent="0.25">
      <c r="A267" s="26" t="s">
        <v>462</v>
      </c>
      <c r="B267" s="22">
        <v>-537934697.05399477</v>
      </c>
      <c r="C267" s="22">
        <v>-8690312.1704896688</v>
      </c>
      <c r="D267" s="22">
        <v>-346536.32149236702</v>
      </c>
      <c r="E267" s="22">
        <v>-3708983.3558762753</v>
      </c>
      <c r="F267" s="22">
        <v>-33939752.194968909</v>
      </c>
      <c r="G267" s="22">
        <v>-414236.58665157668</v>
      </c>
      <c r="H267" s="22">
        <v>-100205240.00238614</v>
      </c>
      <c r="I267" s="22">
        <v>-39430576.335095622</v>
      </c>
      <c r="J267" s="22">
        <v>-8228704.2363039935</v>
      </c>
      <c r="K267" s="22">
        <v>-443096.5274636409</v>
      </c>
      <c r="L267" s="22">
        <v>-334585.02729348687</v>
      </c>
      <c r="M267" s="22">
        <v>-727244.56314327556</v>
      </c>
      <c r="N267" s="22">
        <v>-101392.42005538176</v>
      </c>
      <c r="O267" s="22">
        <v>-331640719.53374803</v>
      </c>
      <c r="P267" s="22">
        <v>-9315212.6505000945</v>
      </c>
      <c r="Q267" s="22">
        <v>-116517.18221834309</v>
      </c>
      <c r="R267" s="22">
        <v>-67013.879863429363</v>
      </c>
      <c r="S267" s="22">
        <v>-224574.06644462151</v>
      </c>
    </row>
    <row r="268" spans="1:19" x14ac:dyDescent="0.25">
      <c r="A268" s="27" t="s">
        <v>463</v>
      </c>
      <c r="B268" s="28">
        <v>-537934697.05399477</v>
      </c>
      <c r="C268" s="28">
        <v>-8690312.1704896688</v>
      </c>
      <c r="D268" s="28">
        <v>-346536.32149236702</v>
      </c>
      <c r="E268" s="28">
        <v>-3708983.3558762753</v>
      </c>
      <c r="F268" s="28">
        <v>-33939752.194968909</v>
      </c>
      <c r="G268" s="28">
        <v>-414236.58665157668</v>
      </c>
      <c r="H268" s="28">
        <v>-100205240.00238614</v>
      </c>
      <c r="I268" s="28">
        <v>-39430576.335095622</v>
      </c>
      <c r="J268" s="28">
        <v>-8228704.2363039935</v>
      </c>
      <c r="K268" s="28">
        <v>-443096.5274636409</v>
      </c>
      <c r="L268" s="28">
        <v>-334585.02729348687</v>
      </c>
      <c r="M268" s="28">
        <v>-727244.56314327556</v>
      </c>
      <c r="N268" s="28">
        <v>-101392.42005538176</v>
      </c>
      <c r="O268" s="28">
        <v>-331640719.53374803</v>
      </c>
      <c r="P268" s="28">
        <v>-9315212.6505000945</v>
      </c>
      <c r="Q268" s="28">
        <v>-116517.18221834309</v>
      </c>
      <c r="R268" s="28">
        <v>-67013.879863429363</v>
      </c>
      <c r="S268" s="28">
        <v>-224574.06644462151</v>
      </c>
    </row>
    <row r="270" spans="1:19" x14ac:dyDescent="0.25">
      <c r="A270" s="25" t="s">
        <v>464</v>
      </c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x14ac:dyDescent="0.25">
      <c r="A271" s="26" t="s">
        <v>465</v>
      </c>
      <c r="B271" s="22">
        <v>-29277369.380135462</v>
      </c>
      <c r="C271" s="22">
        <v>-472974.65814623662</v>
      </c>
      <c r="D271" s="22">
        <v>-18860.415480779138</v>
      </c>
      <c r="E271" s="22">
        <v>-201863.30483877394</v>
      </c>
      <c r="F271" s="22">
        <v>-1847188.2686210689</v>
      </c>
      <c r="G271" s="22">
        <v>-22545.03683176135</v>
      </c>
      <c r="H271" s="22">
        <v>-5453721.1327725761</v>
      </c>
      <c r="I271" s="22">
        <v>-2146029.1640536198</v>
      </c>
      <c r="J271" s="22">
        <v>-447851.41164072527</v>
      </c>
      <c r="K271" s="22">
        <v>-24115.753783225879</v>
      </c>
      <c r="L271" s="22">
        <v>-18209.960217812226</v>
      </c>
      <c r="M271" s="22">
        <v>-39580.65508963399</v>
      </c>
      <c r="N271" s="22">
        <v>-5518.3340107345848</v>
      </c>
      <c r="O271" s="22">
        <v>-18049714.771064214</v>
      </c>
      <c r="P271" s="22">
        <v>-506985.18447830732</v>
      </c>
      <c r="Q271" s="22">
        <v>-6341.5068810788598</v>
      </c>
      <c r="R271" s="22">
        <v>-3647.264482292187</v>
      </c>
      <c r="S271" s="22">
        <v>-12222.557742614455</v>
      </c>
    </row>
    <row r="272" spans="1:19" x14ac:dyDescent="0.25">
      <c r="A272" s="26" t="s">
        <v>466</v>
      </c>
      <c r="B272" s="22">
        <v>-61857.170515456244</v>
      </c>
      <c r="C272" s="22">
        <v>-999.29996095523643</v>
      </c>
      <c r="D272" s="22">
        <v>-39.848250067797181</v>
      </c>
      <c r="E272" s="22">
        <v>-426.49640772362977</v>
      </c>
      <c r="F272" s="22">
        <v>-3902.7358716104441</v>
      </c>
      <c r="G272" s="22">
        <v>-47.63311107198426</v>
      </c>
      <c r="H272" s="22">
        <v>-11522.611668880054</v>
      </c>
      <c r="I272" s="22">
        <v>-4534.1263488677769</v>
      </c>
      <c r="J272" s="22">
        <v>-946.21961337292623</v>
      </c>
      <c r="K272" s="22">
        <v>-50.951718868905452</v>
      </c>
      <c r="L272" s="22">
        <v>-38.47396942148611</v>
      </c>
      <c r="M272" s="22">
        <v>-83.625933027102562</v>
      </c>
      <c r="N272" s="22">
        <v>-11.659125634929959</v>
      </c>
      <c r="O272" s="22">
        <v>-38135.403145427765</v>
      </c>
      <c r="P272" s="22">
        <v>-1071.157336504514</v>
      </c>
      <c r="Q272" s="22">
        <v>-13.398323714629424</v>
      </c>
      <c r="R272" s="22">
        <v>-7.7059334828486987</v>
      </c>
      <c r="S272" s="22">
        <v>-25.823796824208195</v>
      </c>
    </row>
    <row r="273" spans="1:19" x14ac:dyDescent="0.25">
      <c r="A273" s="27" t="s">
        <v>467</v>
      </c>
      <c r="B273" s="28">
        <v>-29339226.550650917</v>
      </c>
      <c r="C273" s="28">
        <v>-473973.95810719184</v>
      </c>
      <c r="D273" s="28">
        <v>-18900.263730846935</v>
      </c>
      <c r="E273" s="28">
        <v>-202289.80124649758</v>
      </c>
      <c r="F273" s="28">
        <v>-1851091.0044926794</v>
      </c>
      <c r="G273" s="28">
        <v>-22592.669942833334</v>
      </c>
      <c r="H273" s="28">
        <v>-5465243.7444414562</v>
      </c>
      <c r="I273" s="28">
        <v>-2150563.2904024874</v>
      </c>
      <c r="J273" s="28">
        <v>-448797.6312540982</v>
      </c>
      <c r="K273" s="28">
        <v>-24166.705502094785</v>
      </c>
      <c r="L273" s="28">
        <v>-18248.434187233714</v>
      </c>
      <c r="M273" s="28">
        <v>-39664.281022661096</v>
      </c>
      <c r="N273" s="28">
        <v>-5529.993136369515</v>
      </c>
      <c r="O273" s="28">
        <v>-18087850.174209643</v>
      </c>
      <c r="P273" s="28">
        <v>-508056.34181481181</v>
      </c>
      <c r="Q273" s="28">
        <v>-6354.9052047934892</v>
      </c>
      <c r="R273" s="28">
        <v>-3654.9704157750357</v>
      </c>
      <c r="S273" s="28">
        <v>-12248.381539438664</v>
      </c>
    </row>
    <row r="275" spans="1:19" x14ac:dyDescent="0.25">
      <c r="A275" s="25" t="s">
        <v>468</v>
      </c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 x14ac:dyDescent="0.25">
      <c r="A276" s="26" t="s">
        <v>469</v>
      </c>
      <c r="B276" s="22">
        <v>-69280051.33684735</v>
      </c>
      <c r="C276" s="22">
        <v>-1119216.2851773095</v>
      </c>
      <c r="D276" s="22">
        <v>-44630.053191500359</v>
      </c>
      <c r="E276" s="22">
        <v>-477676.11702657765</v>
      </c>
      <c r="F276" s="22">
        <v>-4371065.4607418068</v>
      </c>
      <c r="G276" s="22">
        <v>-53349.100078482341</v>
      </c>
      <c r="H276" s="22">
        <v>-12905328.861673346</v>
      </c>
      <c r="I276" s="22">
        <v>-5078223.0030845273</v>
      </c>
      <c r="J276" s="22">
        <v>-1059766.2784143705</v>
      </c>
      <c r="K276" s="22">
        <v>-57065.941903313535</v>
      </c>
      <c r="L276" s="22">
        <v>-43090.858415304174</v>
      </c>
      <c r="M276" s="22">
        <v>-93661.072514815038</v>
      </c>
      <c r="N276" s="22">
        <v>-13058.224548581151</v>
      </c>
      <c r="O276" s="22">
        <v>-42711664.07468386</v>
      </c>
      <c r="P276" s="22">
        <v>-1199696.5694434827</v>
      </c>
      <c r="Q276" s="22">
        <v>-15006.126970280469</v>
      </c>
      <c r="R276" s="22">
        <v>-8630.6480371049529</v>
      </c>
      <c r="S276" s="22">
        <v>-28922.660942702259</v>
      </c>
    </row>
    <row r="277" spans="1:19" x14ac:dyDescent="0.25">
      <c r="A277" s="26" t="s">
        <v>470</v>
      </c>
      <c r="B277" s="22">
        <v>-4036273.4006617521</v>
      </c>
      <c r="C277" s="22">
        <v>-65205.825259629499</v>
      </c>
      <c r="D277" s="22">
        <v>-2600.1582431155493</v>
      </c>
      <c r="E277" s="22">
        <v>-27829.531994880635</v>
      </c>
      <c r="F277" s="22">
        <v>-254659.38479118785</v>
      </c>
      <c r="G277" s="22">
        <v>-3108.1321309803006</v>
      </c>
      <c r="H277" s="22">
        <v>-751867.7397899119</v>
      </c>
      <c r="I277" s="22">
        <v>-295858.56295515056</v>
      </c>
      <c r="J277" s="22">
        <v>-61742.252754469046</v>
      </c>
      <c r="K277" s="22">
        <v>-3324.6762804511327</v>
      </c>
      <c r="L277" s="22">
        <v>-2510.4843642179758</v>
      </c>
      <c r="M277" s="22">
        <v>-5456.7178917191941</v>
      </c>
      <c r="N277" s="22">
        <v>-760.77548137257008</v>
      </c>
      <c r="O277" s="22">
        <v>-2488392.4055488673</v>
      </c>
      <c r="P277" s="22">
        <v>-69894.62707765706</v>
      </c>
      <c r="Q277" s="22">
        <v>-874.26077158349005</v>
      </c>
      <c r="R277" s="22">
        <v>-502.82374840147622</v>
      </c>
      <c r="S277" s="22">
        <v>-1685.0415781562547</v>
      </c>
    </row>
    <row r="278" spans="1:19" x14ac:dyDescent="0.25">
      <c r="A278" s="26" t="s">
        <v>471</v>
      </c>
      <c r="B278" s="22">
        <v>-188086237.03257364</v>
      </c>
      <c r="C278" s="22">
        <v>-2767372.9327692389</v>
      </c>
      <c r="D278" s="22">
        <v>-112256.58576476641</v>
      </c>
      <c r="E278" s="22">
        <v>-1168828.5959084192</v>
      </c>
      <c r="F278" s="22">
        <v>-11411558.580780443</v>
      </c>
      <c r="G278" s="22">
        <v>-108519.87112598127</v>
      </c>
      <c r="H278" s="22">
        <v>-35546063.932743825</v>
      </c>
      <c r="I278" s="22">
        <v>-14261828.420357868</v>
      </c>
      <c r="J278" s="22">
        <v>-2704505.2756141443</v>
      </c>
      <c r="K278" s="22">
        <v>-187331.66150858835</v>
      </c>
      <c r="L278" s="22">
        <v>-119187.60348736425</v>
      </c>
      <c r="M278" s="22">
        <v>-548904.0818029556</v>
      </c>
      <c r="N278" s="22">
        <v>-75818.063699999853</v>
      </c>
      <c r="O278" s="22">
        <v>-115768972.72865599</v>
      </c>
      <c r="P278" s="22">
        <v>-2962705.4932400086</v>
      </c>
      <c r="Q278" s="22">
        <v>-32333.146548883426</v>
      </c>
      <c r="R278" s="22">
        <v>-47873.113579094919</v>
      </c>
      <c r="S278" s="22">
        <v>-262176.94498607377</v>
      </c>
    </row>
    <row r="279" spans="1:19" x14ac:dyDescent="0.25">
      <c r="A279" s="26" t="s">
        <v>472</v>
      </c>
      <c r="B279" s="22">
        <v>-114926734.00711282</v>
      </c>
      <c r="C279" s="22">
        <v>-1856636.5038847688</v>
      </c>
      <c r="D279" s="22">
        <v>-74035.5434629253</v>
      </c>
      <c r="E279" s="22">
        <v>-792403.51275354822</v>
      </c>
      <c r="F279" s="22">
        <v>-7251037.8938932754</v>
      </c>
      <c r="G279" s="22">
        <v>-88499.325793334312</v>
      </c>
      <c r="H279" s="22">
        <v>-21408288.082070298</v>
      </c>
      <c r="I279" s="22">
        <v>-8424121.7066461761</v>
      </c>
      <c r="J279" s="22">
        <v>-1758016.5551098255</v>
      </c>
      <c r="K279" s="22">
        <v>-94665.090447173337</v>
      </c>
      <c r="L279" s="22">
        <v>-71482.216419777586</v>
      </c>
      <c r="M279" s="22">
        <v>-155371.72620433688</v>
      </c>
      <c r="N279" s="22">
        <v>-21661.922448688372</v>
      </c>
      <c r="O279" s="22">
        <v>-70853181.563703537</v>
      </c>
      <c r="P279" s="22">
        <v>-1990142.9901560333</v>
      </c>
      <c r="Q279" s="22">
        <v>-24893.243141595864</v>
      </c>
      <c r="R279" s="22">
        <v>-14317.139957744552</v>
      </c>
      <c r="S279" s="22">
        <v>-47978.991019770692</v>
      </c>
    </row>
    <row r="280" spans="1:19" x14ac:dyDescent="0.25">
      <c r="A280" s="26" t="s">
        <v>473</v>
      </c>
      <c r="B280" s="22">
        <v>-8247692.7586455913</v>
      </c>
      <c r="C280" s="22">
        <v>-133241.12601668248</v>
      </c>
      <c r="D280" s="22">
        <v>-5313.1451178606385</v>
      </c>
      <c r="E280" s="22">
        <v>-56866.670496860075</v>
      </c>
      <c r="F280" s="22">
        <v>-520369.20083735301</v>
      </c>
      <c r="G280" s="22">
        <v>-6351.1353976658374</v>
      </c>
      <c r="H280" s="22">
        <v>-1536361.2662878078</v>
      </c>
      <c r="I280" s="22">
        <v>-604555.31254855543</v>
      </c>
      <c r="J280" s="22">
        <v>-126163.68625128591</v>
      </c>
      <c r="K280" s="22">
        <v>-6793.6201939694865</v>
      </c>
      <c r="L280" s="22">
        <v>-5129.9061426460485</v>
      </c>
      <c r="M280" s="22">
        <v>-11150.219069433098</v>
      </c>
      <c r="N280" s="22">
        <v>-1554.5632829636672</v>
      </c>
      <c r="O280" s="22">
        <v>-5084763.5892427964</v>
      </c>
      <c r="P280" s="22">
        <v>-142822.19076688748</v>
      </c>
      <c r="Q280" s="22">
        <v>-1786.4583290554272</v>
      </c>
      <c r="R280" s="22">
        <v>-1027.4665209462667</v>
      </c>
      <c r="S280" s="22">
        <v>-3443.2021428225198</v>
      </c>
    </row>
    <row r="281" spans="1:19" x14ac:dyDescent="0.25">
      <c r="A281" s="27" t="s">
        <v>474</v>
      </c>
      <c r="B281" s="28">
        <v>-384576988.53584117</v>
      </c>
      <c r="C281" s="28">
        <v>-5941672.6731076296</v>
      </c>
      <c r="D281" s="28">
        <v>-238835.48578016827</v>
      </c>
      <c r="E281" s="28">
        <v>-2523604.4281802857</v>
      </c>
      <c r="F281" s="28">
        <v>-23808690.521044064</v>
      </c>
      <c r="G281" s="28">
        <v>-259827.56452644407</v>
      </c>
      <c r="H281" s="28">
        <v>-72147909.882565185</v>
      </c>
      <c r="I281" s="28">
        <v>-28664587.005592279</v>
      </c>
      <c r="J281" s="28">
        <v>-5710194.0481440946</v>
      </c>
      <c r="K281" s="28">
        <v>-349180.99033349578</v>
      </c>
      <c r="L281" s="28">
        <v>-241401.06882931001</v>
      </c>
      <c r="M281" s="28">
        <v>-814543.81748325971</v>
      </c>
      <c r="N281" s="28">
        <v>-112853.54946160562</v>
      </c>
      <c r="O281" s="28">
        <v>-236906974.36183503</v>
      </c>
      <c r="P281" s="28">
        <v>-6365261.8706840696</v>
      </c>
      <c r="Q281" s="28">
        <v>-74893.235761398682</v>
      </c>
      <c r="R281" s="28">
        <v>-72351.191843292167</v>
      </c>
      <c r="S281" s="28">
        <v>-344206.84066952544</v>
      </c>
    </row>
    <row r="283" spans="1:19" x14ac:dyDescent="0.25">
      <c r="A283" s="25" t="s">
        <v>475</v>
      </c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 x14ac:dyDescent="0.25">
      <c r="A284" s="26" t="s">
        <v>476</v>
      </c>
      <c r="B284" s="22">
        <v>-113544277.35680379</v>
      </c>
      <c r="C284" s="22">
        <v>-1834302.9754487898</v>
      </c>
      <c r="D284" s="22">
        <v>-73144.96799931537</v>
      </c>
      <c r="E284" s="22">
        <v>-782871.67044202343</v>
      </c>
      <c r="F284" s="22">
        <v>-7163814.971875539</v>
      </c>
      <c r="G284" s="22">
        <v>-87434.765118676267</v>
      </c>
      <c r="H284" s="22">
        <v>-21150767.232056785</v>
      </c>
      <c r="I284" s="22">
        <v>-8322787.7291606162</v>
      </c>
      <c r="J284" s="22">
        <v>-1736869.328583624</v>
      </c>
      <c r="K284" s="22">
        <v>-93526.361630319472</v>
      </c>
      <c r="L284" s="22">
        <v>-70622.354993086105</v>
      </c>
      <c r="M284" s="22">
        <v>-153502.75569876345</v>
      </c>
      <c r="N284" s="22">
        <v>-21401.350624331004</v>
      </c>
      <c r="O284" s="22">
        <v>-70000886.813534871</v>
      </c>
      <c r="P284" s="22">
        <v>-1966203.5087501074</v>
      </c>
      <c r="Q284" s="22">
        <v>-24593.801677204061</v>
      </c>
      <c r="R284" s="22">
        <v>-14144.918711582946</v>
      </c>
      <c r="S284" s="22">
        <v>-47401.850498172884</v>
      </c>
    </row>
    <row r="285" spans="1:19" x14ac:dyDescent="0.25">
      <c r="A285" s="26" t="s">
        <v>477</v>
      </c>
      <c r="B285" s="22">
        <v>-2233805.5321996841</v>
      </c>
      <c r="C285" s="22">
        <v>-26738.053050337283</v>
      </c>
      <c r="D285" s="22">
        <v>-1152.7800868119598</v>
      </c>
      <c r="E285" s="22">
        <v>-5798.481622364463</v>
      </c>
      <c r="F285" s="22">
        <v>-140820.88267242091</v>
      </c>
      <c r="G285" s="22">
        <v>-1669.1489521691572</v>
      </c>
      <c r="H285" s="22">
        <v>-365575.77171865763</v>
      </c>
      <c r="I285" s="22">
        <v>-141755.32188988669</v>
      </c>
      <c r="J285" s="22">
        <v>-26052.57233623982</v>
      </c>
      <c r="K285" s="22">
        <v>-888.16815400595931</v>
      </c>
      <c r="L285" s="22">
        <v>-1116.0260485321437</v>
      </c>
      <c r="M285" s="22">
        <v>-12291.460849452766</v>
      </c>
      <c r="N285" s="22">
        <v>-701.81065975428714</v>
      </c>
      <c r="O285" s="22">
        <v>-1447511.1735571774</v>
      </c>
      <c r="P285" s="22">
        <v>-60230.671920859531</v>
      </c>
      <c r="Q285" s="22">
        <v>-333.63498797168353</v>
      </c>
      <c r="R285" s="22">
        <v>-357.64307197183462</v>
      </c>
      <c r="S285" s="22">
        <v>-811.93062107041726</v>
      </c>
    </row>
    <row r="286" spans="1:19" x14ac:dyDescent="0.25">
      <c r="A286" s="26" t="s">
        <v>478</v>
      </c>
      <c r="B286" s="22">
        <v>-4694123.3225976098</v>
      </c>
      <c r="C286" s="22">
        <v>-75833.36279209143</v>
      </c>
      <c r="D286" s="22">
        <v>-3023.9436826682791</v>
      </c>
      <c r="E286" s="22">
        <v>-32365.313799785632</v>
      </c>
      <c r="F286" s="22">
        <v>-296164.91223579791</v>
      </c>
      <c r="G286" s="22">
        <v>-3614.7094305746473</v>
      </c>
      <c r="H286" s="22">
        <v>-874410.51249846793</v>
      </c>
      <c r="I286" s="22">
        <v>-344078.91703527566</v>
      </c>
      <c r="J286" s="22">
        <v>-71805.281722727756</v>
      </c>
      <c r="K286" s="22">
        <v>-3866.5469156757417</v>
      </c>
      <c r="L286" s="22">
        <v>-2919.6543532358687</v>
      </c>
      <c r="M286" s="22">
        <v>-6346.0782206069589</v>
      </c>
      <c r="N286" s="22">
        <v>-884.77007771225453</v>
      </c>
      <c r="O286" s="22">
        <v>-2893961.7481676601</v>
      </c>
      <c r="P286" s="22">
        <v>-81286.366536939997</v>
      </c>
      <c r="Q286" s="22">
        <v>-1016.7517089524721</v>
      </c>
      <c r="R286" s="22">
        <v>-584.77621563998707</v>
      </c>
      <c r="S286" s="22">
        <v>-1959.6772037972303</v>
      </c>
    </row>
    <row r="287" spans="1:19" x14ac:dyDescent="0.25">
      <c r="A287" s="27" t="s">
        <v>479</v>
      </c>
      <c r="B287" s="28">
        <v>-120472206.21160108</v>
      </c>
      <c r="C287" s="28">
        <v>-1936874.3912912186</v>
      </c>
      <c r="D287" s="28">
        <v>-77321.691768795616</v>
      </c>
      <c r="E287" s="28">
        <v>-821035.4658641736</v>
      </c>
      <c r="F287" s="28">
        <v>-7600800.7667837581</v>
      </c>
      <c r="G287" s="28">
        <v>-92718.623501420065</v>
      </c>
      <c r="H287" s="28">
        <v>-22390753.516273912</v>
      </c>
      <c r="I287" s="28">
        <v>-8808621.9680857789</v>
      </c>
      <c r="J287" s="28">
        <v>-1834727.1826425914</v>
      </c>
      <c r="K287" s="28">
        <v>-98281.076700001184</v>
      </c>
      <c r="L287" s="28">
        <v>-74658.035394854116</v>
      </c>
      <c r="M287" s="28">
        <v>-172140.29476882317</v>
      </c>
      <c r="N287" s="28">
        <v>-22987.931361797546</v>
      </c>
      <c r="O287" s="28">
        <v>-74342359.735259712</v>
      </c>
      <c r="P287" s="28">
        <v>-2107720.5472079068</v>
      </c>
      <c r="Q287" s="28">
        <v>-25944.188374128218</v>
      </c>
      <c r="R287" s="28">
        <v>-15087.33799919477</v>
      </c>
      <c r="S287" s="28">
        <v>-50173.458323040533</v>
      </c>
    </row>
    <row r="289" spans="1:19" x14ac:dyDescent="0.25">
      <c r="A289" s="25" t="s">
        <v>480</v>
      </c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:19" x14ac:dyDescent="0.25">
      <c r="A290" s="26" t="s">
        <v>481</v>
      </c>
      <c r="B290" s="22">
        <v>-84062244.322265133</v>
      </c>
      <c r="C290" s="22">
        <v>-1358021.9846631878</v>
      </c>
      <c r="D290" s="22">
        <v>-54152.708652861656</v>
      </c>
      <c r="E290" s="22">
        <v>-579597.23876593681</v>
      </c>
      <c r="F290" s="22">
        <v>-5303713.9208074501</v>
      </c>
      <c r="G290" s="22">
        <v>-64732.127050043739</v>
      </c>
      <c r="H290" s="22">
        <v>-15658921.823751222</v>
      </c>
      <c r="I290" s="22">
        <v>-6161756.7333007185</v>
      </c>
      <c r="J290" s="22">
        <v>-1285887.2085330712</v>
      </c>
      <c r="K290" s="22">
        <v>-69242.026502442037</v>
      </c>
      <c r="L290" s="22">
        <v>-52285.097921641835</v>
      </c>
      <c r="M290" s="22">
        <v>-113645.41176426985</v>
      </c>
      <c r="N290" s="22">
        <v>-15844.440661290377</v>
      </c>
      <c r="O290" s="22">
        <v>-51824995.385749303</v>
      </c>
      <c r="P290" s="22">
        <v>-1455674.2408114183</v>
      </c>
      <c r="Q290" s="22">
        <v>-18207.964448140265</v>
      </c>
      <c r="R290" s="22">
        <v>-10472.158001544716</v>
      </c>
      <c r="S290" s="22">
        <v>-35093.850880597667</v>
      </c>
    </row>
    <row r="291" spans="1:19" x14ac:dyDescent="0.25">
      <c r="A291" s="27" t="s">
        <v>482</v>
      </c>
      <c r="B291" s="28">
        <v>-84062244.322265133</v>
      </c>
      <c r="C291" s="28">
        <v>-1358021.9846631878</v>
      </c>
      <c r="D291" s="28">
        <v>-54152.708652861656</v>
      </c>
      <c r="E291" s="28">
        <v>-579597.23876593681</v>
      </c>
      <c r="F291" s="28">
        <v>-5303713.9208074501</v>
      </c>
      <c r="G291" s="28">
        <v>-64732.127050043739</v>
      </c>
      <c r="H291" s="28">
        <v>-15658921.823751222</v>
      </c>
      <c r="I291" s="28">
        <v>-6161756.7333007185</v>
      </c>
      <c r="J291" s="28">
        <v>-1285887.2085330712</v>
      </c>
      <c r="K291" s="28">
        <v>-69242.026502442037</v>
      </c>
      <c r="L291" s="28">
        <v>-52285.097921641835</v>
      </c>
      <c r="M291" s="28">
        <v>-113645.41176426985</v>
      </c>
      <c r="N291" s="28">
        <v>-15844.440661290377</v>
      </c>
      <c r="O291" s="28">
        <v>-51824995.385749303</v>
      </c>
      <c r="P291" s="28">
        <v>-1455674.2408114183</v>
      </c>
      <c r="Q291" s="28">
        <v>-18207.964448140265</v>
      </c>
      <c r="R291" s="28">
        <v>-10472.158001544716</v>
      </c>
      <c r="S291" s="28">
        <v>-35093.850880597667</v>
      </c>
    </row>
    <row r="293" spans="1:19" x14ac:dyDescent="0.25">
      <c r="A293" s="25" t="s">
        <v>483</v>
      </c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:19" x14ac:dyDescent="0.25">
      <c r="A294" s="26" t="s">
        <v>484</v>
      </c>
      <c r="B294" s="22">
        <v>-435186886.5262565</v>
      </c>
      <c r="C294" s="22">
        <v>-7030425.6578508513</v>
      </c>
      <c r="D294" s="22">
        <v>-280346.41313235048</v>
      </c>
      <c r="E294" s="22">
        <v>-3000551.7912511365</v>
      </c>
      <c r="F294" s="22">
        <v>-27457115.460463881</v>
      </c>
      <c r="G294" s="22">
        <v>-335115.64027644228</v>
      </c>
      <c r="H294" s="22">
        <v>-81065613.817205727</v>
      </c>
      <c r="I294" s="22">
        <v>-31899168.882731065</v>
      </c>
      <c r="J294" s="22">
        <v>-6656986.798498163</v>
      </c>
      <c r="K294" s="22">
        <v>-358463.20989059121</v>
      </c>
      <c r="L294" s="22">
        <v>-270677.86685553752</v>
      </c>
      <c r="M294" s="22">
        <v>-588337.76462220366</v>
      </c>
      <c r="N294" s="22">
        <v>-82026.037440814063</v>
      </c>
      <c r="O294" s="22">
        <v>-268295934.375716</v>
      </c>
      <c r="P294" s="22">
        <v>-7535967.4936421337</v>
      </c>
      <c r="Q294" s="22">
        <v>-94261.90583003714</v>
      </c>
      <c r="R294" s="22">
        <v>-54213.944353329469</v>
      </c>
      <c r="S294" s="22">
        <v>-181679.46649621992</v>
      </c>
    </row>
    <row r="295" spans="1:19" x14ac:dyDescent="0.25">
      <c r="A295" s="26" t="s">
        <v>485</v>
      </c>
      <c r="B295" s="22">
        <v>-4123910.0879860111</v>
      </c>
      <c r="C295" s="22">
        <v>-59950.950456169216</v>
      </c>
      <c r="D295" s="22">
        <v>-2437.8084408877912</v>
      </c>
      <c r="E295" s="22">
        <v>-25104.823897444949</v>
      </c>
      <c r="F295" s="22">
        <v>-250362.31572464714</v>
      </c>
      <c r="G295" s="22">
        <v>-2418.7902472543196</v>
      </c>
      <c r="H295" s="22">
        <v>-771607.32763054944</v>
      </c>
      <c r="I295" s="22">
        <v>-308935.97272350604</v>
      </c>
      <c r="J295" s="22">
        <v>-58567.167771569191</v>
      </c>
      <c r="K295" s="22">
        <v>-4012.3292736881795</v>
      </c>
      <c r="L295" s="22">
        <v>-2576.0496878464687</v>
      </c>
      <c r="M295" s="22">
        <v>-13310.08921738774</v>
      </c>
      <c r="N295" s="22">
        <v>-1628.5761072992741</v>
      </c>
      <c r="O295" s="22">
        <v>-2546069.7493139002</v>
      </c>
      <c r="P295" s="22">
        <v>-69647.926906048553</v>
      </c>
      <c r="Q295" s="22">
        <v>-704.06929474640867</v>
      </c>
      <c r="R295" s="22">
        <v>-1020.9615777622079</v>
      </c>
      <c r="S295" s="22">
        <v>-5555.1797153037123</v>
      </c>
    </row>
    <row r="296" spans="1:19" x14ac:dyDescent="0.25">
      <c r="A296" s="26" t="s">
        <v>486</v>
      </c>
      <c r="B296" s="22">
        <v>-3372903.1100000008</v>
      </c>
      <c r="C296" s="22">
        <v>-18110.349339944711</v>
      </c>
      <c r="D296" s="22">
        <v>-768.34068322610824</v>
      </c>
      <c r="E296" s="22">
        <v>0</v>
      </c>
      <c r="F296" s="22">
        <v>-261913.34468445912</v>
      </c>
      <c r="G296" s="22">
        <v>-5391.4436292705414</v>
      </c>
      <c r="H296" s="22">
        <v>-287753.80317648221</v>
      </c>
      <c r="I296" s="22">
        <v>-99272.530241409477</v>
      </c>
      <c r="J296" s="22">
        <v>-17945.876881325472</v>
      </c>
      <c r="K296" s="22">
        <v>0</v>
      </c>
      <c r="L296" s="22">
        <v>-746.26362453353897</v>
      </c>
      <c r="M296" s="22">
        <v>-24010.852226964442</v>
      </c>
      <c r="N296" s="22">
        <v>-656.47722804037335</v>
      </c>
      <c r="O296" s="22">
        <v>-2647892.3751509176</v>
      </c>
      <c r="P296" s="22">
        <v>-7878.4999760256705</v>
      </c>
      <c r="Q296" s="22">
        <v>-208.59271709465983</v>
      </c>
      <c r="R296" s="22">
        <v>-354.36044030619433</v>
      </c>
      <c r="S296" s="22">
        <v>0</v>
      </c>
    </row>
    <row r="297" spans="1:19" x14ac:dyDescent="0.25">
      <c r="A297" s="26" t="s">
        <v>487</v>
      </c>
      <c r="B297" s="22">
        <v>-223209604.29332504</v>
      </c>
      <c r="C297" s="22">
        <v>-5553974.283304113</v>
      </c>
      <c r="D297" s="22">
        <v>-211655.05399830587</v>
      </c>
      <c r="E297" s="22">
        <v>-3047584.2854693178</v>
      </c>
      <c r="F297" s="22">
        <v>-12434919.330333307</v>
      </c>
      <c r="G297" s="22">
        <v>-146336.3646434517</v>
      </c>
      <c r="H297" s="22">
        <v>-53799434.575350262</v>
      </c>
      <c r="I297" s="22">
        <v>-21872913.054407798</v>
      </c>
      <c r="J297" s="22">
        <v>-5203071.3814411703</v>
      </c>
      <c r="K297" s="22">
        <v>-349530.03366718389</v>
      </c>
      <c r="L297" s="22">
        <v>-186041.24367114023</v>
      </c>
      <c r="M297" s="22">
        <v>-203957.24605550626</v>
      </c>
      <c r="N297" s="22">
        <v>-22015.556280668647</v>
      </c>
      <c r="O297" s="22">
        <v>-118736216.65618066</v>
      </c>
      <c r="P297" s="22">
        <v>-1168341.7917866665</v>
      </c>
      <c r="Q297" s="22">
        <v>-68255.118126541536</v>
      </c>
      <c r="R297" s="22">
        <v>-24185.050657636202</v>
      </c>
      <c r="S297" s="22">
        <v>-181173.26795129888</v>
      </c>
    </row>
    <row r="298" spans="1:19" x14ac:dyDescent="0.25">
      <c r="A298" s="27" t="s">
        <v>488</v>
      </c>
      <c r="B298" s="28">
        <v>-665893304.01756752</v>
      </c>
      <c r="C298" s="28">
        <v>-12662461.240951078</v>
      </c>
      <c r="D298" s="28">
        <v>-495207.61625477026</v>
      </c>
      <c r="E298" s="28">
        <v>-6073240.9006178994</v>
      </c>
      <c r="F298" s="28">
        <v>-40404310.451206297</v>
      </c>
      <c r="G298" s="28">
        <v>-489262.23879641882</v>
      </c>
      <c r="H298" s="28">
        <v>-135924409.52336302</v>
      </c>
      <c r="I298" s="28">
        <v>-54180290.440103784</v>
      </c>
      <c r="J298" s="28">
        <v>-11936571.224592227</v>
      </c>
      <c r="K298" s="28">
        <v>-712005.5728314633</v>
      </c>
      <c r="L298" s="28">
        <v>-460041.42383905774</v>
      </c>
      <c r="M298" s="28">
        <v>-829615.9521220621</v>
      </c>
      <c r="N298" s="28">
        <v>-106326.64705682236</v>
      </c>
      <c r="O298" s="28">
        <v>-392226113.15636152</v>
      </c>
      <c r="P298" s="28">
        <v>-8781835.7123108748</v>
      </c>
      <c r="Q298" s="28">
        <v>-163429.68596841977</v>
      </c>
      <c r="R298" s="28">
        <v>-79774.317029034079</v>
      </c>
      <c r="S298" s="28">
        <v>-368407.91416282253</v>
      </c>
    </row>
    <row r="300" spans="1:19" x14ac:dyDescent="0.25">
      <c r="A300" s="29" t="s">
        <v>489</v>
      </c>
      <c r="B300" s="30">
        <v>-1822278666.6919208</v>
      </c>
      <c r="C300" s="30">
        <v>-31063316.418609977</v>
      </c>
      <c r="D300" s="30">
        <v>-1230954.0876798097</v>
      </c>
      <c r="E300" s="30">
        <v>-13908751.190551069</v>
      </c>
      <c r="F300" s="30">
        <v>-112908358.85930316</v>
      </c>
      <c r="G300" s="30">
        <v>-1343369.8104687366</v>
      </c>
      <c r="H300" s="30">
        <v>-351792478.49278092</v>
      </c>
      <c r="I300" s="30">
        <v>-139396395.77258068</v>
      </c>
      <c r="J300" s="30">
        <v>-29444881.531470079</v>
      </c>
      <c r="K300" s="30">
        <v>-1695972.899333138</v>
      </c>
      <c r="L300" s="30">
        <v>-1181219.0874655843</v>
      </c>
      <c r="M300" s="30">
        <v>-2696854.3203043514</v>
      </c>
      <c r="N300" s="30">
        <v>-364934.9817332672</v>
      </c>
      <c r="O300" s="30">
        <v>-1105029012.3471634</v>
      </c>
      <c r="P300" s="30">
        <v>-28533761.36332918</v>
      </c>
      <c r="Q300" s="30">
        <v>-405347.16197522351</v>
      </c>
      <c r="R300" s="30">
        <v>-248353.85515227015</v>
      </c>
      <c r="S300" s="30">
        <v>-1034704.5120200464</v>
      </c>
    </row>
    <row r="302" spans="1:19" x14ac:dyDescent="0.25">
      <c r="A302" s="24" t="s">
        <v>490</v>
      </c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:19" x14ac:dyDescent="0.25">
      <c r="A303" s="25" t="s">
        <v>491</v>
      </c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:19" x14ac:dyDescent="0.25">
      <c r="A304" s="26" t="s">
        <v>492</v>
      </c>
      <c r="B304" s="22">
        <v>-2826088.2441648832</v>
      </c>
      <c r="C304" s="22">
        <v>-45655.335485226577</v>
      </c>
      <c r="D304" s="22">
        <v>-1820.5596882095529</v>
      </c>
      <c r="E304" s="22">
        <v>-19485.477172693034</v>
      </c>
      <c r="F304" s="22">
        <v>-178305.53636595662</v>
      </c>
      <c r="G304" s="22">
        <v>-2176.2291115449343</v>
      </c>
      <c r="H304" s="22">
        <v>-526437.22802293871</v>
      </c>
      <c r="I304" s="22">
        <v>-207152.07413005867</v>
      </c>
      <c r="J304" s="22">
        <v>-43230.236744878115</v>
      </c>
      <c r="K304" s="22">
        <v>-2327.8474025808864</v>
      </c>
      <c r="L304" s="22">
        <v>-1757.7724907616418</v>
      </c>
      <c r="M304" s="22">
        <v>-3820.6446280332457</v>
      </c>
      <c r="N304" s="22">
        <v>-532.67418505480862</v>
      </c>
      <c r="O304" s="22">
        <v>-1742304.3055105868</v>
      </c>
      <c r="P304" s="22">
        <v>-48938.306280756449</v>
      </c>
      <c r="Q304" s="22">
        <v>-612.1334814687084</v>
      </c>
      <c r="R304" s="22">
        <v>-352.06343653810814</v>
      </c>
      <c r="S304" s="22">
        <v>-1179.8200275966653</v>
      </c>
    </row>
    <row r="305" spans="1:19" x14ac:dyDescent="0.25">
      <c r="A305" s="27" t="s">
        <v>493</v>
      </c>
      <c r="B305" s="28">
        <v>-2826088.2441648832</v>
      </c>
      <c r="C305" s="28">
        <v>-45655.335485226577</v>
      </c>
      <c r="D305" s="28">
        <v>-1820.5596882095529</v>
      </c>
      <c r="E305" s="28">
        <v>-19485.477172693034</v>
      </c>
      <c r="F305" s="28">
        <v>-178305.53636595662</v>
      </c>
      <c r="G305" s="28">
        <v>-2176.2291115449343</v>
      </c>
      <c r="H305" s="28">
        <v>-526437.22802293871</v>
      </c>
      <c r="I305" s="28">
        <v>-207152.07413005867</v>
      </c>
      <c r="J305" s="28">
        <v>-43230.236744878115</v>
      </c>
      <c r="K305" s="28">
        <v>-2327.8474025808864</v>
      </c>
      <c r="L305" s="28">
        <v>-1757.7724907616418</v>
      </c>
      <c r="M305" s="28">
        <v>-3820.6446280332457</v>
      </c>
      <c r="N305" s="28">
        <v>-532.67418505480862</v>
      </c>
      <c r="O305" s="28">
        <v>-1742304.3055105868</v>
      </c>
      <c r="P305" s="28">
        <v>-48938.306280756449</v>
      </c>
      <c r="Q305" s="28">
        <v>-612.1334814687084</v>
      </c>
      <c r="R305" s="28">
        <v>-352.06343653810814</v>
      </c>
      <c r="S305" s="28">
        <v>-1179.8200275966653</v>
      </c>
    </row>
    <row r="307" spans="1:19" x14ac:dyDescent="0.25">
      <c r="A307" s="25" t="s">
        <v>494</v>
      </c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:19" x14ac:dyDescent="0.25">
      <c r="A308" s="26" t="s">
        <v>495</v>
      </c>
      <c r="B308" s="22">
        <v>-2484803.7590814806</v>
      </c>
      <c r="C308" s="22">
        <v>-40141.899132148385</v>
      </c>
      <c r="D308" s="22">
        <v>-1600.7049908068529</v>
      </c>
      <c r="E308" s="22">
        <v>-17132.369106369348</v>
      </c>
      <c r="F308" s="22">
        <v>-156772.9769025993</v>
      </c>
      <c r="G308" s="22">
        <v>-1913.4230108187351</v>
      </c>
      <c r="H308" s="22">
        <v>-462863.53790002665</v>
      </c>
      <c r="I308" s="22">
        <v>-182135.94482149652</v>
      </c>
      <c r="J308" s="22">
        <v>-38009.660523320985</v>
      </c>
      <c r="K308" s="22">
        <v>-2046.7315514453464</v>
      </c>
      <c r="L308" s="22">
        <v>-1545.5001101514506</v>
      </c>
      <c r="M308" s="22">
        <v>-3359.2553783319127</v>
      </c>
      <c r="N308" s="22">
        <v>-468.34730660753939</v>
      </c>
      <c r="O308" s="22">
        <v>-1531899.8961675628</v>
      </c>
      <c r="P308" s="22">
        <v>-43028.41132458629</v>
      </c>
      <c r="Q308" s="22">
        <v>-538.21092775627392</v>
      </c>
      <c r="R308" s="22">
        <v>-309.54749992371302</v>
      </c>
      <c r="S308" s="22">
        <v>-1037.3424275285197</v>
      </c>
    </row>
    <row r="309" spans="1:19" x14ac:dyDescent="0.25">
      <c r="A309" s="26" t="s">
        <v>496</v>
      </c>
      <c r="B309" s="22">
        <v>-4831844.0746351555</v>
      </c>
      <c r="C309" s="22">
        <v>-70242.473417225876</v>
      </c>
      <c r="D309" s="22">
        <v>-2856.2965774920158</v>
      </c>
      <c r="E309" s="22">
        <v>-29414.461519666358</v>
      </c>
      <c r="F309" s="22">
        <v>-293340.94243961986</v>
      </c>
      <c r="G309" s="22">
        <v>-2834.0136119914182</v>
      </c>
      <c r="H309" s="22">
        <v>-904065.85362231208</v>
      </c>
      <c r="I309" s="22">
        <v>-361969.68832914677</v>
      </c>
      <c r="J309" s="22">
        <v>-68621.142684374528</v>
      </c>
      <c r="K309" s="22">
        <v>-4701.1086597242929</v>
      </c>
      <c r="L309" s="22">
        <v>-3018.269107381403</v>
      </c>
      <c r="M309" s="22">
        <v>-15594.975240914704</v>
      </c>
      <c r="N309" s="22">
        <v>-1908.146794245306</v>
      </c>
      <c r="O309" s="22">
        <v>-2983142.6411719369</v>
      </c>
      <c r="P309" s="22">
        <v>-81604.088292808243</v>
      </c>
      <c r="Q309" s="22">
        <v>-824.93385582380506</v>
      </c>
      <c r="R309" s="22">
        <v>-1196.2256801650274</v>
      </c>
      <c r="S309" s="22">
        <v>-6508.8136303263418</v>
      </c>
    </row>
    <row r="310" spans="1:19" x14ac:dyDescent="0.25">
      <c r="A310" s="26" t="s">
        <v>497</v>
      </c>
      <c r="B310" s="22">
        <v>-128035751.21936114</v>
      </c>
      <c r="C310" s="22">
        <v>-2068412.1198594423</v>
      </c>
      <c r="D310" s="22">
        <v>-82480.34285584616</v>
      </c>
      <c r="E310" s="22">
        <v>-882788.32510790741</v>
      </c>
      <c r="F310" s="22">
        <v>-8078121.1776819583</v>
      </c>
      <c r="G310" s="22">
        <v>-98593.92384417064</v>
      </c>
      <c r="H310" s="22">
        <v>-23850205.703563489</v>
      </c>
      <c r="I310" s="22">
        <v>-9385011.7676450741</v>
      </c>
      <c r="J310" s="22">
        <v>-1958543.1730412615</v>
      </c>
      <c r="K310" s="22">
        <v>-105462.98104062073</v>
      </c>
      <c r="L310" s="22">
        <v>-79635.772800823994</v>
      </c>
      <c r="M310" s="22">
        <v>-173094.06601243862</v>
      </c>
      <c r="N310" s="22">
        <v>-24132.770651967763</v>
      </c>
      <c r="O310" s="22">
        <v>-78934987.635071278</v>
      </c>
      <c r="P310" s="22">
        <v>-2217146.9065048262</v>
      </c>
      <c r="Q310" s="22">
        <v>-27732.66910833104</v>
      </c>
      <c r="R310" s="22">
        <v>-15950.211981914539</v>
      </c>
      <c r="S310" s="22">
        <v>-53451.672589800808</v>
      </c>
    </row>
    <row r="311" spans="1:19" x14ac:dyDescent="0.25">
      <c r="A311" s="26" t="s">
        <v>498</v>
      </c>
      <c r="B311" s="22">
        <v>-13391761.86780034</v>
      </c>
      <c r="C311" s="22">
        <v>-226411.4505431375</v>
      </c>
      <c r="D311" s="22">
        <v>-8833.3583300629944</v>
      </c>
      <c r="E311" s="22">
        <v>-126201.81754147485</v>
      </c>
      <c r="F311" s="22">
        <v>-778225.91819852707</v>
      </c>
      <c r="G311" s="22">
        <v>-5443.5346379701678</v>
      </c>
      <c r="H311" s="22">
        <v>-2818901.0933738225</v>
      </c>
      <c r="I311" s="22">
        <v>-1158013.3477462432</v>
      </c>
      <c r="J311" s="22">
        <v>-222306.52562210997</v>
      </c>
      <c r="K311" s="22">
        <v>-20794.703601113702</v>
      </c>
      <c r="L311" s="22">
        <v>-10015.910847132882</v>
      </c>
      <c r="M311" s="22">
        <v>-15663.127690225272</v>
      </c>
      <c r="N311" s="22">
        <v>-6641.6725606031459</v>
      </c>
      <c r="O311" s="22">
        <v>-7863442.4555700617</v>
      </c>
      <c r="P311" s="22">
        <v>-91432.881647716102</v>
      </c>
      <c r="Q311" s="22">
        <v>-2503.8522187149952</v>
      </c>
      <c r="R311" s="22">
        <v>-4648.4081660191496</v>
      </c>
      <c r="S311" s="22">
        <v>-32281.809505404912</v>
      </c>
    </row>
    <row r="312" spans="1:19" x14ac:dyDescent="0.25">
      <c r="A312" s="27" t="s">
        <v>499</v>
      </c>
      <c r="B312" s="28">
        <v>-148744160.92087811</v>
      </c>
      <c r="C312" s="28">
        <v>-2405207.942951954</v>
      </c>
      <c r="D312" s="28">
        <v>-95770.702754208032</v>
      </c>
      <c r="E312" s="28">
        <v>-1055536.9732754179</v>
      </c>
      <c r="F312" s="28">
        <v>-9306461.0152227059</v>
      </c>
      <c r="G312" s="28">
        <v>-108784.89510495096</v>
      </c>
      <c r="H312" s="28">
        <v>-28036036.188459653</v>
      </c>
      <c r="I312" s="28">
        <v>-11087130.74854196</v>
      </c>
      <c r="J312" s="28">
        <v>-2287480.5018710671</v>
      </c>
      <c r="K312" s="28">
        <v>-133005.52485290405</v>
      </c>
      <c r="L312" s="28">
        <v>-94215.452865489729</v>
      </c>
      <c r="M312" s="28">
        <v>-207711.42432191048</v>
      </c>
      <c r="N312" s="28">
        <v>-33150.937313423754</v>
      </c>
      <c r="O312" s="28">
        <v>-91313472.627980828</v>
      </c>
      <c r="P312" s="28">
        <v>-2433212.287769937</v>
      </c>
      <c r="Q312" s="28">
        <v>-31599.666110626113</v>
      </c>
      <c r="R312" s="28">
        <v>-22104.39332802243</v>
      </c>
      <c r="S312" s="28">
        <v>-93279.638153060572</v>
      </c>
    </row>
    <row r="314" spans="1:19" x14ac:dyDescent="0.25">
      <c r="A314" s="29" t="s">
        <v>500</v>
      </c>
      <c r="B314" s="30">
        <v>-151570249.165043</v>
      </c>
      <c r="C314" s="30">
        <v>-2450863.2784371804</v>
      </c>
      <c r="D314" s="30">
        <v>-97591.262442417588</v>
      </c>
      <c r="E314" s="30">
        <v>-1075022.4504481109</v>
      </c>
      <c r="F314" s="30">
        <v>-9484766.551588662</v>
      </c>
      <c r="G314" s="30">
        <v>-110961.1242164959</v>
      </c>
      <c r="H314" s="30">
        <v>-28562473.416482594</v>
      </c>
      <c r="I314" s="30">
        <v>-11294282.822672019</v>
      </c>
      <c r="J314" s="30">
        <v>-2330710.738615945</v>
      </c>
      <c r="K314" s="30">
        <v>-135333.37225548495</v>
      </c>
      <c r="L314" s="30">
        <v>-95973.225356251365</v>
      </c>
      <c r="M314" s="30">
        <v>-211532.06894994373</v>
      </c>
      <c r="N314" s="30">
        <v>-33683.61149847856</v>
      </c>
      <c r="O314" s="30">
        <v>-93055776.933491409</v>
      </c>
      <c r="P314" s="30">
        <v>-2482150.5940506933</v>
      </c>
      <c r="Q314" s="30">
        <v>-32211.79959209482</v>
      </c>
      <c r="R314" s="30">
        <v>-22456.456764560538</v>
      </c>
      <c r="S314" s="30">
        <v>-94459.458180657239</v>
      </c>
    </row>
    <row r="316" spans="1:19" x14ac:dyDescent="0.25">
      <c r="A316" s="24" t="s">
        <v>501</v>
      </c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:19" x14ac:dyDescent="0.25">
      <c r="A317" s="25" t="s">
        <v>502</v>
      </c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:19" x14ac:dyDescent="0.25">
      <c r="A318" s="26" t="s">
        <v>503</v>
      </c>
      <c r="B318" s="22">
        <v>-10709.970000000001</v>
      </c>
      <c r="C318" s="22">
        <v>-173.01911021225132</v>
      </c>
      <c r="D318" s="22">
        <v>-6.8993385766322408</v>
      </c>
      <c r="E318" s="22">
        <v>-73.843722461998084</v>
      </c>
      <c r="F318" s="22">
        <v>-675.72091892608637</v>
      </c>
      <c r="G318" s="22">
        <v>-8.2472118646317369</v>
      </c>
      <c r="H318" s="22">
        <v>-1995.0286161976915</v>
      </c>
      <c r="I318" s="22">
        <v>-785.04006516834863</v>
      </c>
      <c r="J318" s="22">
        <v>-163.82876210129047</v>
      </c>
      <c r="K318" s="22">
        <v>-8.8217966645929842</v>
      </c>
      <c r="L318" s="22">
        <v>-6.6613951923661565</v>
      </c>
      <c r="M318" s="22">
        <v>-14.479020402630381</v>
      </c>
      <c r="N318" s="22">
        <v>-2.0186646873078331</v>
      </c>
      <c r="O318" s="22">
        <v>-6602.7757206156566</v>
      </c>
      <c r="P318" s="22">
        <v>-185.46051886380289</v>
      </c>
      <c r="Q318" s="22">
        <v>-2.3197899910102491</v>
      </c>
      <c r="R318" s="22">
        <v>-1.3342077520775582</v>
      </c>
      <c r="S318" s="22">
        <v>-4.4711403216262191</v>
      </c>
    </row>
    <row r="319" spans="1:19" x14ac:dyDescent="0.25">
      <c r="A319" s="26" t="s">
        <v>504</v>
      </c>
      <c r="B319" s="22">
        <v>-105362.61480231689</v>
      </c>
      <c r="C319" s="22">
        <v>-1702.1285645742289</v>
      </c>
      <c r="D319" s="22">
        <v>-67.874359390406184</v>
      </c>
      <c r="E319" s="22">
        <v>-726.46026882733554</v>
      </c>
      <c r="F319" s="22">
        <v>-6647.611794867471</v>
      </c>
      <c r="G319" s="22">
        <v>-81.1344762764313</v>
      </c>
      <c r="H319" s="22">
        <v>-19626.705920561555</v>
      </c>
      <c r="I319" s="22">
        <v>-7723.0724260402676</v>
      </c>
      <c r="J319" s="22">
        <v>-1611.7156961988383</v>
      </c>
      <c r="K319" s="22">
        <v>-86.787130480839281</v>
      </c>
      <c r="L319" s="22">
        <v>-65.533518366464222</v>
      </c>
      <c r="M319" s="22">
        <v>-142.44180416912766</v>
      </c>
      <c r="N319" s="22">
        <v>-19.859233019686773</v>
      </c>
      <c r="O319" s="22">
        <v>-64956.831333544127</v>
      </c>
      <c r="P319" s="22">
        <v>-1824.5247381724403</v>
      </c>
      <c r="Q319" s="22">
        <v>-22.821645555037307</v>
      </c>
      <c r="R319" s="22">
        <v>-13.125677984944202</v>
      </c>
      <c r="S319" s="22">
        <v>-43.986214287678742</v>
      </c>
    </row>
    <row r="320" spans="1:19" x14ac:dyDescent="0.25">
      <c r="A320" s="26" t="s">
        <v>505</v>
      </c>
      <c r="B320" s="22">
        <v>-29877559.616196845</v>
      </c>
      <c r="C320" s="22">
        <v>-482670.70590373938</v>
      </c>
      <c r="D320" s="22">
        <v>-19247.056680425478</v>
      </c>
      <c r="E320" s="22">
        <v>-206001.53129656217</v>
      </c>
      <c r="F320" s="22">
        <v>-1885055.8908312025</v>
      </c>
      <c r="G320" s="22">
        <v>-23007.213293122259</v>
      </c>
      <c r="H320" s="22">
        <v>-5565523.191611669</v>
      </c>
      <c r="I320" s="22">
        <v>-2190023.0671206727</v>
      </c>
      <c r="J320" s="22">
        <v>-457032.42927188746</v>
      </c>
      <c r="K320" s="22">
        <v>-24610.130165476032</v>
      </c>
      <c r="L320" s="22">
        <v>-18583.266992061312</v>
      </c>
      <c r="M320" s="22">
        <v>-40392.064148052676</v>
      </c>
      <c r="N320" s="22">
        <v>-5631.4606427610106</v>
      </c>
      <c r="O320" s="22">
        <v>-18419736.490865178</v>
      </c>
      <c r="P320" s="22">
        <v>-517378.45286252646</v>
      </c>
      <c r="Q320" s="22">
        <v>-6471.5086740173338</v>
      </c>
      <c r="R320" s="22">
        <v>-3722.0339228857983</v>
      </c>
      <c r="S320" s="22">
        <v>-12473.121914605636</v>
      </c>
    </row>
    <row r="321" spans="1:19" x14ac:dyDescent="0.25">
      <c r="A321" s="26" t="s">
        <v>506</v>
      </c>
      <c r="B321" s="22">
        <v>-947896.39589782956</v>
      </c>
      <c r="C321" s="22">
        <v>-15313.225993316733</v>
      </c>
      <c r="D321" s="22">
        <v>-610.63272547622091</v>
      </c>
      <c r="E321" s="22">
        <v>-6535.6110597329025</v>
      </c>
      <c r="F321" s="22">
        <v>-59805.34246900845</v>
      </c>
      <c r="G321" s="22">
        <v>-729.92757241058939</v>
      </c>
      <c r="H321" s="22">
        <v>-176571.96378765078</v>
      </c>
      <c r="I321" s="22">
        <v>-69480.740693809144</v>
      </c>
      <c r="J321" s="22">
        <v>-14499.825222686533</v>
      </c>
      <c r="K321" s="22">
        <v>-780.78176350738431</v>
      </c>
      <c r="L321" s="22">
        <v>-589.57331294999028</v>
      </c>
      <c r="M321" s="22">
        <v>-1281.4798973091877</v>
      </c>
      <c r="N321" s="22">
        <v>-178.66389743625001</v>
      </c>
      <c r="O321" s="22">
        <v>-584385.13912674575</v>
      </c>
      <c r="P321" s="22">
        <v>-16414.36506473316</v>
      </c>
      <c r="Q321" s="22">
        <v>-205.31528769160633</v>
      </c>
      <c r="R321" s="22">
        <v>-118.08536527863872</v>
      </c>
      <c r="S321" s="22">
        <v>-395.72265808615305</v>
      </c>
    </row>
    <row r="322" spans="1:19" x14ac:dyDescent="0.25">
      <c r="A322" s="26" t="s">
        <v>507</v>
      </c>
      <c r="B322" s="22">
        <v>-90002991.08106412</v>
      </c>
      <c r="C322" s="22">
        <v>-1521659.9552058738</v>
      </c>
      <c r="D322" s="22">
        <v>-59366.995832572269</v>
      </c>
      <c r="E322" s="22">
        <v>-848173.7631483986</v>
      </c>
      <c r="F322" s="22">
        <v>-5230279.7097287253</v>
      </c>
      <c r="G322" s="22">
        <v>-36584.760415185505</v>
      </c>
      <c r="H322" s="22">
        <v>-18945194.252248082</v>
      </c>
      <c r="I322" s="22">
        <v>-7782744.797722253</v>
      </c>
      <c r="J322" s="22">
        <v>-1494071.6867836274</v>
      </c>
      <c r="K322" s="22">
        <v>-139756.48172512086</v>
      </c>
      <c r="L322" s="22">
        <v>-67314.662816006559</v>
      </c>
      <c r="M322" s="22">
        <v>-105268.32508831556</v>
      </c>
      <c r="N322" s="22">
        <v>-44637.173370937482</v>
      </c>
      <c r="O322" s="22">
        <v>-52848411.447401412</v>
      </c>
      <c r="P322" s="22">
        <v>-614499.63885947398</v>
      </c>
      <c r="Q322" s="22">
        <v>-16827.822293581732</v>
      </c>
      <c r="R322" s="22">
        <v>-31240.895920746116</v>
      </c>
      <c r="S322" s="22">
        <v>-216958.71250380925</v>
      </c>
    </row>
    <row r="323" spans="1:19" x14ac:dyDescent="0.25">
      <c r="A323" s="26" t="s">
        <v>508</v>
      </c>
      <c r="B323" s="22">
        <v>4</v>
      </c>
      <c r="C323" s="22">
        <v>6.7627083808152147E-2</v>
      </c>
      <c r="D323" s="22">
        <v>2.6384454614003417E-3</v>
      </c>
      <c r="E323" s="22">
        <v>3.7695358919103625E-2</v>
      </c>
      <c r="F323" s="22">
        <v>0.23244915071846459</v>
      </c>
      <c r="G323" s="22">
        <v>1.6259353150712178E-3</v>
      </c>
      <c r="H323" s="22">
        <v>0.84198065085123552</v>
      </c>
      <c r="I323" s="22">
        <v>0.3458882734558219</v>
      </c>
      <c r="J323" s="22">
        <v>6.6400979293585613E-2</v>
      </c>
      <c r="K323" s="22">
        <v>6.2111927635491414E-3</v>
      </c>
      <c r="L323" s="22">
        <v>2.9916633661820151E-3</v>
      </c>
      <c r="M323" s="22">
        <v>4.6784367418857085E-3</v>
      </c>
      <c r="N323" s="22">
        <v>1.9838084416876124E-3</v>
      </c>
      <c r="O323" s="22">
        <v>2.3487402279687246</v>
      </c>
      <c r="P323" s="22">
        <v>2.7310187427260268E-2</v>
      </c>
      <c r="Q323" s="22">
        <v>7.4787835788369316E-4</v>
      </c>
      <c r="R323" s="22">
        <v>1.3884381194668512E-3</v>
      </c>
      <c r="S323" s="22">
        <v>9.6422889905246958E-3</v>
      </c>
    </row>
    <row r="324" spans="1:19" x14ac:dyDescent="0.25">
      <c r="A324" s="26" t="s">
        <v>509</v>
      </c>
      <c r="B324" s="22">
        <v>-85305803.492388457</v>
      </c>
      <c r="C324" s="22">
        <v>-1378111.6302094422</v>
      </c>
      <c r="D324" s="22">
        <v>-54953.806672254439</v>
      </c>
      <c r="E324" s="22">
        <v>-588171.40267336695</v>
      </c>
      <c r="F324" s="22">
        <v>-5382173.425845718</v>
      </c>
      <c r="G324" s="22">
        <v>-65689.729727008526</v>
      </c>
      <c r="H324" s="22">
        <v>-15890569.170133241</v>
      </c>
      <c r="I324" s="22">
        <v>-6252909.5350316549</v>
      </c>
      <c r="J324" s="22">
        <v>-1304909.741690587</v>
      </c>
      <c r="K324" s="22">
        <v>-70266.345537809801</v>
      </c>
      <c r="L324" s="22">
        <v>-53058.567789184148</v>
      </c>
      <c r="M324" s="22">
        <v>-115326.60401747814</v>
      </c>
      <c r="N324" s="22">
        <v>-16078.832446076491</v>
      </c>
      <c r="O324" s="22">
        <v>-52591658.812037081</v>
      </c>
      <c r="P324" s="22">
        <v>-1477208.4868390826</v>
      </c>
      <c r="Q324" s="22">
        <v>-18477.320582291999</v>
      </c>
      <c r="R324" s="22">
        <v>-10627.075922411501</v>
      </c>
      <c r="S324" s="22">
        <v>-35613.00523377199</v>
      </c>
    </row>
    <row r="325" spans="1:19" x14ac:dyDescent="0.25">
      <c r="A325" s="26" t="s">
        <v>510</v>
      </c>
      <c r="B325" s="22">
        <v>-48644476.45019304</v>
      </c>
      <c r="C325" s="22">
        <v>-785849.44982602366</v>
      </c>
      <c r="D325" s="22">
        <v>-31336.662279436394</v>
      </c>
      <c r="E325" s="22">
        <v>-335396.75818860903</v>
      </c>
      <c r="F325" s="22">
        <v>-3069111.335288784</v>
      </c>
      <c r="G325" s="22">
        <v>-37458.676665651838</v>
      </c>
      <c r="H325" s="22">
        <v>-9061381.3613007125</v>
      </c>
      <c r="I325" s="22">
        <v>-3565636.7816660325</v>
      </c>
      <c r="J325" s="22">
        <v>-744107.06658380025</v>
      </c>
      <c r="K325" s="22">
        <v>-40068.429706076189</v>
      </c>
      <c r="L325" s="22">
        <v>-30255.928033457105</v>
      </c>
      <c r="M325" s="22">
        <v>-65763.430429554719</v>
      </c>
      <c r="N325" s="22">
        <v>-9168.7359388104942</v>
      </c>
      <c r="O325" s="22">
        <v>-29989679.527337112</v>
      </c>
      <c r="P325" s="22">
        <v>-842358.08711983752</v>
      </c>
      <c r="Q325" s="22">
        <v>-10536.44123999335</v>
      </c>
      <c r="R325" s="22">
        <v>-6059.9457865523227</v>
      </c>
      <c r="S325" s="22">
        <v>-20307.832802599372</v>
      </c>
    </row>
    <row r="326" spans="1:19" x14ac:dyDescent="0.25">
      <c r="A326" s="26" t="s">
        <v>511</v>
      </c>
      <c r="B326" s="22">
        <v>-37260310.084450878</v>
      </c>
      <c r="C326" s="22">
        <v>-601938.7259762882</v>
      </c>
      <c r="D326" s="22">
        <v>-24003.007920930799</v>
      </c>
      <c r="E326" s="22">
        <v>-256904.54751266146</v>
      </c>
      <c r="F326" s="22">
        <v>-2350853.5476510259</v>
      </c>
      <c r="G326" s="22">
        <v>-28692.299923187536</v>
      </c>
      <c r="H326" s="22">
        <v>-6940764.9943817686</v>
      </c>
      <c r="I326" s="22">
        <v>-2731178.1692096423</v>
      </c>
      <c r="J326" s="22">
        <v>-569965.22648016899</v>
      </c>
      <c r="K326" s="22">
        <v>-30691.29784907978</v>
      </c>
      <c r="L326" s="22">
        <v>-23175.195678665135</v>
      </c>
      <c r="M326" s="22">
        <v>-50372.950617144466</v>
      </c>
      <c r="N326" s="22">
        <v>-7022.9956018197026</v>
      </c>
      <c r="O326" s="22">
        <v>-22971256.760590639</v>
      </c>
      <c r="P326" s="22">
        <v>-645222.76358275954</v>
      </c>
      <c r="Q326" s="22">
        <v>-8070.6196558764759</v>
      </c>
      <c r="R326" s="22">
        <v>-4641.7491887921224</v>
      </c>
      <c r="S326" s="22">
        <v>-15555.232630426084</v>
      </c>
    </row>
    <row r="327" spans="1:19" x14ac:dyDescent="0.25">
      <c r="A327" s="26" t="s">
        <v>512</v>
      </c>
      <c r="B327" s="22">
        <v>-6021504.3129891511</v>
      </c>
      <c r="C327" s="22">
        <v>-97277.146282633563</v>
      </c>
      <c r="D327" s="22">
        <v>-3879.0395300793075</v>
      </c>
      <c r="E327" s="22">
        <v>-41517.417256266395</v>
      </c>
      <c r="F327" s="22">
        <v>-379912.96219227707</v>
      </c>
      <c r="G327" s="22">
        <v>-4636.8590960586553</v>
      </c>
      <c r="H327" s="22">
        <v>-1121671.9950635876</v>
      </c>
      <c r="I327" s="22">
        <v>-441375.85243287298</v>
      </c>
      <c r="J327" s="22">
        <v>-92110.024359040617</v>
      </c>
      <c r="K327" s="22">
        <v>-4959.9099403789151</v>
      </c>
      <c r="L327" s="22">
        <v>-3745.2597795659567</v>
      </c>
      <c r="M327" s="22">
        <v>-8140.5908515427009</v>
      </c>
      <c r="N327" s="22">
        <v>-1134.9609869218134</v>
      </c>
      <c r="O327" s="22">
        <v>-3712301.9466335787</v>
      </c>
      <c r="P327" s="22">
        <v>-104272.123472577</v>
      </c>
      <c r="Q327" s="22">
        <v>-1304.2637314667813</v>
      </c>
      <c r="R327" s="22">
        <v>-750.13634338458257</v>
      </c>
      <c r="S327" s="22">
        <v>-2513.8250369190582</v>
      </c>
    </row>
    <row r="328" spans="1:19" x14ac:dyDescent="0.25">
      <c r="A328" s="27" t="s">
        <v>513</v>
      </c>
      <c r="B328" s="28">
        <v>-298176610.01798266</v>
      </c>
      <c r="C328" s="28">
        <v>-4884695.9194450201</v>
      </c>
      <c r="D328" s="28">
        <v>-193471.9727006965</v>
      </c>
      <c r="E328" s="28">
        <v>-2283501.2974315281</v>
      </c>
      <c r="F328" s="28">
        <v>-18364515.314271383</v>
      </c>
      <c r="G328" s="28">
        <v>-196888.84675483065</v>
      </c>
      <c r="H328" s="28">
        <v>-57723297.821082823</v>
      </c>
      <c r="I328" s="28">
        <v>-23041856.710479874</v>
      </c>
      <c r="J328" s="28">
        <v>-4678471.4784491193</v>
      </c>
      <c r="K328" s="28">
        <v>-311228.97940340161</v>
      </c>
      <c r="L328" s="28">
        <v>-196794.64632378568</v>
      </c>
      <c r="M328" s="28">
        <v>-386702.36119553249</v>
      </c>
      <c r="N328" s="28">
        <v>-83874.69879866179</v>
      </c>
      <c r="O328" s="28">
        <v>-181188987.38230568</v>
      </c>
      <c r="P328" s="28">
        <v>-4219363.875747839</v>
      </c>
      <c r="Q328" s="28">
        <v>-61918.432152586967</v>
      </c>
      <c r="R328" s="28">
        <v>-57174.380947349986</v>
      </c>
      <c r="S328" s="28">
        <v>-303865.90049253782</v>
      </c>
    </row>
    <row r="330" spans="1:19" x14ac:dyDescent="0.25">
      <c r="A330" s="29" t="s">
        <v>514</v>
      </c>
      <c r="B330" s="30">
        <v>-298176610.01798266</v>
      </c>
      <c r="C330" s="30">
        <v>-4884695.9194450201</v>
      </c>
      <c r="D330" s="30">
        <v>-193471.9727006965</v>
      </c>
      <c r="E330" s="30">
        <v>-2283501.2974315281</v>
      </c>
      <c r="F330" s="30">
        <v>-18364515.314271383</v>
      </c>
      <c r="G330" s="30">
        <v>-196888.84675483065</v>
      </c>
      <c r="H330" s="30">
        <v>-57723297.821082823</v>
      </c>
      <c r="I330" s="30">
        <v>-23041856.710479874</v>
      </c>
      <c r="J330" s="30">
        <v>-4678471.4784491193</v>
      </c>
      <c r="K330" s="30">
        <v>-311228.97940340161</v>
      </c>
      <c r="L330" s="30">
        <v>-196794.64632378568</v>
      </c>
      <c r="M330" s="30">
        <v>-386702.36119553249</v>
      </c>
      <c r="N330" s="30">
        <v>-83874.69879866179</v>
      </c>
      <c r="O330" s="30">
        <v>-181188987.38230568</v>
      </c>
      <c r="P330" s="30">
        <v>-4219363.875747839</v>
      </c>
      <c r="Q330" s="30">
        <v>-61918.432152586967</v>
      </c>
      <c r="R330" s="30">
        <v>-57174.380947349986</v>
      </c>
      <c r="S330" s="30">
        <v>-303865.90049253782</v>
      </c>
    </row>
    <row r="332" spans="1:19" x14ac:dyDescent="0.25">
      <c r="A332" s="24" t="s">
        <v>515</v>
      </c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:19" x14ac:dyDescent="0.25">
      <c r="A333" s="25" t="s">
        <v>516</v>
      </c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:19" x14ac:dyDescent="0.25">
      <c r="A334" s="26" t="s">
        <v>517</v>
      </c>
      <c r="B334" s="22">
        <v>-37586695.598908439</v>
      </c>
      <c r="C334" s="22">
        <v>-607211.47009206214</v>
      </c>
      <c r="D334" s="22">
        <v>-24213.264734978951</v>
      </c>
      <c r="E334" s="22">
        <v>-259154.92929199617</v>
      </c>
      <c r="F334" s="22">
        <v>-2371446.0908377427</v>
      </c>
      <c r="G334" s="22">
        <v>-28943.633072325993</v>
      </c>
      <c r="H334" s="22">
        <v>-7001563.338471924</v>
      </c>
      <c r="I334" s="22">
        <v>-2755102.2049949691</v>
      </c>
      <c r="J334" s="22">
        <v>-574957.89544202259</v>
      </c>
      <c r="K334" s="22">
        <v>-30960.141425935111</v>
      </c>
      <c r="L334" s="22">
        <v>-23378.201186324408</v>
      </c>
      <c r="M334" s="22">
        <v>-50814.197653593146</v>
      </c>
      <c r="N334" s="22">
        <v>-7084.5142533644121</v>
      </c>
      <c r="O334" s="22">
        <v>-23172475.844343536</v>
      </c>
      <c r="P334" s="22">
        <v>-650874.65867312229</v>
      </c>
      <c r="Q334" s="22">
        <v>-8141.315077959769</v>
      </c>
      <c r="R334" s="22">
        <v>-4682.4090677231679</v>
      </c>
      <c r="S334" s="22">
        <v>-15691.490288858922</v>
      </c>
    </row>
    <row r="335" spans="1:19" x14ac:dyDescent="0.25">
      <c r="A335" s="27" t="s">
        <v>518</v>
      </c>
      <c r="B335" s="28">
        <v>-37586695.598908439</v>
      </c>
      <c r="C335" s="28">
        <v>-607211.47009206214</v>
      </c>
      <c r="D335" s="28">
        <v>-24213.264734978951</v>
      </c>
      <c r="E335" s="28">
        <v>-259154.92929199617</v>
      </c>
      <c r="F335" s="28">
        <v>-2371446.0908377427</v>
      </c>
      <c r="G335" s="28">
        <v>-28943.633072325993</v>
      </c>
      <c r="H335" s="28">
        <v>-7001563.338471924</v>
      </c>
      <c r="I335" s="28">
        <v>-2755102.2049949691</v>
      </c>
      <c r="J335" s="28">
        <v>-574957.89544202259</v>
      </c>
      <c r="K335" s="28">
        <v>-30960.141425935111</v>
      </c>
      <c r="L335" s="28">
        <v>-23378.201186324408</v>
      </c>
      <c r="M335" s="28">
        <v>-50814.197653593146</v>
      </c>
      <c r="N335" s="28">
        <v>-7084.5142533644121</v>
      </c>
      <c r="O335" s="28">
        <v>-23172475.844343536</v>
      </c>
      <c r="P335" s="28">
        <v>-650874.65867312229</v>
      </c>
      <c r="Q335" s="28">
        <v>-8141.315077959769</v>
      </c>
      <c r="R335" s="28">
        <v>-4682.4090677231679</v>
      </c>
      <c r="S335" s="28">
        <v>-15691.490288858922</v>
      </c>
    </row>
    <row r="337" spans="1:19" x14ac:dyDescent="0.25">
      <c r="A337" s="29" t="s">
        <v>519</v>
      </c>
      <c r="B337" s="30">
        <v>-37586695.598908439</v>
      </c>
      <c r="C337" s="30">
        <v>-607211.47009206214</v>
      </c>
      <c r="D337" s="30">
        <v>-24213.264734978951</v>
      </c>
      <c r="E337" s="30">
        <v>-259154.92929199617</v>
      </c>
      <c r="F337" s="30">
        <v>-2371446.0908377427</v>
      </c>
      <c r="G337" s="30">
        <v>-28943.633072325993</v>
      </c>
      <c r="H337" s="30">
        <v>-7001563.338471924</v>
      </c>
      <c r="I337" s="30">
        <v>-2755102.2049949691</v>
      </c>
      <c r="J337" s="30">
        <v>-574957.89544202259</v>
      </c>
      <c r="K337" s="30">
        <v>-30960.141425935111</v>
      </c>
      <c r="L337" s="30">
        <v>-23378.201186324408</v>
      </c>
      <c r="M337" s="30">
        <v>-50814.197653593146</v>
      </c>
      <c r="N337" s="30">
        <v>-7084.5142533644121</v>
      </c>
      <c r="O337" s="30">
        <v>-23172475.844343536</v>
      </c>
      <c r="P337" s="30">
        <v>-650874.65867312229</v>
      </c>
      <c r="Q337" s="30">
        <v>-8141.315077959769</v>
      </c>
      <c r="R337" s="30">
        <v>-4682.4090677231679</v>
      </c>
      <c r="S337" s="30">
        <v>-15691.490288858922</v>
      </c>
    </row>
    <row r="339" spans="1:19" x14ac:dyDescent="0.25">
      <c r="A339" s="31" t="s">
        <v>520</v>
      </c>
      <c r="B339" s="32">
        <v>876980570.41837001</v>
      </c>
      <c r="C339" s="32">
        <v>16485472.557436839</v>
      </c>
      <c r="D339" s="32">
        <v>650190.42387760326</v>
      </c>
      <c r="E339" s="32">
        <v>8143378.6496779071</v>
      </c>
      <c r="F339" s="32">
        <v>52804709.52848129</v>
      </c>
      <c r="G339" s="32">
        <v>628621.03207983007</v>
      </c>
      <c r="H339" s="32">
        <v>178835531.31750637</v>
      </c>
      <c r="I339" s="32">
        <v>71501600.758625835</v>
      </c>
      <c r="J339" s="32">
        <v>15595013.040871046</v>
      </c>
      <c r="K339" s="32">
        <v>1006918.0921406356</v>
      </c>
      <c r="L339" s="32">
        <v>615668.86727379239</v>
      </c>
      <c r="M339" s="32">
        <v>1686288.2063062848</v>
      </c>
      <c r="N339" s="32">
        <v>183229.38621012322</v>
      </c>
      <c r="O339" s="32">
        <v>515179269.96871293</v>
      </c>
      <c r="P339" s="32">
        <v>12625869.291391196</v>
      </c>
      <c r="Q339" s="32">
        <v>208399.27919809346</v>
      </c>
      <c r="R339" s="32">
        <v>124860.88309283498</v>
      </c>
      <c r="S339" s="32">
        <v>705549.1354872958</v>
      </c>
    </row>
    <row r="341" spans="1:19" x14ac:dyDescent="0.25">
      <c r="A341" s="33" t="s">
        <v>521</v>
      </c>
      <c r="B341" s="34">
        <v>32536116498.439762</v>
      </c>
      <c r="C341" s="34">
        <v>490160087.23746103</v>
      </c>
      <c r="D341" s="34">
        <v>19812153.747666799</v>
      </c>
      <c r="E341" s="34">
        <v>210817130.5552021</v>
      </c>
      <c r="F341" s="34">
        <v>1969334705.0208724</v>
      </c>
      <c r="G341" s="34">
        <v>18928910.887544781</v>
      </c>
      <c r="H341" s="34">
        <v>6203528854.2546749</v>
      </c>
      <c r="I341" s="34">
        <v>2489832362.1012998</v>
      </c>
      <c r="J341" s="34">
        <v>477636178.91314894</v>
      </c>
      <c r="K341" s="34">
        <v>33022068.729972649</v>
      </c>
      <c r="L341" s="34">
        <v>20838884.506574262</v>
      </c>
      <c r="M341" s="34">
        <v>91794184.183267072</v>
      </c>
      <c r="N341" s="34">
        <v>12650667.662280805</v>
      </c>
      <c r="O341" s="34">
        <v>19938579802.378693</v>
      </c>
      <c r="P341" s="34">
        <v>501047340.22712523</v>
      </c>
      <c r="Q341" s="34">
        <v>5755334.4830744909</v>
      </c>
      <c r="R341" s="34">
        <v>8044825.2271189317</v>
      </c>
      <c r="S341" s="34">
        <v>44333008.323800035</v>
      </c>
    </row>
  </sheetData>
  <pageMargins left="0.25" right="0.25" top="0.75" bottom="0.25" header="0.25" footer="0.25"/>
  <pageSetup scale="65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7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1181</v>
      </c>
    </row>
    <row r="2" spans="1:26" x14ac:dyDescent="0.25">
      <c r="A2" s="579" t="s">
        <v>1172</v>
      </c>
      <c r="B2" s="538"/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</row>
    <row r="3" spans="1:26" x14ac:dyDescent="0.25">
      <c r="A3" s="539" t="s">
        <v>522</v>
      </c>
    </row>
    <row r="4" spans="1:26" x14ac:dyDescent="0.25">
      <c r="A4" s="539" t="s">
        <v>1168</v>
      </c>
    </row>
    <row r="5" spans="1:26" x14ac:dyDescent="0.25">
      <c r="A5" s="539" t="s">
        <v>524</v>
      </c>
    </row>
    <row r="6" spans="1:26" x14ac:dyDescent="0.25">
      <c r="A6" s="538"/>
      <c r="B6" s="538"/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  <c r="T6" s="538"/>
      <c r="U6" s="538"/>
      <c r="V6" s="538"/>
      <c r="W6" s="538"/>
      <c r="X6" s="538"/>
      <c r="Y6" s="538"/>
      <c r="Z6" s="538"/>
    </row>
    <row r="7" spans="1:26" x14ac:dyDescent="0.25">
      <c r="B7" s="540" t="s">
        <v>525</v>
      </c>
      <c r="C7" s="540" t="s">
        <v>526</v>
      </c>
      <c r="D7" s="540" t="s">
        <v>527</v>
      </c>
      <c r="E7" s="540" t="s">
        <v>528</v>
      </c>
      <c r="F7" s="540" t="s">
        <v>529</v>
      </c>
      <c r="G7" s="540" t="s">
        <v>530</v>
      </c>
      <c r="H7" s="540" t="s">
        <v>531</v>
      </c>
      <c r="I7" s="540" t="s">
        <v>532</v>
      </c>
      <c r="J7" s="540" t="s">
        <v>533</v>
      </c>
      <c r="K7" s="540" t="s">
        <v>526</v>
      </c>
      <c r="L7" s="540" t="s">
        <v>527</v>
      </c>
      <c r="M7" s="540" t="s">
        <v>528</v>
      </c>
      <c r="N7" s="540" t="s">
        <v>529</v>
      </c>
      <c r="O7" s="540" t="s">
        <v>530</v>
      </c>
      <c r="P7" s="540" t="s">
        <v>531</v>
      </c>
      <c r="Q7" s="540" t="s">
        <v>532</v>
      </c>
      <c r="R7" s="540" t="s">
        <v>533</v>
      </c>
      <c r="S7" s="540" t="s">
        <v>526</v>
      </c>
      <c r="T7" s="540" t="s">
        <v>527</v>
      </c>
    </row>
    <row r="8" spans="1:26" x14ac:dyDescent="0.25">
      <c r="A8" s="538"/>
      <c r="B8" s="538"/>
      <c r="C8" s="538"/>
      <c r="D8" s="538"/>
      <c r="E8" s="538"/>
      <c r="F8" s="538"/>
      <c r="G8" s="538"/>
      <c r="H8" s="538"/>
      <c r="I8" s="538"/>
      <c r="J8" s="538"/>
      <c r="K8" s="538"/>
      <c r="L8" s="538"/>
      <c r="M8" s="538"/>
      <c r="N8" s="538"/>
      <c r="O8" s="538"/>
      <c r="P8" s="538"/>
      <c r="Q8" s="538"/>
      <c r="R8" s="538"/>
      <c r="S8" s="538"/>
      <c r="T8" s="538"/>
      <c r="U8" s="538"/>
      <c r="V8" s="538"/>
      <c r="W8" s="538"/>
      <c r="X8" s="538"/>
      <c r="Y8" s="538"/>
      <c r="Z8" s="538"/>
    </row>
    <row r="9" spans="1:26" ht="25.5" x14ac:dyDescent="0.25">
      <c r="A9" s="541" t="s">
        <v>534</v>
      </c>
      <c r="B9" s="541" t="s">
        <v>535</v>
      </c>
      <c r="C9" s="541" t="s">
        <v>536</v>
      </c>
      <c r="D9" s="541" t="s">
        <v>4</v>
      </c>
      <c r="E9" s="541" t="s">
        <v>5</v>
      </c>
      <c r="F9" s="541" t="s">
        <v>6</v>
      </c>
      <c r="G9" s="541" t="s">
        <v>7</v>
      </c>
      <c r="H9" s="541" t="s">
        <v>8</v>
      </c>
      <c r="I9" s="541" t="s">
        <v>9</v>
      </c>
      <c r="J9" s="541" t="s">
        <v>10</v>
      </c>
      <c r="K9" s="541" t="s">
        <v>11</v>
      </c>
      <c r="L9" s="541" t="s">
        <v>12</v>
      </c>
      <c r="M9" s="541" t="s">
        <v>13</v>
      </c>
      <c r="N9" s="541" t="s">
        <v>14</v>
      </c>
      <c r="O9" s="541" t="s">
        <v>15</v>
      </c>
      <c r="P9" s="541" t="s">
        <v>16</v>
      </c>
      <c r="Q9" s="541" t="s">
        <v>17</v>
      </c>
      <c r="R9" s="541" t="s">
        <v>18</v>
      </c>
      <c r="S9" s="541" t="s">
        <v>19</v>
      </c>
      <c r="T9" s="541" t="s">
        <v>20</v>
      </c>
    </row>
    <row r="10" spans="1:26" ht="15.75" x14ac:dyDescent="0.25">
      <c r="A10" s="542" t="s">
        <v>537</v>
      </c>
      <c r="B10" s="543" t="s">
        <v>712</v>
      </c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4"/>
      <c r="T10" s="544"/>
    </row>
    <row r="11" spans="1:26" x14ac:dyDescent="0.25">
      <c r="A11" s="542" t="s">
        <v>539</v>
      </c>
      <c r="B11" s="545" t="s">
        <v>540</v>
      </c>
      <c r="C11" s="546"/>
      <c r="D11" s="546"/>
      <c r="E11" s="546"/>
      <c r="F11" s="546"/>
      <c r="G11" s="546"/>
      <c r="H11" s="546"/>
      <c r="I11" s="546"/>
      <c r="J11" s="546"/>
      <c r="K11" s="546"/>
      <c r="L11" s="546"/>
      <c r="M11" s="546"/>
      <c r="N11" s="546"/>
      <c r="O11" s="546"/>
      <c r="P11" s="546"/>
      <c r="Q11" s="546"/>
      <c r="R11" s="546"/>
      <c r="S11" s="546"/>
      <c r="T11" s="546"/>
    </row>
    <row r="12" spans="1:26" x14ac:dyDescent="0.25">
      <c r="A12" s="542" t="s">
        <v>541</v>
      </c>
      <c r="B12" s="547" t="s">
        <v>1166</v>
      </c>
      <c r="C12" s="548">
        <v>5728328.9169303291</v>
      </c>
      <c r="D12" s="548">
        <v>87801.051055551157</v>
      </c>
      <c r="E12" s="548">
        <v>4110.1740210085163</v>
      </c>
      <c r="F12" s="548">
        <v>35872.549580752726</v>
      </c>
      <c r="G12" s="548">
        <v>369374.40575301083</v>
      </c>
      <c r="H12" s="548">
        <v>4185.1801580410211</v>
      </c>
      <c r="I12" s="548">
        <v>1138573.8538527316</v>
      </c>
      <c r="J12" s="548">
        <v>381365.61194297875</v>
      </c>
      <c r="K12" s="548">
        <v>78384.777910273449</v>
      </c>
      <c r="L12" s="548">
        <v>4567.0204515012811</v>
      </c>
      <c r="M12" s="548">
        <v>4095.1575278993719</v>
      </c>
      <c r="N12" s="548">
        <v>14050.829224799834</v>
      </c>
      <c r="O12" s="548">
        <v>992.12877995251984</v>
      </c>
      <c r="P12" s="548">
        <v>3506971.861394051</v>
      </c>
      <c r="Q12" s="548">
        <v>91273.209567096113</v>
      </c>
      <c r="R12" s="548">
        <v>1508.3751218177467</v>
      </c>
      <c r="S12" s="548">
        <v>801.42358541161184</v>
      </c>
      <c r="T12" s="548">
        <v>4401.3070034532257</v>
      </c>
    </row>
    <row r="13" spans="1:26" x14ac:dyDescent="0.25">
      <c r="A13" s="542" t="s">
        <v>543</v>
      </c>
    </row>
    <row r="14" spans="1:26" ht="15.75" x14ac:dyDescent="0.25">
      <c r="A14" s="542" t="s">
        <v>545</v>
      </c>
      <c r="B14" s="543" t="s">
        <v>538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</row>
    <row r="15" spans="1:26" x14ac:dyDescent="0.25">
      <c r="A15" s="542" t="s">
        <v>547</v>
      </c>
      <c r="B15" s="545" t="s">
        <v>540</v>
      </c>
      <c r="C15" s="546"/>
      <c r="D15" s="546"/>
      <c r="E15" s="546"/>
      <c r="F15" s="546"/>
      <c r="G15" s="546"/>
      <c r="H15" s="546"/>
      <c r="I15" s="546"/>
      <c r="J15" s="546"/>
      <c r="K15" s="546"/>
      <c r="L15" s="546"/>
      <c r="M15" s="546"/>
      <c r="N15" s="546"/>
      <c r="O15" s="546"/>
      <c r="P15" s="546"/>
      <c r="Q15" s="546"/>
      <c r="R15" s="546"/>
      <c r="S15" s="546"/>
      <c r="T15" s="546"/>
    </row>
    <row r="16" spans="1:26" x14ac:dyDescent="0.25">
      <c r="A16" s="542" t="s">
        <v>549</v>
      </c>
      <c r="B16" s="547" t="s">
        <v>1166</v>
      </c>
      <c r="C16" s="548">
        <v>4483725.7283782298</v>
      </c>
      <c r="D16" s="548">
        <v>73737.418748235083</v>
      </c>
      <c r="E16" s="548">
        <v>3466.4535968338901</v>
      </c>
      <c r="F16" s="548">
        <v>28259.946575175785</v>
      </c>
      <c r="G16" s="548">
        <v>274036.25821913459</v>
      </c>
      <c r="H16" s="548">
        <v>2189.2801375422882</v>
      </c>
      <c r="I16" s="548">
        <v>981310.15466007323</v>
      </c>
      <c r="J16" s="548">
        <v>330349.84011917532</v>
      </c>
      <c r="K16" s="548">
        <v>65997.629470232496</v>
      </c>
      <c r="L16" s="548">
        <v>3637.8037771935574</v>
      </c>
      <c r="M16" s="548">
        <v>3441.7594174008291</v>
      </c>
      <c r="N16" s="548">
        <v>4026.2525086127835</v>
      </c>
      <c r="O16" s="548">
        <v>841.08309899116455</v>
      </c>
      <c r="P16" s="548">
        <v>2683807.7094742912</v>
      </c>
      <c r="Q16" s="548">
        <v>22864.111103296545</v>
      </c>
      <c r="R16" s="548">
        <v>1228.0299950722392</v>
      </c>
      <c r="S16" s="548">
        <v>741.28729282941379</v>
      </c>
      <c r="T16" s="548">
        <v>3790.710184138708</v>
      </c>
    </row>
    <row r="17" spans="1:20" x14ac:dyDescent="0.25">
      <c r="A17" s="542" t="s">
        <v>551</v>
      </c>
    </row>
    <row r="18" spans="1:20" x14ac:dyDescent="0.25">
      <c r="A18" s="542" t="s">
        <v>553</v>
      </c>
      <c r="B18" s="545" t="s">
        <v>575</v>
      </c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4"/>
      <c r="T18" s="544"/>
    </row>
    <row r="19" spans="1:20" x14ac:dyDescent="0.25">
      <c r="A19" s="542" t="s">
        <v>555</v>
      </c>
      <c r="B19" s="547" t="s">
        <v>577</v>
      </c>
      <c r="C19" s="549">
        <v>111079183.34867729</v>
      </c>
      <c r="D19" s="549">
        <v>5184882.5375425965</v>
      </c>
      <c r="E19" s="549">
        <v>204233.16410358986</v>
      </c>
      <c r="F19" s="549">
        <v>2778867.2848542193</v>
      </c>
      <c r="G19" s="549">
        <v>0</v>
      </c>
      <c r="H19" s="549">
        <v>0</v>
      </c>
      <c r="I19" s="549">
        <v>70516172.199925631</v>
      </c>
      <c r="J19" s="549">
        <v>25368291.94802681</v>
      </c>
      <c r="K19" s="549">
        <v>5230119.669165127</v>
      </c>
      <c r="L19" s="549">
        <v>426632.16247463226</v>
      </c>
      <c r="M19" s="549">
        <v>230383.6527669463</v>
      </c>
      <c r="N19" s="549">
        <v>0</v>
      </c>
      <c r="O19" s="549">
        <v>0</v>
      </c>
      <c r="P19" s="549">
        <v>0</v>
      </c>
      <c r="Q19" s="549">
        <v>0</v>
      </c>
      <c r="R19" s="549">
        <v>0</v>
      </c>
      <c r="S19" s="549">
        <v>54705.957453760304</v>
      </c>
      <c r="T19" s="549">
        <v>1084894.7723639712</v>
      </c>
    </row>
    <row r="20" spans="1:20" x14ac:dyDescent="0.25">
      <c r="A20" s="542" t="s">
        <v>557</v>
      </c>
      <c r="B20" s="547" t="s">
        <v>579</v>
      </c>
      <c r="C20" s="550">
        <v>63734975328</v>
      </c>
      <c r="D20" s="550">
        <v>0</v>
      </c>
      <c r="E20" s="550">
        <v>0</v>
      </c>
      <c r="F20" s="550">
        <v>0</v>
      </c>
      <c r="G20" s="550">
        <v>5968792122</v>
      </c>
      <c r="H20" s="550">
        <v>70241818</v>
      </c>
      <c r="I20" s="550">
        <v>0</v>
      </c>
      <c r="J20" s="550">
        <v>0</v>
      </c>
      <c r="K20" s="550">
        <v>0</v>
      </c>
      <c r="L20" s="550">
        <v>0</v>
      </c>
      <c r="M20" s="550">
        <v>0</v>
      </c>
      <c r="N20" s="550">
        <v>97899984</v>
      </c>
      <c r="O20" s="550">
        <v>10793313</v>
      </c>
      <c r="P20" s="550">
        <v>56993678507</v>
      </c>
      <c r="Q20" s="550">
        <v>560806958</v>
      </c>
      <c r="R20" s="550">
        <v>32762626</v>
      </c>
      <c r="S20" s="550">
        <v>0</v>
      </c>
      <c r="T20" s="550">
        <v>0</v>
      </c>
    </row>
    <row r="21" spans="1:20" x14ac:dyDescent="0.25">
      <c r="A21" s="542" t="s">
        <v>559</v>
      </c>
    </row>
    <row r="22" spans="1:20" x14ac:dyDescent="0.25">
      <c r="A22" s="542" t="s">
        <v>561</v>
      </c>
      <c r="B22" s="545" t="s">
        <v>584</v>
      </c>
      <c r="C22" s="551"/>
      <c r="D22" s="551"/>
      <c r="E22" s="551"/>
      <c r="F22" s="551"/>
      <c r="G22" s="551"/>
      <c r="H22" s="551"/>
      <c r="I22" s="551"/>
      <c r="J22" s="551"/>
      <c r="K22" s="551"/>
      <c r="L22" s="551"/>
      <c r="M22" s="551"/>
      <c r="N22" s="551"/>
      <c r="O22" s="551"/>
      <c r="P22" s="551"/>
      <c r="Q22" s="551"/>
      <c r="R22" s="551"/>
      <c r="S22" s="551"/>
      <c r="T22" s="551"/>
    </row>
    <row r="23" spans="1:20" x14ac:dyDescent="0.25">
      <c r="A23" s="542" t="s">
        <v>563</v>
      </c>
      <c r="B23" s="547" t="s">
        <v>1167</v>
      </c>
      <c r="C23" s="552">
        <v>0</v>
      </c>
      <c r="D23" s="552">
        <v>14.221617985425635</v>
      </c>
      <c r="E23" s="552">
        <v>16.973020087352989</v>
      </c>
      <c r="F23" s="552">
        <v>10.169592023772489</v>
      </c>
      <c r="G23" s="552">
        <v>4.5911509836149493E-2</v>
      </c>
      <c r="H23" s="552">
        <v>3.1167760173039488E-2</v>
      </c>
      <c r="I23" s="552">
        <v>13.916100719107215</v>
      </c>
      <c r="J23" s="552">
        <v>13.022155405495107</v>
      </c>
      <c r="K23" s="552">
        <v>12.618760878327581</v>
      </c>
      <c r="L23" s="552">
        <v>8.5267921576584431</v>
      </c>
      <c r="M23" s="552">
        <v>14.939251878615178</v>
      </c>
      <c r="N23" s="552">
        <v>4.1126181477341019E-2</v>
      </c>
      <c r="O23" s="552">
        <v>7.7926314097549521E-2</v>
      </c>
      <c r="P23" s="552">
        <v>4.7089568172804713E-2</v>
      </c>
      <c r="Q23" s="552">
        <v>4.0770020373564184E-2</v>
      </c>
      <c r="R23" s="552">
        <v>3.7482648523724557E-2</v>
      </c>
      <c r="S23" s="552">
        <v>13.550394277551579</v>
      </c>
      <c r="T23" s="552">
        <v>3.4940809751334689</v>
      </c>
    </row>
    <row r="24" spans="1:20" x14ac:dyDescent="0.25">
      <c r="A24" s="542" t="s">
        <v>565</v>
      </c>
    </row>
    <row r="25" spans="1:20" ht="15.75" x14ac:dyDescent="0.25">
      <c r="A25" s="542" t="s">
        <v>567</v>
      </c>
      <c r="B25" s="543" t="s">
        <v>591</v>
      </c>
      <c r="C25" s="544"/>
      <c r="D25" s="544"/>
      <c r="E25" s="544"/>
      <c r="F25" s="544"/>
      <c r="G25" s="544"/>
      <c r="H25" s="544"/>
      <c r="I25" s="544"/>
      <c r="J25" s="544"/>
      <c r="K25" s="544"/>
      <c r="L25" s="544"/>
      <c r="M25" s="544"/>
      <c r="N25" s="544"/>
      <c r="O25" s="544"/>
      <c r="P25" s="544"/>
      <c r="Q25" s="544"/>
      <c r="R25" s="544"/>
      <c r="S25" s="544"/>
      <c r="T25" s="544"/>
    </row>
    <row r="26" spans="1:20" x14ac:dyDescent="0.25">
      <c r="A26" s="542" t="s">
        <v>569</v>
      </c>
      <c r="B26" s="545" t="s">
        <v>540</v>
      </c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</row>
    <row r="27" spans="1:20" x14ac:dyDescent="0.25">
      <c r="A27" s="542" t="s">
        <v>571</v>
      </c>
      <c r="B27" s="547" t="s">
        <v>1166</v>
      </c>
      <c r="C27" s="548">
        <v>541080.32427078835</v>
      </c>
      <c r="D27" s="548">
        <v>13393.396392349463</v>
      </c>
      <c r="E27" s="548">
        <v>552.09773573964696</v>
      </c>
      <c r="F27" s="548">
        <v>7113.5003351083988</v>
      </c>
      <c r="G27" s="548">
        <v>30996.92986034041</v>
      </c>
      <c r="H27" s="548">
        <v>386.89011177608671</v>
      </c>
      <c r="I27" s="548">
        <v>132911.29497940728</v>
      </c>
      <c r="J27" s="548">
        <v>49567.009066132137</v>
      </c>
      <c r="K27" s="548">
        <v>12069.412787312987</v>
      </c>
      <c r="L27" s="548">
        <v>766.0528244688204</v>
      </c>
      <c r="M27" s="548">
        <v>473.17014927275471</v>
      </c>
      <c r="N27" s="548">
        <v>484.73792065894389</v>
      </c>
      <c r="O27" s="548">
        <v>40.926735927171187</v>
      </c>
      <c r="P27" s="548">
        <v>288963.61311312387</v>
      </c>
      <c r="Q27" s="548">
        <v>2743.2290362411923</v>
      </c>
      <c r="R27" s="548">
        <v>200.58556470881021</v>
      </c>
      <c r="S27" s="548">
        <v>48.437541897197328</v>
      </c>
      <c r="T27" s="548">
        <v>369.04011632311392</v>
      </c>
    </row>
    <row r="28" spans="1:20" x14ac:dyDescent="0.25">
      <c r="A28" s="542" t="s">
        <v>573</v>
      </c>
    </row>
    <row r="29" spans="1:20" x14ac:dyDescent="0.25">
      <c r="A29" s="542" t="s">
        <v>574</v>
      </c>
      <c r="B29" s="545" t="s">
        <v>575</v>
      </c>
      <c r="C29" s="544"/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</row>
    <row r="30" spans="1:20" x14ac:dyDescent="0.25">
      <c r="A30" s="542" t="s">
        <v>576</v>
      </c>
      <c r="B30" s="547" t="s">
        <v>593</v>
      </c>
      <c r="C30" s="553">
        <v>107246477186</v>
      </c>
      <c r="D30" s="553">
        <v>2687420391</v>
      </c>
      <c r="E30" s="553">
        <v>101623502</v>
      </c>
      <c r="F30" s="553">
        <v>1508335314</v>
      </c>
      <c r="G30" s="553">
        <v>5968792122</v>
      </c>
      <c r="H30" s="553">
        <v>70241818</v>
      </c>
      <c r="I30" s="553">
        <v>25825428784</v>
      </c>
      <c r="J30" s="553">
        <v>10507497706</v>
      </c>
      <c r="K30" s="553">
        <v>2515470925</v>
      </c>
      <c r="L30" s="553">
        <v>172992260</v>
      </c>
      <c r="M30" s="553">
        <v>91208296</v>
      </c>
      <c r="N30" s="553">
        <v>97899984</v>
      </c>
      <c r="O30" s="553">
        <v>10793313</v>
      </c>
      <c r="P30" s="553">
        <v>56993678507</v>
      </c>
      <c r="Q30" s="553">
        <v>560806958</v>
      </c>
      <c r="R30" s="553">
        <v>32762626</v>
      </c>
      <c r="S30" s="553">
        <v>11856926</v>
      </c>
      <c r="T30" s="553">
        <v>89667754</v>
      </c>
    </row>
    <row r="31" spans="1:20" x14ac:dyDescent="0.25">
      <c r="A31" s="542" t="s">
        <v>578</v>
      </c>
    </row>
    <row r="32" spans="1:20" x14ac:dyDescent="0.25">
      <c r="A32" s="542" t="s">
        <v>580</v>
      </c>
      <c r="B32" s="545" t="s">
        <v>584</v>
      </c>
      <c r="C32" s="551"/>
      <c r="D32" s="551"/>
      <c r="E32" s="551"/>
      <c r="F32" s="551"/>
      <c r="G32" s="551"/>
      <c r="H32" s="551"/>
      <c r="I32" s="551"/>
      <c r="J32" s="551"/>
      <c r="K32" s="551"/>
      <c r="L32" s="551"/>
      <c r="M32" s="551"/>
      <c r="N32" s="551"/>
      <c r="O32" s="551"/>
      <c r="P32" s="551"/>
      <c r="Q32" s="551"/>
      <c r="R32" s="551"/>
      <c r="S32" s="551"/>
      <c r="T32" s="551"/>
    </row>
    <row r="33" spans="1:26" x14ac:dyDescent="0.25">
      <c r="A33" s="542" t="s">
        <v>582</v>
      </c>
      <c r="B33" s="547" t="s">
        <v>1167</v>
      </c>
      <c r="C33" s="552">
        <v>0</v>
      </c>
      <c r="D33" s="552">
        <v>4.9837369833179409E-3</v>
      </c>
      <c r="E33" s="552">
        <v>5.4327761282980287E-3</v>
      </c>
      <c r="F33" s="552">
        <v>4.716126625878626E-3</v>
      </c>
      <c r="G33" s="552">
        <v>5.1931662599021917E-3</v>
      </c>
      <c r="H33" s="552">
        <v>5.5079740643399454E-3</v>
      </c>
      <c r="I33" s="552">
        <v>5.1465281018587272E-3</v>
      </c>
      <c r="J33" s="552">
        <v>4.7172990613957829E-3</v>
      </c>
      <c r="K33" s="552">
        <v>4.7980728647511548E-3</v>
      </c>
      <c r="L33" s="552">
        <v>4.4282491278443345E-3</v>
      </c>
      <c r="M33" s="552">
        <v>5.1877972730984328E-3</v>
      </c>
      <c r="N33" s="552">
        <v>4.951358527892546E-3</v>
      </c>
      <c r="O33" s="552">
        <v>3.7918603794007636E-3</v>
      </c>
      <c r="P33" s="552">
        <v>5.0700993633466425E-3</v>
      </c>
      <c r="Q33" s="552">
        <v>4.8915745375634097E-3</v>
      </c>
      <c r="R33" s="552">
        <v>6.1223897226312142E-3</v>
      </c>
      <c r="S33" s="552">
        <v>4.0851686092328926E-3</v>
      </c>
      <c r="T33" s="552">
        <v>4.1156391217640398E-3</v>
      </c>
    </row>
    <row r="34" spans="1:26" x14ac:dyDescent="0.25">
      <c r="A34" s="542" t="s">
        <v>583</v>
      </c>
    </row>
    <row r="35" spans="1:26" ht="15.75" x14ac:dyDescent="0.25">
      <c r="A35" s="542" t="s">
        <v>585</v>
      </c>
      <c r="B35" s="543" t="s">
        <v>594</v>
      </c>
      <c r="C35" s="544"/>
      <c r="D35" s="544"/>
      <c r="E35" s="544"/>
      <c r="F35" s="544"/>
      <c r="G35" s="544"/>
      <c r="H35" s="544"/>
      <c r="I35" s="544"/>
      <c r="J35" s="544"/>
      <c r="K35" s="544"/>
      <c r="L35" s="544"/>
      <c r="M35" s="544"/>
      <c r="N35" s="544"/>
      <c r="O35" s="544"/>
      <c r="P35" s="544"/>
      <c r="Q35" s="544"/>
      <c r="R35" s="544"/>
      <c r="S35" s="544"/>
      <c r="T35" s="544"/>
    </row>
    <row r="36" spans="1:26" x14ac:dyDescent="0.25">
      <c r="A36" s="542" t="s">
        <v>586</v>
      </c>
      <c r="B36" s="545" t="s">
        <v>540</v>
      </c>
      <c r="C36" s="546"/>
      <c r="D36" s="546"/>
      <c r="E36" s="546"/>
      <c r="F36" s="546"/>
      <c r="G36" s="546"/>
      <c r="H36" s="546"/>
      <c r="I36" s="546"/>
      <c r="J36" s="546"/>
      <c r="K36" s="546"/>
      <c r="L36" s="546"/>
      <c r="M36" s="546"/>
      <c r="N36" s="546"/>
      <c r="O36" s="546"/>
      <c r="P36" s="546"/>
      <c r="Q36" s="546"/>
      <c r="R36" s="546"/>
      <c r="S36" s="546"/>
      <c r="T36" s="546"/>
    </row>
    <row r="37" spans="1:26" x14ac:dyDescent="0.25">
      <c r="A37" s="542" t="s">
        <v>587</v>
      </c>
      <c r="B37" s="547" t="s">
        <v>1166</v>
      </c>
      <c r="C37" s="548">
        <v>629956.56222526357</v>
      </c>
      <c r="D37" s="548">
        <v>670.23591496662527</v>
      </c>
      <c r="E37" s="548">
        <v>91.62268843497975</v>
      </c>
      <c r="F37" s="548">
        <v>499.10267046854858</v>
      </c>
      <c r="G37" s="548">
        <v>64341.217673535808</v>
      </c>
      <c r="H37" s="548">
        <v>1609.0099087226463</v>
      </c>
      <c r="I37" s="548">
        <v>24352.404213251109</v>
      </c>
      <c r="J37" s="548">
        <v>1448.7627576713314</v>
      </c>
      <c r="K37" s="548">
        <v>317.73565272797725</v>
      </c>
      <c r="L37" s="548">
        <v>163.16384983890282</v>
      </c>
      <c r="M37" s="548">
        <v>180.22796122578833</v>
      </c>
      <c r="N37" s="548">
        <v>1394.133088030555</v>
      </c>
      <c r="O37" s="548">
        <v>110.11894503418424</v>
      </c>
      <c r="P37" s="548">
        <v>534200.53880663461</v>
      </c>
      <c r="Q37" s="548">
        <v>288.26142445184672</v>
      </c>
      <c r="R37" s="548">
        <v>36.771216592163228</v>
      </c>
      <c r="S37" s="548">
        <v>11.698750685000736</v>
      </c>
      <c r="T37" s="548">
        <v>241.55670299140505</v>
      </c>
    </row>
    <row r="38" spans="1:26" x14ac:dyDescent="0.25">
      <c r="A38" s="542" t="s">
        <v>588</v>
      </c>
    </row>
    <row r="39" spans="1:26" x14ac:dyDescent="0.25">
      <c r="A39" s="542" t="s">
        <v>589</v>
      </c>
      <c r="B39" s="545" t="s">
        <v>575</v>
      </c>
      <c r="C39" s="544"/>
      <c r="D39" s="544"/>
      <c r="E39" s="544"/>
      <c r="F39" s="544"/>
      <c r="G39" s="544"/>
      <c r="H39" s="544"/>
      <c r="I39" s="544"/>
      <c r="J39" s="544"/>
      <c r="K39" s="544"/>
      <c r="L39" s="544"/>
      <c r="M39" s="544"/>
      <c r="N39" s="544"/>
      <c r="O39" s="544"/>
      <c r="P39" s="544"/>
      <c r="Q39" s="544"/>
      <c r="R39" s="544"/>
      <c r="S39" s="544"/>
      <c r="T39" s="544"/>
    </row>
    <row r="40" spans="1:26" x14ac:dyDescent="0.25">
      <c r="A40" s="542" t="s">
        <v>729</v>
      </c>
      <c r="B40" s="547" t="s">
        <v>609</v>
      </c>
      <c r="C40" s="554">
        <v>58819235</v>
      </c>
      <c r="D40" s="554">
        <v>3336</v>
      </c>
      <c r="E40" s="554">
        <v>744</v>
      </c>
      <c r="F40" s="554">
        <v>204</v>
      </c>
      <c r="G40" s="554">
        <v>5165476</v>
      </c>
      <c r="H40" s="554">
        <v>130561</v>
      </c>
      <c r="I40" s="554">
        <v>1281531</v>
      </c>
      <c r="J40" s="554">
        <v>37126</v>
      </c>
      <c r="K40" s="554">
        <v>1890</v>
      </c>
      <c r="L40" s="554">
        <v>84</v>
      </c>
      <c r="M40" s="554">
        <v>324</v>
      </c>
      <c r="N40" s="554">
        <v>0</v>
      </c>
      <c r="O40" s="554">
        <v>2183</v>
      </c>
      <c r="P40" s="554">
        <v>52195536</v>
      </c>
      <c r="Q40" s="554">
        <v>0</v>
      </c>
      <c r="R40" s="554">
        <v>0</v>
      </c>
      <c r="S40" s="554">
        <v>72</v>
      </c>
      <c r="T40" s="554">
        <v>168</v>
      </c>
    </row>
    <row r="41" spans="1:26" x14ac:dyDescent="0.25">
      <c r="A41" s="542" t="s">
        <v>730</v>
      </c>
      <c r="B41" s="547" t="s">
        <v>610</v>
      </c>
      <c r="C41" s="555">
        <v>691469568</v>
      </c>
      <c r="D41" s="555">
        <v>0</v>
      </c>
      <c r="E41" s="555">
        <v>0</v>
      </c>
      <c r="F41" s="555">
        <v>0</v>
      </c>
      <c r="G41" s="555">
        <v>0</v>
      </c>
      <c r="H41" s="555">
        <v>0</v>
      </c>
      <c r="I41" s="555">
        <v>0</v>
      </c>
      <c r="J41" s="555">
        <v>0</v>
      </c>
      <c r="K41" s="555">
        <v>0</v>
      </c>
      <c r="L41" s="555">
        <v>0</v>
      </c>
      <c r="M41" s="555">
        <v>0</v>
      </c>
      <c r="N41" s="555">
        <v>97899984</v>
      </c>
      <c r="O41" s="555">
        <v>0</v>
      </c>
      <c r="P41" s="555">
        <v>0</v>
      </c>
      <c r="Q41" s="555">
        <v>560806958</v>
      </c>
      <c r="R41" s="555">
        <v>32762626</v>
      </c>
      <c r="S41" s="555">
        <v>0</v>
      </c>
      <c r="T41" s="555">
        <v>0</v>
      </c>
    </row>
    <row r="42" spans="1:26" x14ac:dyDescent="0.25">
      <c r="A42" s="542" t="s">
        <v>1169</v>
      </c>
    </row>
    <row r="43" spans="1:26" x14ac:dyDescent="0.25">
      <c r="A43" s="538"/>
      <c r="B43" s="538"/>
      <c r="C43" s="538"/>
      <c r="D43" s="538"/>
      <c r="E43" s="538"/>
      <c r="F43" s="538"/>
      <c r="G43" s="538"/>
      <c r="H43" s="538"/>
      <c r="I43" s="538"/>
      <c r="J43" s="538"/>
      <c r="K43" s="538"/>
      <c r="L43" s="538"/>
      <c r="M43" s="538"/>
      <c r="N43" s="538"/>
      <c r="O43" s="538"/>
      <c r="P43" s="538"/>
      <c r="Q43" s="538"/>
      <c r="R43" s="538"/>
      <c r="S43" s="538"/>
      <c r="T43" s="538"/>
      <c r="U43" s="538"/>
      <c r="V43" s="538"/>
      <c r="W43" s="538"/>
      <c r="X43" s="538"/>
      <c r="Y43" s="538"/>
      <c r="Z43" s="538"/>
    </row>
    <row r="44" spans="1:26" x14ac:dyDescent="0.25">
      <c r="A44" s="542" t="s">
        <v>537</v>
      </c>
      <c r="B44" s="545" t="s">
        <v>584</v>
      </c>
      <c r="C44" s="551"/>
      <c r="D44" s="551"/>
      <c r="E44" s="551"/>
      <c r="F44" s="551"/>
      <c r="G44" s="551"/>
      <c r="H44" s="551"/>
      <c r="I44" s="551"/>
      <c r="J44" s="551"/>
      <c r="K44" s="551"/>
      <c r="L44" s="551"/>
      <c r="M44" s="551"/>
      <c r="N44" s="551"/>
      <c r="O44" s="551"/>
      <c r="P44" s="551"/>
      <c r="Q44" s="551"/>
      <c r="R44" s="551"/>
      <c r="S44" s="551"/>
      <c r="T44" s="551"/>
    </row>
    <row r="45" spans="1:26" x14ac:dyDescent="0.25">
      <c r="A45" s="542" t="s">
        <v>539</v>
      </c>
      <c r="B45" s="547" t="s">
        <v>1167</v>
      </c>
      <c r="C45" s="552">
        <v>0</v>
      </c>
      <c r="D45" s="552">
        <v>200.91004645282533</v>
      </c>
      <c r="E45" s="552">
        <v>123.14877477819864</v>
      </c>
      <c r="F45" s="552">
        <v>2446.5817179830815</v>
      </c>
      <c r="G45" s="552">
        <v>12.456009412014657</v>
      </c>
      <c r="H45" s="552">
        <v>12.3238172863462</v>
      </c>
      <c r="I45" s="552">
        <v>19.002586916158183</v>
      </c>
      <c r="J45" s="552">
        <v>39.022861543697985</v>
      </c>
      <c r="K45" s="552">
        <v>168.11410197247477</v>
      </c>
      <c r="L45" s="552">
        <v>1942.4267837964626</v>
      </c>
      <c r="M45" s="552">
        <v>556.25913958576643</v>
      </c>
      <c r="N45" s="552">
        <v>1.4240381163193606E-2</v>
      </c>
      <c r="O45" s="552">
        <v>50.443859383501724</v>
      </c>
      <c r="P45" s="552">
        <v>10.234602031994356</v>
      </c>
      <c r="Q45" s="552">
        <v>5.1401185441755308E-4</v>
      </c>
      <c r="R45" s="552">
        <v>1.1223525425636889E-3</v>
      </c>
      <c r="S45" s="552">
        <v>162.48264840278802</v>
      </c>
      <c r="T45" s="552">
        <v>1437.8375178059823</v>
      </c>
    </row>
    <row r="46" spans="1:26" x14ac:dyDescent="0.25">
      <c r="A46" s="542" t="s">
        <v>541</v>
      </c>
    </row>
    <row r="47" spans="1:26" ht="15.75" x14ac:dyDescent="0.25">
      <c r="A47" s="542" t="s">
        <v>543</v>
      </c>
      <c r="B47" s="543" t="s">
        <v>611</v>
      </c>
      <c r="C47" s="544"/>
      <c r="D47" s="544"/>
      <c r="E47" s="544"/>
      <c r="F47" s="544"/>
      <c r="G47" s="544"/>
      <c r="H47" s="544"/>
      <c r="I47" s="544"/>
      <c r="J47" s="544"/>
      <c r="K47" s="544"/>
      <c r="L47" s="544"/>
      <c r="M47" s="544"/>
      <c r="N47" s="544"/>
      <c r="O47" s="544"/>
      <c r="P47" s="544"/>
      <c r="Q47" s="544"/>
      <c r="R47" s="544"/>
      <c r="S47" s="544"/>
      <c r="T47" s="544"/>
    </row>
    <row r="48" spans="1:26" x14ac:dyDescent="0.25">
      <c r="A48" s="542" t="s">
        <v>545</v>
      </c>
      <c r="B48" s="545" t="s">
        <v>540</v>
      </c>
      <c r="C48" s="546"/>
      <c r="D48" s="546"/>
      <c r="E48" s="546"/>
      <c r="F48" s="546"/>
      <c r="G48" s="546"/>
      <c r="H48" s="546"/>
      <c r="I48" s="546"/>
      <c r="J48" s="546"/>
      <c r="K48" s="546"/>
      <c r="L48" s="546"/>
      <c r="M48" s="546"/>
      <c r="N48" s="546"/>
      <c r="O48" s="546"/>
      <c r="P48" s="546"/>
      <c r="Q48" s="546"/>
      <c r="R48" s="546"/>
      <c r="S48" s="546"/>
      <c r="T48" s="546"/>
    </row>
    <row r="49" spans="1:20" x14ac:dyDescent="0.25">
      <c r="A49" s="542" t="s">
        <v>547</v>
      </c>
      <c r="B49" s="547" t="s">
        <v>1166</v>
      </c>
      <c r="C49" s="548">
        <v>73566.302056048618</v>
      </c>
      <c r="D49" s="548">
        <v>0</v>
      </c>
      <c r="E49" s="548">
        <v>0</v>
      </c>
      <c r="F49" s="548">
        <v>0</v>
      </c>
      <c r="G49" s="548">
        <v>0</v>
      </c>
      <c r="H49" s="548">
        <v>0</v>
      </c>
      <c r="I49" s="548">
        <v>0</v>
      </c>
      <c r="J49" s="548">
        <v>0</v>
      </c>
      <c r="K49" s="548">
        <v>0</v>
      </c>
      <c r="L49" s="548">
        <v>0</v>
      </c>
      <c r="M49" s="548">
        <v>0</v>
      </c>
      <c r="N49" s="548">
        <v>8145.7057074975537</v>
      </c>
      <c r="O49" s="548">
        <v>0</v>
      </c>
      <c r="P49" s="548">
        <v>0</v>
      </c>
      <c r="Q49" s="548">
        <v>65377.608003106528</v>
      </c>
      <c r="R49" s="548">
        <v>42.988345444534531</v>
      </c>
      <c r="S49" s="548">
        <v>0</v>
      </c>
      <c r="T49" s="548">
        <v>0</v>
      </c>
    </row>
    <row r="50" spans="1:20" x14ac:dyDescent="0.25">
      <c r="A50" s="542" t="s">
        <v>549</v>
      </c>
    </row>
    <row r="51" spans="1:20" x14ac:dyDescent="0.25">
      <c r="A51" s="542" t="s">
        <v>551</v>
      </c>
      <c r="B51" s="545" t="s">
        <v>575</v>
      </c>
      <c r="C51" s="544"/>
      <c r="D51" s="544"/>
      <c r="E51" s="544"/>
      <c r="F51" s="544"/>
      <c r="G51" s="544"/>
      <c r="H51" s="544"/>
      <c r="I51" s="544"/>
      <c r="J51" s="544"/>
      <c r="K51" s="544"/>
      <c r="L51" s="544"/>
      <c r="M51" s="544"/>
      <c r="N51" s="544"/>
      <c r="O51" s="544"/>
      <c r="P51" s="544"/>
      <c r="Q51" s="544"/>
      <c r="R51" s="544"/>
      <c r="S51" s="544"/>
      <c r="T51" s="544"/>
    </row>
    <row r="52" spans="1:20" x14ac:dyDescent="0.25">
      <c r="A52" s="542" t="s">
        <v>553</v>
      </c>
      <c r="B52" s="547" t="s">
        <v>614</v>
      </c>
      <c r="C52" s="556">
        <v>9535124</v>
      </c>
      <c r="D52" s="556">
        <v>0</v>
      </c>
      <c r="E52" s="556">
        <v>0</v>
      </c>
      <c r="F52" s="556">
        <v>0</v>
      </c>
      <c r="G52" s="556">
        <v>0</v>
      </c>
      <c r="H52" s="556">
        <v>0</v>
      </c>
      <c r="I52" s="556">
        <v>0</v>
      </c>
      <c r="J52" s="556">
        <v>0</v>
      </c>
      <c r="K52" s="556">
        <v>0</v>
      </c>
      <c r="L52" s="556">
        <v>0</v>
      </c>
      <c r="M52" s="556">
        <v>0</v>
      </c>
      <c r="N52" s="556">
        <v>2395776</v>
      </c>
      <c r="O52" s="556">
        <v>0</v>
      </c>
      <c r="P52" s="556">
        <v>0</v>
      </c>
      <c r="Q52" s="556">
        <v>7136090</v>
      </c>
      <c r="R52" s="556">
        <v>3258</v>
      </c>
      <c r="S52" s="556">
        <v>0</v>
      </c>
      <c r="T52" s="556">
        <v>0</v>
      </c>
    </row>
    <row r="53" spans="1:20" x14ac:dyDescent="0.25">
      <c r="A53" s="542" t="s">
        <v>555</v>
      </c>
    </row>
    <row r="54" spans="1:20" x14ac:dyDescent="0.25">
      <c r="A54" s="542" t="s">
        <v>557</v>
      </c>
      <c r="B54" s="545" t="s">
        <v>584</v>
      </c>
      <c r="C54" s="551"/>
      <c r="D54" s="551"/>
      <c r="E54" s="551"/>
      <c r="F54" s="551"/>
      <c r="G54" s="551"/>
      <c r="H54" s="551"/>
      <c r="I54" s="551"/>
      <c r="J54" s="551"/>
      <c r="K54" s="551"/>
      <c r="L54" s="551"/>
      <c r="M54" s="551"/>
      <c r="N54" s="551"/>
      <c r="O54" s="551"/>
      <c r="P54" s="551"/>
      <c r="Q54" s="551"/>
      <c r="R54" s="551"/>
      <c r="S54" s="551"/>
      <c r="T54" s="551"/>
    </row>
    <row r="55" spans="1:20" x14ac:dyDescent="0.25">
      <c r="A55" s="542" t="s">
        <v>559</v>
      </c>
      <c r="B55" s="547" t="s">
        <v>1167</v>
      </c>
      <c r="C55" s="552">
        <v>0</v>
      </c>
      <c r="D55" s="552">
        <v>0</v>
      </c>
      <c r="E55" s="552">
        <v>0</v>
      </c>
      <c r="F55" s="552">
        <v>0</v>
      </c>
      <c r="G55" s="552">
        <v>0</v>
      </c>
      <c r="H55" s="552">
        <v>0</v>
      </c>
      <c r="I55" s="552">
        <v>0</v>
      </c>
      <c r="J55" s="552">
        <v>0</v>
      </c>
      <c r="K55" s="552">
        <v>0</v>
      </c>
      <c r="L55" s="552">
        <v>0</v>
      </c>
      <c r="M55" s="552">
        <v>0</v>
      </c>
      <c r="N55" s="552">
        <v>3.4000280942365038</v>
      </c>
      <c r="O55" s="552">
        <v>0</v>
      </c>
      <c r="P55" s="552">
        <v>0</v>
      </c>
      <c r="Q55" s="552">
        <v>9.161544767948067</v>
      </c>
      <c r="R55" s="552">
        <v>13.194703942459956</v>
      </c>
      <c r="S55" s="552">
        <v>0</v>
      </c>
      <c r="T55" s="552">
        <v>0</v>
      </c>
    </row>
    <row r="56" spans="1:20" x14ac:dyDescent="0.25">
      <c r="A56" s="542" t="s">
        <v>561</v>
      </c>
    </row>
    <row r="57" spans="1:20" x14ac:dyDescent="0.25">
      <c r="A57" s="542" t="s">
        <v>563</v>
      </c>
      <c r="B57" s="557" t="s">
        <v>535</v>
      </c>
    </row>
    <row r="58" spans="1:20" x14ac:dyDescent="0.25">
      <c r="A58" s="542" t="s">
        <v>565</v>
      </c>
      <c r="B58" s="557" t="s">
        <v>615</v>
      </c>
    </row>
    <row r="59" spans="1:20" x14ac:dyDescent="0.25">
      <c r="A59" s="542" t="s">
        <v>567</v>
      </c>
    </row>
    <row r="60" spans="1:20" x14ac:dyDescent="0.25">
      <c r="A60" s="542" t="s">
        <v>569</v>
      </c>
    </row>
    <row r="61" spans="1:20" x14ac:dyDescent="0.25">
      <c r="A61" s="542" t="s">
        <v>571</v>
      </c>
    </row>
    <row r="62" spans="1:20" x14ac:dyDescent="0.25">
      <c r="A62" s="542" t="s">
        <v>573</v>
      </c>
    </row>
    <row r="63" spans="1:20" x14ac:dyDescent="0.25">
      <c r="A63" s="542" t="s">
        <v>574</v>
      </c>
    </row>
    <row r="64" spans="1:20" x14ac:dyDescent="0.25">
      <c r="A64" s="542" t="s">
        <v>576</v>
      </c>
    </row>
    <row r="65" spans="1:26" x14ac:dyDescent="0.25">
      <c r="A65" s="542" t="s">
        <v>578</v>
      </c>
    </row>
    <row r="66" spans="1:26" x14ac:dyDescent="0.25">
      <c r="A66" s="542" t="s">
        <v>580</v>
      </c>
    </row>
    <row r="67" spans="1:26" x14ac:dyDescent="0.25">
      <c r="A67" s="542" t="s">
        <v>582</v>
      </c>
    </row>
    <row r="68" spans="1:26" x14ac:dyDescent="0.25">
      <c r="A68" s="542" t="s">
        <v>583</v>
      </c>
    </row>
    <row r="69" spans="1:26" x14ac:dyDescent="0.25">
      <c r="A69" s="542" t="s">
        <v>585</v>
      </c>
    </row>
    <row r="70" spans="1:26" x14ac:dyDescent="0.25">
      <c r="A70" s="542" t="s">
        <v>586</v>
      </c>
    </row>
    <row r="71" spans="1:26" x14ac:dyDescent="0.25">
      <c r="A71" s="542" t="s">
        <v>587</v>
      </c>
    </row>
    <row r="72" spans="1:26" x14ac:dyDescent="0.25">
      <c r="A72" s="542" t="s">
        <v>588</v>
      </c>
    </row>
    <row r="73" spans="1:26" x14ac:dyDescent="0.25">
      <c r="A73" s="542" t="s">
        <v>589</v>
      </c>
    </row>
    <row r="74" spans="1:26" x14ac:dyDescent="0.25">
      <c r="A74" s="542" t="s">
        <v>729</v>
      </c>
    </row>
    <row r="75" spans="1:26" x14ac:dyDescent="0.25">
      <c r="A75" s="542" t="s">
        <v>730</v>
      </c>
    </row>
    <row r="76" spans="1:26" x14ac:dyDescent="0.25">
      <c r="A76" s="542" t="s">
        <v>1169</v>
      </c>
    </row>
    <row r="77" spans="1:26" x14ac:dyDescent="0.25">
      <c r="A77" s="538"/>
      <c r="B77" s="538"/>
      <c r="C77" s="538"/>
      <c r="D77" s="538"/>
      <c r="E77" s="538"/>
      <c r="F77" s="538"/>
      <c r="G77" s="538"/>
      <c r="H77" s="538"/>
      <c r="I77" s="538"/>
      <c r="J77" s="538"/>
      <c r="K77" s="538"/>
      <c r="L77" s="538"/>
      <c r="M77" s="538"/>
      <c r="N77" s="538"/>
      <c r="O77" s="538"/>
      <c r="P77" s="538"/>
      <c r="Q77" s="538"/>
      <c r="R77" s="538"/>
      <c r="S77" s="538"/>
      <c r="T77" s="538"/>
      <c r="U77" s="538"/>
      <c r="V77" s="538"/>
      <c r="W77" s="538"/>
      <c r="X77" s="538"/>
      <c r="Y77" s="538"/>
      <c r="Z77" s="538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E-6a
 ATTACHMENT NO. 1 OF 4
 PAGE &amp;P OF &amp;N</oddHeader>
  </headerFooter>
  <rowBreaks count="1" manualBreakCount="1">
    <brk id="43" max="16383" man="1"/>
  </rowBreaks>
  <colBreaks count="2" manualBreakCount="2">
    <brk id="10" max="1048575" man="1"/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1182</v>
      </c>
    </row>
    <row r="2" spans="1:26" x14ac:dyDescent="0.25">
      <c r="A2" s="579" t="s">
        <v>1172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</row>
    <row r="3" spans="1:26" x14ac:dyDescent="0.25">
      <c r="A3" s="54" t="s">
        <v>522</v>
      </c>
    </row>
    <row r="4" spans="1:26" x14ac:dyDescent="0.25">
      <c r="A4" s="54" t="s">
        <v>616</v>
      </c>
    </row>
    <row r="5" spans="1:26" x14ac:dyDescent="0.25">
      <c r="A5" s="54" t="s">
        <v>524</v>
      </c>
    </row>
    <row r="6" spans="1:26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</row>
    <row r="7" spans="1:26" x14ac:dyDescent="0.25">
      <c r="B7" s="55" t="s">
        <v>525</v>
      </c>
      <c r="C7" s="55" t="s">
        <v>526</v>
      </c>
      <c r="D7" s="55" t="s">
        <v>527</v>
      </c>
      <c r="E7" s="55" t="s">
        <v>528</v>
      </c>
      <c r="F7" s="55" t="s">
        <v>529</v>
      </c>
      <c r="G7" s="55" t="s">
        <v>530</v>
      </c>
      <c r="H7" s="55" t="s">
        <v>531</v>
      </c>
      <c r="I7" s="55" t="s">
        <v>532</v>
      </c>
      <c r="J7" s="55" t="s">
        <v>533</v>
      </c>
      <c r="K7" s="55" t="s">
        <v>526</v>
      </c>
      <c r="L7" s="55" t="s">
        <v>527</v>
      </c>
      <c r="M7" s="55" t="s">
        <v>528</v>
      </c>
      <c r="N7" s="55" t="s">
        <v>529</v>
      </c>
      <c r="O7" s="55" t="s">
        <v>530</v>
      </c>
      <c r="P7" s="55" t="s">
        <v>531</v>
      </c>
      <c r="Q7" s="55" t="s">
        <v>532</v>
      </c>
      <c r="R7" s="55" t="s">
        <v>533</v>
      </c>
      <c r="S7" s="55" t="s">
        <v>526</v>
      </c>
      <c r="T7" s="55" t="s">
        <v>527</v>
      </c>
    </row>
    <row r="8" spans="1:26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</row>
    <row r="9" spans="1:26" ht="25.5" x14ac:dyDescent="0.25">
      <c r="A9" s="56" t="s">
        <v>534</v>
      </c>
      <c r="B9" s="56" t="s">
        <v>535</v>
      </c>
      <c r="C9" s="56" t="s">
        <v>536</v>
      </c>
      <c r="D9" s="56" t="s">
        <v>4</v>
      </c>
      <c r="E9" s="56" t="s">
        <v>5</v>
      </c>
      <c r="F9" s="56" t="s">
        <v>6</v>
      </c>
      <c r="G9" s="56" t="s">
        <v>7</v>
      </c>
      <c r="H9" s="56" t="s">
        <v>8</v>
      </c>
      <c r="I9" s="56" t="s">
        <v>9</v>
      </c>
      <c r="J9" s="56" t="s">
        <v>10</v>
      </c>
      <c r="K9" s="56" t="s">
        <v>11</v>
      </c>
      <c r="L9" s="56" t="s">
        <v>12</v>
      </c>
      <c r="M9" s="56" t="s">
        <v>13</v>
      </c>
      <c r="N9" s="56" t="s">
        <v>14</v>
      </c>
      <c r="O9" s="56" t="s">
        <v>15</v>
      </c>
      <c r="P9" s="56" t="s">
        <v>16</v>
      </c>
      <c r="Q9" s="56" t="s">
        <v>17</v>
      </c>
      <c r="R9" s="56" t="s">
        <v>18</v>
      </c>
      <c r="S9" s="56" t="s">
        <v>19</v>
      </c>
      <c r="T9" s="56" t="s">
        <v>20</v>
      </c>
    </row>
    <row r="10" spans="1:26" ht="15.75" x14ac:dyDescent="0.25">
      <c r="A10" s="57" t="s">
        <v>537</v>
      </c>
      <c r="B10" s="58" t="s">
        <v>538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</row>
    <row r="11" spans="1:26" x14ac:dyDescent="0.25">
      <c r="A11" s="57" t="s">
        <v>539</v>
      </c>
      <c r="B11" s="60" t="s">
        <v>540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</row>
    <row r="12" spans="1:26" x14ac:dyDescent="0.25">
      <c r="A12" s="57" t="s">
        <v>541</v>
      </c>
      <c r="B12" s="61" t="s">
        <v>542</v>
      </c>
      <c r="C12" s="59">
        <v>226989.73094552726</v>
      </c>
      <c r="D12" s="59">
        <v>3882.8090798396915</v>
      </c>
      <c r="E12" s="59">
        <v>171.45750129861651</v>
      </c>
      <c r="F12" s="59">
        <v>2025.6620905564325</v>
      </c>
      <c r="G12" s="59">
        <v>13735.955354670588</v>
      </c>
      <c r="H12" s="59">
        <v>107.99570690127082</v>
      </c>
      <c r="I12" s="59">
        <v>49623.74928057292</v>
      </c>
      <c r="J12" s="59">
        <v>17301.448878948628</v>
      </c>
      <c r="K12" s="59">
        <v>3431.7299478947807</v>
      </c>
      <c r="L12" s="59">
        <v>228.09544453197825</v>
      </c>
      <c r="M12" s="59">
        <v>184.08132579212449</v>
      </c>
      <c r="N12" s="59">
        <v>213.02044036522727</v>
      </c>
      <c r="O12" s="59">
        <v>53.516952809774715</v>
      </c>
      <c r="P12" s="59">
        <v>134378.20418894166</v>
      </c>
      <c r="Q12" s="59">
        <v>1215.7074892612663</v>
      </c>
      <c r="R12" s="59">
        <v>58.252906026267809</v>
      </c>
      <c r="S12" s="59">
        <v>46.713050234247241</v>
      </c>
      <c r="T12" s="59">
        <v>331.33130688174742</v>
      </c>
    </row>
    <row r="13" spans="1:26" x14ac:dyDescent="0.25">
      <c r="A13" s="57" t="s">
        <v>543</v>
      </c>
      <c r="B13" s="61" t="s">
        <v>544</v>
      </c>
      <c r="C13" s="59">
        <v>988772.58624569629</v>
      </c>
      <c r="D13" s="59">
        <v>17025.561187042586</v>
      </c>
      <c r="E13" s="59">
        <v>758.13259406970212</v>
      </c>
      <c r="F13" s="59">
        <v>8787.4869934616872</v>
      </c>
      <c r="G13" s="59">
        <v>59711.323258169738</v>
      </c>
      <c r="H13" s="59">
        <v>478.43885175589202</v>
      </c>
      <c r="I13" s="59">
        <v>216805.49883138237</v>
      </c>
      <c r="J13" s="59">
        <v>76016.295522061671</v>
      </c>
      <c r="K13" s="59">
        <v>15383.107732510012</v>
      </c>
      <c r="L13" s="59">
        <v>1179.406814723603</v>
      </c>
      <c r="M13" s="59">
        <v>805.54607748782098</v>
      </c>
      <c r="N13" s="59">
        <v>823.03203470400524</v>
      </c>
      <c r="O13" s="59">
        <v>183.10981687385618</v>
      </c>
      <c r="P13" s="59">
        <v>584474.92598456517</v>
      </c>
      <c r="Q13" s="59">
        <v>4678.8033381370951</v>
      </c>
      <c r="R13" s="59">
        <v>260.60203551817972</v>
      </c>
      <c r="S13" s="59">
        <v>173.68911651808142</v>
      </c>
      <c r="T13" s="59">
        <v>1227.6260567147035</v>
      </c>
    </row>
    <row r="14" spans="1:26" x14ac:dyDescent="0.25">
      <c r="A14" s="57" t="s">
        <v>545</v>
      </c>
      <c r="B14" s="61" t="s">
        <v>546</v>
      </c>
      <c r="C14" s="59">
        <v>1535786.9961205004</v>
      </c>
      <c r="D14" s="59">
        <v>25848.082902054113</v>
      </c>
      <c r="E14" s="59">
        <v>1206.0982601869291</v>
      </c>
      <c r="F14" s="59">
        <v>13227.38722184996</v>
      </c>
      <c r="G14" s="59">
        <v>94966.591070794428</v>
      </c>
      <c r="H14" s="59">
        <v>765.34790341422195</v>
      </c>
      <c r="I14" s="59">
        <v>338756.52821537119</v>
      </c>
      <c r="J14" s="59">
        <v>112215.77222715887</v>
      </c>
      <c r="K14" s="59">
        <v>22958.270618807677</v>
      </c>
      <c r="L14" s="59">
        <v>1797.7111507177194</v>
      </c>
      <c r="M14" s="59">
        <v>1285.4144501754647</v>
      </c>
      <c r="N14" s="59">
        <v>1583.7620039565211</v>
      </c>
      <c r="O14" s="59">
        <v>289.56404086385419</v>
      </c>
      <c r="P14" s="59">
        <v>909112.84111076163</v>
      </c>
      <c r="Q14" s="59">
        <v>8964.288454482712</v>
      </c>
      <c r="R14" s="59">
        <v>436.24023288110692</v>
      </c>
      <c r="S14" s="59">
        <v>284.94061875968981</v>
      </c>
      <c r="T14" s="59">
        <v>2088.1556382642516</v>
      </c>
    </row>
    <row r="15" spans="1:26" x14ac:dyDescent="0.25">
      <c r="A15" s="57" t="s">
        <v>547</v>
      </c>
      <c r="B15" s="61" t="s">
        <v>548</v>
      </c>
      <c r="C15" s="59">
        <v>10011.659223736631</v>
      </c>
      <c r="D15" s="59">
        <v>185.5163260395037</v>
      </c>
      <c r="E15" s="59">
        <v>7.5107141187082362</v>
      </c>
      <c r="F15" s="59">
        <v>95.42318075751237</v>
      </c>
      <c r="G15" s="59">
        <v>568.66256675445811</v>
      </c>
      <c r="H15" s="59">
        <v>4.692280573719966</v>
      </c>
      <c r="I15" s="59">
        <v>2188.3072312643185</v>
      </c>
      <c r="J15" s="59">
        <v>850.94245950494008</v>
      </c>
      <c r="K15" s="59">
        <v>170.5703478559364</v>
      </c>
      <c r="L15" s="59">
        <v>11.298272054769916</v>
      </c>
      <c r="M15" s="59">
        <v>7.7259982439816319</v>
      </c>
      <c r="N15" s="59">
        <v>0.98958899742579776</v>
      </c>
      <c r="O15" s="59">
        <v>0.62415328512307555</v>
      </c>
      <c r="P15" s="59">
        <v>5905.9226061194031</v>
      </c>
      <c r="Q15" s="59">
        <v>5.7852735297395332</v>
      </c>
      <c r="R15" s="59">
        <v>2.2988711972465161</v>
      </c>
      <c r="S15" s="59">
        <v>0.83191435432238015</v>
      </c>
      <c r="T15" s="59">
        <v>4.5574390855235825</v>
      </c>
    </row>
    <row r="16" spans="1:26" x14ac:dyDescent="0.25">
      <c r="A16" s="57" t="s">
        <v>549</v>
      </c>
      <c r="B16" s="61" t="s">
        <v>550</v>
      </c>
      <c r="C16" s="59">
        <v>519.45544283265008</v>
      </c>
      <c r="D16" s="59">
        <v>9.6359248529913213</v>
      </c>
      <c r="E16" s="59">
        <v>0.39073965242184816</v>
      </c>
      <c r="F16" s="59">
        <v>4.9151822996580847</v>
      </c>
      <c r="G16" s="59">
        <v>29.623953514392664</v>
      </c>
      <c r="H16" s="59">
        <v>0.2435347728234154</v>
      </c>
      <c r="I16" s="59">
        <v>113.99037648103</v>
      </c>
      <c r="J16" s="59">
        <v>43.042613572600523</v>
      </c>
      <c r="K16" s="59">
        <v>8.7466605396619777</v>
      </c>
      <c r="L16" s="59">
        <v>0.54875006842522123</v>
      </c>
      <c r="M16" s="59">
        <v>0.40271665455968331</v>
      </c>
      <c r="N16" s="59">
        <v>5.1036385727319306E-2</v>
      </c>
      <c r="O16" s="59">
        <v>0.27993070870361875</v>
      </c>
      <c r="P16" s="59">
        <v>306.96629761144817</v>
      </c>
      <c r="Q16" s="59">
        <v>0.29726292803852777</v>
      </c>
      <c r="R16" s="59">
        <v>0.1165627044848392</v>
      </c>
      <c r="S16" s="59">
        <v>2.7211612446535156E-2</v>
      </c>
      <c r="T16" s="59">
        <v>0.17668847323628578</v>
      </c>
    </row>
    <row r="17" spans="1:20" x14ac:dyDescent="0.25">
      <c r="A17" s="57" t="s">
        <v>551</v>
      </c>
      <c r="B17" s="61" t="s">
        <v>552</v>
      </c>
      <c r="C17" s="59">
        <v>467703.18894810503</v>
      </c>
      <c r="D17" s="59">
        <v>8577.7080372881283</v>
      </c>
      <c r="E17" s="59">
        <v>403.24678693602829</v>
      </c>
      <c r="F17" s="59">
        <v>4119.071906250535</v>
      </c>
      <c r="G17" s="59">
        <v>27994.189974159413</v>
      </c>
      <c r="H17" s="59">
        <v>257.87517399817693</v>
      </c>
      <c r="I17" s="59">
        <v>106047.69628497098</v>
      </c>
      <c r="J17" s="59">
        <v>34339.354980704287</v>
      </c>
      <c r="K17" s="59">
        <v>7258.7616630269495</v>
      </c>
      <c r="L17" s="59">
        <v>420.74334509706136</v>
      </c>
      <c r="M17" s="59">
        <v>396.0661140672683</v>
      </c>
      <c r="N17" s="59">
        <v>44.04889262549829</v>
      </c>
      <c r="O17" s="59">
        <v>13.656454797230534</v>
      </c>
      <c r="P17" s="59">
        <v>277266.84630895418</v>
      </c>
      <c r="Q17" s="59">
        <v>251.36406057297327</v>
      </c>
      <c r="R17" s="59">
        <v>149.63496889059365</v>
      </c>
      <c r="S17" s="59">
        <v>24.060941046411966</v>
      </c>
      <c r="T17" s="59">
        <v>138.86305471924513</v>
      </c>
    </row>
    <row r="18" spans="1:20" x14ac:dyDescent="0.25">
      <c r="A18" s="57" t="s">
        <v>553</v>
      </c>
      <c r="B18" s="61" t="s">
        <v>554</v>
      </c>
      <c r="C18" s="59">
        <v>6687.8611918123179</v>
      </c>
      <c r="D18" s="59">
        <v>108.02612632473431</v>
      </c>
      <c r="E18" s="59">
        <v>6.8335493667951805</v>
      </c>
      <c r="F18" s="59">
        <v>0</v>
      </c>
      <c r="G18" s="59">
        <v>471.80299659293951</v>
      </c>
      <c r="H18" s="59">
        <v>4.4664765028203304</v>
      </c>
      <c r="I18" s="59">
        <v>1608.9264967065176</v>
      </c>
      <c r="J18" s="59">
        <v>302.69919506353551</v>
      </c>
      <c r="K18" s="59">
        <v>75.478831895294306</v>
      </c>
      <c r="L18" s="59">
        <v>0</v>
      </c>
      <c r="M18" s="59">
        <v>6.8480725593162415</v>
      </c>
      <c r="N18" s="59">
        <v>6.6420541655942822</v>
      </c>
      <c r="O18" s="59">
        <v>-2.548844174046045</v>
      </c>
      <c r="P18" s="59">
        <v>4061.1950742261847</v>
      </c>
      <c r="Q18" s="59">
        <v>35.002295077561243</v>
      </c>
      <c r="R18" s="59">
        <v>3.1538482274206592</v>
      </c>
      <c r="S18" s="59">
        <v>-0.6649807223500418</v>
      </c>
      <c r="T18" s="59">
        <v>0</v>
      </c>
    </row>
    <row r="19" spans="1:20" x14ac:dyDescent="0.25">
      <c r="A19" s="57" t="s">
        <v>555</v>
      </c>
      <c r="B19" s="61" t="s">
        <v>556</v>
      </c>
      <c r="C19" s="59">
        <v>18673.916512445849</v>
      </c>
      <c r="D19" s="59">
        <v>309.14879789238279</v>
      </c>
      <c r="E19" s="59">
        <v>14.844036865326489</v>
      </c>
      <c r="F19" s="59">
        <v>0</v>
      </c>
      <c r="G19" s="59">
        <v>1183.6983330918783</v>
      </c>
      <c r="H19" s="59">
        <v>9.3864868922917548</v>
      </c>
      <c r="I19" s="59">
        <v>4161.2521610859458</v>
      </c>
      <c r="J19" s="59">
        <v>1330.2972739223464</v>
      </c>
      <c r="K19" s="59">
        <v>271.70905186728498</v>
      </c>
      <c r="L19" s="59">
        <v>0</v>
      </c>
      <c r="M19" s="59">
        <v>15.989118827446378</v>
      </c>
      <c r="N19" s="59">
        <v>20.914091873434245</v>
      </c>
      <c r="O19" s="59">
        <v>3.4032479476009971</v>
      </c>
      <c r="P19" s="59">
        <v>11226.25520258864</v>
      </c>
      <c r="Q19" s="59">
        <v>118.05988371489688</v>
      </c>
      <c r="R19" s="59">
        <v>5.4793263956864449</v>
      </c>
      <c r="S19" s="59">
        <v>3.4794994806887041</v>
      </c>
      <c r="T19" s="59">
        <v>0</v>
      </c>
    </row>
    <row r="20" spans="1:20" x14ac:dyDescent="0.25">
      <c r="A20" s="57" t="s">
        <v>557</v>
      </c>
      <c r="B20" s="61" t="s">
        <v>558</v>
      </c>
      <c r="C20" s="59">
        <v>207293.48587836727</v>
      </c>
      <c r="D20" s="59">
        <v>3440.9028395053879</v>
      </c>
      <c r="E20" s="59">
        <v>159.62966641460653</v>
      </c>
      <c r="F20" s="59">
        <v>0</v>
      </c>
      <c r="G20" s="59">
        <v>12977.401817990693</v>
      </c>
      <c r="H20" s="59">
        <v>100.44701561448406</v>
      </c>
      <c r="I20" s="59">
        <v>45790.232962777482</v>
      </c>
      <c r="J20" s="59">
        <v>15356.778647587138</v>
      </c>
      <c r="K20" s="59">
        <v>3090.2431034171459</v>
      </c>
      <c r="L20" s="59">
        <v>0</v>
      </c>
      <c r="M20" s="59">
        <v>173.68341562357426</v>
      </c>
      <c r="N20" s="59">
        <v>235.03900107126472</v>
      </c>
      <c r="O20" s="59">
        <v>50.657716791336284</v>
      </c>
      <c r="P20" s="59">
        <v>124481.33134183308</v>
      </c>
      <c r="Q20" s="59">
        <v>1335.2501339062217</v>
      </c>
      <c r="R20" s="59">
        <v>56.780537691141326</v>
      </c>
      <c r="S20" s="59">
        <v>45.107678143707773</v>
      </c>
      <c r="T20" s="59">
        <v>0</v>
      </c>
    </row>
    <row r="21" spans="1:20" x14ac:dyDescent="0.25">
      <c r="A21" s="57" t="s">
        <v>559</v>
      </c>
      <c r="B21" s="61" t="s">
        <v>560</v>
      </c>
      <c r="C21" s="59">
        <v>62994.503976046537</v>
      </c>
      <c r="D21" s="59">
        <v>991.13225016513104</v>
      </c>
      <c r="E21" s="59">
        <v>49.554013642026099</v>
      </c>
      <c r="F21" s="59">
        <v>0</v>
      </c>
      <c r="G21" s="59">
        <v>3984.7396021866216</v>
      </c>
      <c r="H21" s="59">
        <v>31.343316233658197</v>
      </c>
      <c r="I21" s="59">
        <v>14020.330492423624</v>
      </c>
      <c r="J21" s="59">
        <v>4534.4250941827859</v>
      </c>
      <c r="K21" s="59">
        <v>885.95322560546231</v>
      </c>
      <c r="L21" s="59">
        <v>0</v>
      </c>
      <c r="M21" s="59">
        <v>46.349904139516923</v>
      </c>
      <c r="N21" s="59">
        <v>70.99938860932906</v>
      </c>
      <c r="O21" s="59">
        <v>12.407886426203238</v>
      </c>
      <c r="P21" s="59">
        <v>37936.75711847208</v>
      </c>
      <c r="Q21" s="59">
        <v>401.66672062727099</v>
      </c>
      <c r="R21" s="59">
        <v>18.104449783829057</v>
      </c>
      <c r="S21" s="59">
        <v>10.740513548998038</v>
      </c>
      <c r="T21" s="59">
        <v>0</v>
      </c>
    </row>
    <row r="22" spans="1:20" x14ac:dyDescent="0.25">
      <c r="A22" s="57" t="s">
        <v>561</v>
      </c>
      <c r="B22" s="61" t="s">
        <v>562</v>
      </c>
      <c r="C22" s="59">
        <v>399602.18949768372</v>
      </c>
      <c r="D22" s="59">
        <v>6236.4228785534297</v>
      </c>
      <c r="E22" s="59">
        <v>287.03013000813968</v>
      </c>
      <c r="F22" s="59">
        <v>0</v>
      </c>
      <c r="G22" s="59">
        <v>24429.998647727229</v>
      </c>
      <c r="H22" s="59">
        <v>178.99824231361271</v>
      </c>
      <c r="I22" s="59">
        <v>86848.864519391063</v>
      </c>
      <c r="J22" s="59">
        <v>31862.636979627103</v>
      </c>
      <c r="K22" s="59">
        <v>5925.1514614577636</v>
      </c>
      <c r="L22" s="59">
        <v>0</v>
      </c>
      <c r="M22" s="59">
        <v>263.62390703741721</v>
      </c>
      <c r="N22" s="59">
        <v>466.03795559881047</v>
      </c>
      <c r="O22" s="59">
        <v>143.97987139465869</v>
      </c>
      <c r="P22" s="59">
        <v>240090.40391525227</v>
      </c>
      <c r="Q22" s="59">
        <v>2681.3834671854274</v>
      </c>
      <c r="R22" s="59">
        <v>93.389638189310247</v>
      </c>
      <c r="S22" s="59">
        <v>94.267883947487121</v>
      </c>
      <c r="T22" s="59">
        <v>0</v>
      </c>
    </row>
    <row r="23" spans="1:20" x14ac:dyDescent="0.25">
      <c r="A23" s="57" t="s">
        <v>563</v>
      </c>
      <c r="B23" s="61" t="s">
        <v>564</v>
      </c>
      <c r="C23" s="59">
        <v>166635.7350471323</v>
      </c>
      <c r="D23" s="59">
        <v>2366.0815764880758</v>
      </c>
      <c r="E23" s="59">
        <v>133.94584221707817</v>
      </c>
      <c r="F23" s="59">
        <v>0</v>
      </c>
      <c r="G23" s="59">
        <v>10669.543642302338</v>
      </c>
      <c r="H23" s="59">
        <v>85.284070180529667</v>
      </c>
      <c r="I23" s="59">
        <v>37422.193254979124</v>
      </c>
      <c r="J23" s="59">
        <v>11606.808143949116</v>
      </c>
      <c r="K23" s="59">
        <v>2124.785361125997</v>
      </c>
      <c r="L23" s="59">
        <v>0</v>
      </c>
      <c r="M23" s="59">
        <v>89.650245566381315</v>
      </c>
      <c r="N23" s="59">
        <v>186.93333887707726</v>
      </c>
      <c r="O23" s="59">
        <v>24.434732161855642</v>
      </c>
      <c r="P23" s="59">
        <v>100804.7033700554</v>
      </c>
      <c r="Q23" s="59">
        <v>1052.911799317164</v>
      </c>
      <c r="R23" s="59">
        <v>50.294350224465859</v>
      </c>
      <c r="S23" s="59">
        <v>18.165319687712387</v>
      </c>
      <c r="T23" s="59">
        <v>0</v>
      </c>
    </row>
    <row r="24" spans="1:20" x14ac:dyDescent="0.25">
      <c r="A24" s="57" t="s">
        <v>565</v>
      </c>
      <c r="B24" s="61" t="s">
        <v>566</v>
      </c>
      <c r="C24" s="59">
        <v>244310.32336608824</v>
      </c>
      <c r="D24" s="59">
        <v>3581.6403492937302</v>
      </c>
      <c r="E24" s="59">
        <v>191.52251636036112</v>
      </c>
      <c r="F24" s="59">
        <v>0</v>
      </c>
      <c r="G24" s="59">
        <v>15473.489264245254</v>
      </c>
      <c r="H24" s="59">
        <v>121.36527833194609</v>
      </c>
      <c r="I24" s="59">
        <v>54440.638320744358</v>
      </c>
      <c r="J24" s="59">
        <v>17597.265109018983</v>
      </c>
      <c r="K24" s="59">
        <v>3254.1856621960233</v>
      </c>
      <c r="L24" s="59">
        <v>0</v>
      </c>
      <c r="M24" s="59">
        <v>143.38673072630013</v>
      </c>
      <c r="N24" s="59">
        <v>276.51366976571722</v>
      </c>
      <c r="O24" s="59">
        <v>47.807233306178482</v>
      </c>
      <c r="P24" s="59">
        <v>147513.15173212893</v>
      </c>
      <c r="Q24" s="59">
        <v>1565.5093443116732</v>
      </c>
      <c r="R24" s="59">
        <v>69.839285391573185</v>
      </c>
      <c r="S24" s="59">
        <v>34.008870267207357</v>
      </c>
      <c r="T24" s="59">
        <v>0</v>
      </c>
    </row>
    <row r="25" spans="1:20" x14ac:dyDescent="0.25">
      <c r="A25" s="57" t="s">
        <v>567</v>
      </c>
      <c r="B25" s="61" t="s">
        <v>568</v>
      </c>
      <c r="C25" s="59">
        <v>27409.191392212459</v>
      </c>
      <c r="D25" s="59">
        <v>454.90732115172193</v>
      </c>
      <c r="E25" s="59">
        <v>21.142338957609461</v>
      </c>
      <c r="F25" s="59">
        <v>0</v>
      </c>
      <c r="G25" s="59">
        <v>1717.043671681248</v>
      </c>
      <c r="H25" s="59">
        <v>13.307328657433514</v>
      </c>
      <c r="I25" s="59">
        <v>6057.3432081194542</v>
      </c>
      <c r="J25" s="59">
        <v>2026.4764755790047</v>
      </c>
      <c r="K25" s="59">
        <v>408.0944602088619</v>
      </c>
      <c r="L25" s="59">
        <v>0</v>
      </c>
      <c r="M25" s="59">
        <v>22.991340499657426</v>
      </c>
      <c r="N25" s="59">
        <v>31.057999618569895</v>
      </c>
      <c r="O25" s="59">
        <v>6.6104756171004722</v>
      </c>
      <c r="P25" s="59">
        <v>16460.379393449701</v>
      </c>
      <c r="Q25" s="59">
        <v>176.38212923004426</v>
      </c>
      <c r="R25" s="59">
        <v>7.5355934912895473</v>
      </c>
      <c r="S25" s="59">
        <v>5.9196559507631719</v>
      </c>
      <c r="T25" s="59">
        <v>0</v>
      </c>
    </row>
    <row r="26" spans="1:20" x14ac:dyDescent="0.25">
      <c r="A26" s="57" t="s">
        <v>569</v>
      </c>
      <c r="B26" s="61" t="s">
        <v>570</v>
      </c>
      <c r="C26" s="59">
        <v>120334.9045900427</v>
      </c>
      <c r="D26" s="59">
        <v>719.84315174347137</v>
      </c>
      <c r="E26" s="59">
        <v>55.11490673954151</v>
      </c>
      <c r="F26" s="59">
        <v>0</v>
      </c>
      <c r="G26" s="59">
        <v>6122.1940652533485</v>
      </c>
      <c r="H26" s="59">
        <v>30.088471399406853</v>
      </c>
      <c r="I26" s="59">
        <v>17424.603023802752</v>
      </c>
      <c r="J26" s="59">
        <v>4965.5965182943137</v>
      </c>
      <c r="K26" s="59">
        <v>750.84134182364437</v>
      </c>
      <c r="L26" s="59">
        <v>0</v>
      </c>
      <c r="M26" s="59">
        <v>0</v>
      </c>
      <c r="N26" s="59">
        <v>67.211011998580204</v>
      </c>
      <c r="O26" s="59">
        <v>13.579430181734537</v>
      </c>
      <c r="P26" s="59">
        <v>89787.825829331821</v>
      </c>
      <c r="Q26" s="59">
        <v>381.69945101446626</v>
      </c>
      <c r="R26" s="59">
        <v>16.307388459643683</v>
      </c>
      <c r="S26" s="59">
        <v>0</v>
      </c>
      <c r="T26" s="59">
        <v>0</v>
      </c>
    </row>
    <row r="27" spans="1:20" x14ac:dyDescent="0.25">
      <c r="A27" s="57" t="s">
        <v>571</v>
      </c>
      <c r="B27" s="62" t="s">
        <v>572</v>
      </c>
      <c r="C27" s="63">
        <v>4483725.7283782298</v>
      </c>
      <c r="D27" s="63">
        <v>73737.418748235068</v>
      </c>
      <c r="E27" s="63">
        <v>3466.4535968338901</v>
      </c>
      <c r="F27" s="63">
        <v>28259.946575175785</v>
      </c>
      <c r="G27" s="63">
        <v>274036.25821913459</v>
      </c>
      <c r="H27" s="63">
        <v>2189.2801375422882</v>
      </c>
      <c r="I27" s="63">
        <v>981310.15466007334</v>
      </c>
      <c r="J27" s="63">
        <v>330349.84011917532</v>
      </c>
      <c r="K27" s="63">
        <v>65997.629470232496</v>
      </c>
      <c r="L27" s="63">
        <v>3637.8037771935574</v>
      </c>
      <c r="M27" s="63">
        <v>3441.7594174008291</v>
      </c>
      <c r="N27" s="63">
        <v>4026.2525086127825</v>
      </c>
      <c r="O27" s="63">
        <v>841.08309899116443</v>
      </c>
      <c r="P27" s="63">
        <v>2683807.7094742917</v>
      </c>
      <c r="Q27" s="63">
        <v>22864.111103296549</v>
      </c>
      <c r="R27" s="63">
        <v>1228.0299950722392</v>
      </c>
      <c r="S27" s="63">
        <v>741.28729282941379</v>
      </c>
      <c r="T27" s="63">
        <v>3790.7101841387075</v>
      </c>
    </row>
    <row r="28" spans="1:20" x14ac:dyDescent="0.25">
      <c r="A28" s="57" t="s">
        <v>573</v>
      </c>
    </row>
    <row r="29" spans="1:20" x14ac:dyDescent="0.25">
      <c r="A29" s="57" t="s">
        <v>574</v>
      </c>
      <c r="B29" s="60" t="s">
        <v>575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</row>
    <row r="30" spans="1:20" x14ac:dyDescent="0.25">
      <c r="A30" s="57" t="s">
        <v>576</v>
      </c>
      <c r="B30" s="61" t="s">
        <v>577</v>
      </c>
      <c r="C30" s="65">
        <v>111079183.34867729</v>
      </c>
      <c r="D30" s="65">
        <v>5184882.5375425965</v>
      </c>
      <c r="E30" s="65">
        <v>204233.16410358986</v>
      </c>
      <c r="F30" s="65">
        <v>2778867.2848542193</v>
      </c>
      <c r="G30" s="65">
        <v>0</v>
      </c>
      <c r="H30" s="65">
        <v>0</v>
      </c>
      <c r="I30" s="65">
        <v>70516172.199925631</v>
      </c>
      <c r="J30" s="65">
        <v>25368291.94802681</v>
      </c>
      <c r="K30" s="65">
        <v>5230119.669165127</v>
      </c>
      <c r="L30" s="65">
        <v>426632.16247463226</v>
      </c>
      <c r="M30" s="65">
        <v>230383.6527669463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54705.957453760304</v>
      </c>
      <c r="T30" s="65">
        <v>1084894.7723639712</v>
      </c>
    </row>
    <row r="31" spans="1:20" x14ac:dyDescent="0.25">
      <c r="A31" s="57" t="s">
        <v>578</v>
      </c>
      <c r="B31" s="61" t="s">
        <v>579</v>
      </c>
      <c r="C31" s="65">
        <v>63734975328</v>
      </c>
      <c r="D31" s="65">
        <v>0</v>
      </c>
      <c r="E31" s="65">
        <v>0</v>
      </c>
      <c r="F31" s="65">
        <v>0</v>
      </c>
      <c r="G31" s="65">
        <v>5968792122</v>
      </c>
      <c r="H31" s="65">
        <v>70241818</v>
      </c>
      <c r="I31" s="65">
        <v>0</v>
      </c>
      <c r="J31" s="65">
        <v>0</v>
      </c>
      <c r="K31" s="65">
        <v>0</v>
      </c>
      <c r="L31" s="65">
        <v>0</v>
      </c>
      <c r="M31" s="65">
        <v>0</v>
      </c>
      <c r="N31" s="65">
        <v>97899984</v>
      </c>
      <c r="O31" s="65">
        <v>10793313</v>
      </c>
      <c r="P31" s="65">
        <v>56993678507</v>
      </c>
      <c r="Q31" s="65">
        <v>560806958</v>
      </c>
      <c r="R31" s="65">
        <v>32762626</v>
      </c>
      <c r="S31" s="65">
        <v>0</v>
      </c>
      <c r="T31" s="65">
        <v>0</v>
      </c>
    </row>
    <row r="32" spans="1:20" x14ac:dyDescent="0.25">
      <c r="A32" s="57" t="s">
        <v>580</v>
      </c>
      <c r="B32" s="62" t="s">
        <v>581</v>
      </c>
      <c r="C32" s="66">
        <v>63846054511.348679</v>
      </c>
      <c r="D32" s="66">
        <v>5184882.5375425965</v>
      </c>
      <c r="E32" s="66">
        <v>204233.16410358986</v>
      </c>
      <c r="F32" s="66">
        <v>2778867.2848542193</v>
      </c>
      <c r="G32" s="66">
        <v>5968792122</v>
      </c>
      <c r="H32" s="66">
        <v>70241818</v>
      </c>
      <c r="I32" s="66">
        <v>70516172.199925631</v>
      </c>
      <c r="J32" s="66">
        <v>25368291.94802681</v>
      </c>
      <c r="K32" s="66">
        <v>5230119.669165127</v>
      </c>
      <c r="L32" s="66">
        <v>426632.16247463226</v>
      </c>
      <c r="M32" s="66">
        <v>230383.6527669463</v>
      </c>
      <c r="N32" s="66">
        <v>97899984</v>
      </c>
      <c r="O32" s="66">
        <v>10793313</v>
      </c>
      <c r="P32" s="66">
        <v>56993678507</v>
      </c>
      <c r="Q32" s="66">
        <v>560806958</v>
      </c>
      <c r="R32" s="66">
        <v>32762626</v>
      </c>
      <c r="S32" s="66">
        <v>54705.957453760304</v>
      </c>
      <c r="T32" s="66">
        <v>1084894.7723639712</v>
      </c>
    </row>
    <row r="33" spans="1:26" x14ac:dyDescent="0.25">
      <c r="A33" s="57" t="s">
        <v>582</v>
      </c>
    </row>
    <row r="34" spans="1:26" x14ac:dyDescent="0.25">
      <c r="A34" s="57" t="s">
        <v>583</v>
      </c>
      <c r="B34" s="60" t="s">
        <v>584</v>
      </c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6" x14ac:dyDescent="0.25">
      <c r="A35" s="57" t="s">
        <v>585</v>
      </c>
      <c r="B35" s="61" t="s">
        <v>542</v>
      </c>
      <c r="C35" s="68">
        <v>0</v>
      </c>
      <c r="D35" s="68">
        <v>0.74887117533041936</v>
      </c>
      <c r="E35" s="68">
        <v>0.83951841049503051</v>
      </c>
      <c r="F35" s="68">
        <v>0.72895244101687995</v>
      </c>
      <c r="G35" s="68">
        <v>2.3012956514337438E-3</v>
      </c>
      <c r="H35" s="68">
        <v>1.5374845067545209E-3</v>
      </c>
      <c r="I35" s="68">
        <v>0.70372153978921248</v>
      </c>
      <c r="J35" s="68">
        <v>0.68201079183395186</v>
      </c>
      <c r="K35" s="68">
        <v>0.65614750043426462</v>
      </c>
      <c r="L35" s="68">
        <v>0.53464193418737138</v>
      </c>
      <c r="M35" s="68">
        <v>0.79902077938810723</v>
      </c>
      <c r="N35" s="68">
        <v>2.1758986228764578E-3</v>
      </c>
      <c r="O35" s="68">
        <v>4.9583434492981643E-3</v>
      </c>
      <c r="P35" s="68">
        <v>2.3577738392940762E-3</v>
      </c>
      <c r="Q35" s="68">
        <v>2.1677824640350955E-3</v>
      </c>
      <c r="R35" s="68">
        <v>1.7780292100598961E-3</v>
      </c>
      <c r="S35" s="68">
        <v>0.85389329441370265</v>
      </c>
      <c r="T35" s="68">
        <v>0.30540409569840671</v>
      </c>
    </row>
    <row r="36" spans="1:26" x14ac:dyDescent="0.25">
      <c r="A36" s="57" t="s">
        <v>586</v>
      </c>
      <c r="B36" s="61" t="s">
        <v>544</v>
      </c>
      <c r="C36" s="68">
        <v>0</v>
      </c>
      <c r="D36" s="68">
        <v>3.2836927478615445</v>
      </c>
      <c r="E36" s="68">
        <v>3.7120934662950571</v>
      </c>
      <c r="F36" s="68">
        <v>3.1622550099303077</v>
      </c>
      <c r="G36" s="68">
        <v>1.0003920732652672E-2</v>
      </c>
      <c r="H36" s="68">
        <v>6.8113107743864492E-3</v>
      </c>
      <c r="I36" s="68">
        <v>3.0745500226061764</v>
      </c>
      <c r="J36" s="68">
        <v>2.9965082267974434</v>
      </c>
      <c r="K36" s="68">
        <v>2.9412534904704359</v>
      </c>
      <c r="L36" s="68">
        <v>2.7644582815383285</v>
      </c>
      <c r="M36" s="68">
        <v>3.4965418240967949</v>
      </c>
      <c r="N36" s="68">
        <v>8.4068658755246089E-3</v>
      </c>
      <c r="O36" s="68">
        <v>1.6965116908390979E-2</v>
      </c>
      <c r="P36" s="68">
        <v>1.025508339337633E-2</v>
      </c>
      <c r="Q36" s="68">
        <v>8.3429837511700324E-3</v>
      </c>
      <c r="R36" s="68">
        <v>7.9542474866996227E-3</v>
      </c>
      <c r="S36" s="68">
        <v>3.1749579863379691</v>
      </c>
      <c r="T36" s="68">
        <v>1.1315623302707254</v>
      </c>
    </row>
    <row r="37" spans="1:26" x14ac:dyDescent="0.25">
      <c r="A37" s="57" t="s">
        <v>587</v>
      </c>
      <c r="B37" s="61" t="s">
        <v>546</v>
      </c>
      <c r="C37" s="68">
        <v>0</v>
      </c>
      <c r="D37" s="68">
        <v>4.9852783963559091</v>
      </c>
      <c r="E37" s="68">
        <v>5.9054966194186731</v>
      </c>
      <c r="F37" s="68">
        <v>4.7599924235114646</v>
      </c>
      <c r="G37" s="68">
        <v>1.5910520777020022E-2</v>
      </c>
      <c r="H37" s="68">
        <v>1.0895901119959936E-2</v>
      </c>
      <c r="I37" s="68">
        <v>4.80395514457219</v>
      </c>
      <c r="J37" s="68">
        <v>4.4234658153990223</v>
      </c>
      <c r="K37" s="68">
        <v>4.3896262554299179</v>
      </c>
      <c r="L37" s="68">
        <v>4.2137262701674825</v>
      </c>
      <c r="M37" s="68">
        <v>5.5794516439748287</v>
      </c>
      <c r="N37" s="68">
        <v>1.6177346913116158E-2</v>
      </c>
      <c r="O37" s="68">
        <v>2.6828096328148195E-2</v>
      </c>
      <c r="P37" s="68">
        <v>1.5951117122561299E-2</v>
      </c>
      <c r="Q37" s="68">
        <v>1.5984624168095131E-2</v>
      </c>
      <c r="R37" s="68">
        <v>1.3315179097093954E-2</v>
      </c>
      <c r="S37" s="68">
        <v>5.2085848054214789</v>
      </c>
      <c r="T37" s="68">
        <v>1.9247540788810222</v>
      </c>
    </row>
    <row r="38" spans="1:26" x14ac:dyDescent="0.25">
      <c r="A38" s="57" t="s">
        <v>588</v>
      </c>
      <c r="B38" s="61" t="s">
        <v>548</v>
      </c>
      <c r="C38" s="68">
        <v>0</v>
      </c>
      <c r="D38" s="68">
        <v>3.5780237005606341E-2</v>
      </c>
      <c r="E38" s="68">
        <v>3.677519344947669E-2</v>
      </c>
      <c r="F38" s="68">
        <v>3.4338876591048971E-2</v>
      </c>
      <c r="G38" s="68">
        <v>9.5272637265831405E-5</v>
      </c>
      <c r="H38" s="68">
        <v>6.6801809909304539E-5</v>
      </c>
      <c r="I38" s="68">
        <v>3.1032700201878316E-2</v>
      </c>
      <c r="J38" s="68">
        <v>3.3543545669070078E-2</v>
      </c>
      <c r="K38" s="68">
        <v>3.2613087012436218E-2</v>
      </c>
      <c r="L38" s="68">
        <v>2.6482466744268761E-2</v>
      </c>
      <c r="M38" s="68">
        <v>3.3535357874532754E-2</v>
      </c>
      <c r="N38" s="68">
        <v>1.0108163014876466E-5</v>
      </c>
      <c r="O38" s="68">
        <v>5.7827775875959082E-5</v>
      </c>
      <c r="P38" s="68">
        <v>1.0362416957161369E-4</v>
      </c>
      <c r="Q38" s="68">
        <v>1.0315980298053885E-5</v>
      </c>
      <c r="R38" s="68">
        <v>7.0167488932252142E-5</v>
      </c>
      <c r="S38" s="68">
        <v>1.5207015708034137E-2</v>
      </c>
      <c r="T38" s="68">
        <v>4.2008120986637108E-3</v>
      </c>
    </row>
    <row r="39" spans="1:26" x14ac:dyDescent="0.25">
      <c r="A39" s="57" t="s">
        <v>589</v>
      </c>
      <c r="B39" s="61" t="s">
        <v>550</v>
      </c>
      <c r="C39" s="68">
        <v>0</v>
      </c>
      <c r="D39" s="68">
        <v>1.8584654103964179E-3</v>
      </c>
      <c r="E39" s="68">
        <v>1.9132037352349869E-3</v>
      </c>
      <c r="F39" s="68">
        <v>1.768771875665857E-3</v>
      </c>
      <c r="G39" s="68">
        <v>4.9631404325849399E-6</v>
      </c>
      <c r="H39" s="68">
        <v>3.4670909688501429E-6</v>
      </c>
      <c r="I39" s="68">
        <v>1.6165139559454166E-3</v>
      </c>
      <c r="J39" s="68">
        <v>1.6967091698875082E-3</v>
      </c>
      <c r="K39" s="68">
        <v>1.6723633669854803E-3</v>
      </c>
      <c r="L39" s="68">
        <v>1.2862369898280937E-3</v>
      </c>
      <c r="M39" s="68">
        <v>1.7480261716618726E-3</v>
      </c>
      <c r="N39" s="68">
        <v>5.2131148180084797E-7</v>
      </c>
      <c r="O39" s="68">
        <v>2.5935568504649011E-5</v>
      </c>
      <c r="P39" s="68">
        <v>5.3859709647228044E-6</v>
      </c>
      <c r="Q39" s="68">
        <v>5.3006283855438147E-7</v>
      </c>
      <c r="R39" s="68">
        <v>3.5577949241565434E-6</v>
      </c>
      <c r="S39" s="68">
        <v>4.9741588874549025E-4</v>
      </c>
      <c r="T39" s="68">
        <v>1.6286231414986354E-4</v>
      </c>
    </row>
    <row r="40" spans="1:26" x14ac:dyDescent="0.2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</row>
    <row r="41" spans="1:26" x14ac:dyDescent="0.25">
      <c r="A41" s="57" t="s">
        <v>537</v>
      </c>
      <c r="B41" s="61" t="s">
        <v>552</v>
      </c>
      <c r="C41" s="68">
        <v>0</v>
      </c>
      <c r="D41" s="68">
        <v>1.6543688261361422</v>
      </c>
      <c r="E41" s="68">
        <v>1.9744432237826761</v>
      </c>
      <c r="F41" s="68">
        <v>1.4822845008471226</v>
      </c>
      <c r="G41" s="68">
        <v>4.69009297056558E-3</v>
      </c>
      <c r="H41" s="68">
        <v>3.6712485715870414E-3</v>
      </c>
      <c r="I41" s="68">
        <v>1.5038776634713991</v>
      </c>
      <c r="J41" s="68">
        <v>1.3536329150995623</v>
      </c>
      <c r="K41" s="68">
        <v>1.387876783359653</v>
      </c>
      <c r="L41" s="68">
        <v>0.98619696803116419</v>
      </c>
      <c r="M41" s="68">
        <v>1.7191589303774286</v>
      </c>
      <c r="N41" s="68">
        <v>4.4993768972932912E-4</v>
      </c>
      <c r="O41" s="68">
        <v>1.2652699682878217E-3</v>
      </c>
      <c r="P41" s="68">
        <v>4.8648701675730599E-3</v>
      </c>
      <c r="Q41" s="68">
        <v>4.4821851260442685E-4</v>
      </c>
      <c r="R41" s="68">
        <v>4.5672458883666304E-3</v>
      </c>
      <c r="S41" s="68">
        <v>0.43982304974278624</v>
      </c>
      <c r="T41" s="68">
        <v>0.12799679587050122</v>
      </c>
    </row>
    <row r="42" spans="1:26" x14ac:dyDescent="0.25">
      <c r="A42" s="57" t="s">
        <v>539</v>
      </c>
      <c r="B42" s="61" t="s">
        <v>554</v>
      </c>
      <c r="C42" s="68">
        <v>0</v>
      </c>
      <c r="D42" s="68">
        <v>2.0834826159038481E-2</v>
      </c>
      <c r="E42" s="68">
        <v>3.345954804543453E-2</v>
      </c>
      <c r="F42" s="68">
        <v>0</v>
      </c>
      <c r="G42" s="68">
        <v>7.9044970397603578E-5</v>
      </c>
      <c r="H42" s="68">
        <v>6.3587142673618308E-5</v>
      </c>
      <c r="I42" s="68">
        <v>2.2816418510989662E-2</v>
      </c>
      <c r="J42" s="68">
        <v>1.1932186671601279E-2</v>
      </c>
      <c r="K42" s="68">
        <v>1.4431568810994881E-2</v>
      </c>
      <c r="L42" s="68">
        <v>0</v>
      </c>
      <c r="M42" s="68">
        <v>2.9724646159003654E-2</v>
      </c>
      <c r="N42" s="68">
        <v>6.7845303892943252E-5</v>
      </c>
      <c r="O42" s="68">
        <v>-2.3615030658761076E-4</v>
      </c>
      <c r="P42" s="68">
        <v>7.1256939025744515E-5</v>
      </c>
      <c r="Q42" s="68">
        <v>6.2414159771464968E-5</v>
      </c>
      <c r="R42" s="68">
        <v>9.6263597045629336E-5</v>
      </c>
      <c r="S42" s="68">
        <v>-1.2155544904083078E-2</v>
      </c>
      <c r="T42" s="68">
        <v>0</v>
      </c>
    </row>
    <row r="43" spans="1:26" x14ac:dyDescent="0.25">
      <c r="A43" s="57" t="s">
        <v>541</v>
      </c>
      <c r="B43" s="61" t="s">
        <v>556</v>
      </c>
      <c r="C43" s="68">
        <v>0</v>
      </c>
      <c r="D43" s="68">
        <v>5.9625034058901849E-2</v>
      </c>
      <c r="E43" s="68">
        <v>7.2681814094587446E-2</v>
      </c>
      <c r="F43" s="68">
        <v>0</v>
      </c>
      <c r="G43" s="68">
        <v>1.9831455157048579E-4</v>
      </c>
      <c r="H43" s="68">
        <v>1.3363103574983999E-4</v>
      </c>
      <c r="I43" s="68">
        <v>5.9011316571297594E-2</v>
      </c>
      <c r="J43" s="68">
        <v>5.2439371032460047E-2</v>
      </c>
      <c r="K43" s="68">
        <v>5.1950828863282457E-2</v>
      </c>
      <c r="L43" s="68">
        <v>0</v>
      </c>
      <c r="M43" s="68">
        <v>6.9402141321288996E-2</v>
      </c>
      <c r="N43" s="68">
        <v>2.136271224869071E-4</v>
      </c>
      <c r="O43" s="68">
        <v>3.1531078062880201E-4</v>
      </c>
      <c r="P43" s="68">
        <v>1.9697369070869542E-4</v>
      </c>
      <c r="Q43" s="68">
        <v>2.1051786542722762E-4</v>
      </c>
      <c r="R43" s="68">
        <v>1.6724319948243602E-4</v>
      </c>
      <c r="S43" s="68">
        <v>6.3603666632280731E-2</v>
      </c>
      <c r="T43" s="68">
        <v>0</v>
      </c>
    </row>
    <row r="44" spans="1:26" x14ac:dyDescent="0.25">
      <c r="A44" s="57" t="s">
        <v>543</v>
      </c>
      <c r="B44" s="61" t="s">
        <v>558</v>
      </c>
      <c r="C44" s="68">
        <v>0</v>
      </c>
      <c r="D44" s="68">
        <v>0.66364142573926521</v>
      </c>
      <c r="E44" s="68">
        <v>0.78160502049334246</v>
      </c>
      <c r="F44" s="68">
        <v>0</v>
      </c>
      <c r="G44" s="68">
        <v>2.1742090447677167E-3</v>
      </c>
      <c r="H44" s="68">
        <v>1.4300173098379097E-3</v>
      </c>
      <c r="I44" s="68">
        <v>0.64935789244138487</v>
      </c>
      <c r="J44" s="68">
        <v>0.60535327640699177</v>
      </c>
      <c r="K44" s="68">
        <v>0.5908551426913019</v>
      </c>
      <c r="L44" s="68">
        <v>0</v>
      </c>
      <c r="M44" s="68">
        <v>0.75388775869124092</v>
      </c>
      <c r="N44" s="68">
        <v>2.4008073491744875E-3</v>
      </c>
      <c r="O44" s="68">
        <v>4.6934353512527883E-3</v>
      </c>
      <c r="P44" s="68">
        <v>2.1841252328807697E-3</v>
      </c>
      <c r="Q44" s="68">
        <v>2.3809443068754182E-3</v>
      </c>
      <c r="R44" s="68">
        <v>1.7330887240583623E-3</v>
      </c>
      <c r="S44" s="68">
        <v>0.82454782336703669</v>
      </c>
      <c r="T44" s="68">
        <v>0</v>
      </c>
    </row>
    <row r="45" spans="1:26" x14ac:dyDescent="0.25">
      <c r="A45" s="57" t="s">
        <v>545</v>
      </c>
      <c r="B45" s="61" t="s">
        <v>560</v>
      </c>
      <c r="C45" s="68">
        <v>0</v>
      </c>
      <c r="D45" s="68">
        <v>0.19115809142995235</v>
      </c>
      <c r="E45" s="68">
        <v>0.2426345097258133</v>
      </c>
      <c r="F45" s="68">
        <v>0</v>
      </c>
      <c r="G45" s="68">
        <v>6.6759564091694831E-4</v>
      </c>
      <c r="H45" s="68">
        <v>4.4622017376683213E-4</v>
      </c>
      <c r="I45" s="68">
        <v>0.19882432717240445</v>
      </c>
      <c r="J45" s="68">
        <v>0.17874380756389399</v>
      </c>
      <c r="K45" s="68">
        <v>0.16939444633145176</v>
      </c>
      <c r="L45" s="68">
        <v>0</v>
      </c>
      <c r="M45" s="68">
        <v>0.20118573337494569</v>
      </c>
      <c r="N45" s="68">
        <v>7.2522369982541636E-4</v>
      </c>
      <c r="O45" s="68">
        <v>1.1495901607044322E-3</v>
      </c>
      <c r="P45" s="68">
        <v>6.6563096315695183E-4</v>
      </c>
      <c r="Q45" s="68">
        <v>7.1622991636860359E-4</v>
      </c>
      <c r="R45" s="68">
        <v>5.5259458700987701E-4</v>
      </c>
      <c r="S45" s="68">
        <v>0.19633169857371305</v>
      </c>
      <c r="T45" s="68">
        <v>0</v>
      </c>
    </row>
    <row r="46" spans="1:26" x14ac:dyDescent="0.25">
      <c r="A46" s="57" t="s">
        <v>547</v>
      </c>
      <c r="B46" s="61" t="s">
        <v>562</v>
      </c>
      <c r="C46" s="68">
        <v>0</v>
      </c>
      <c r="D46" s="68">
        <v>1.2028089032676941</v>
      </c>
      <c r="E46" s="68">
        <v>1.4054041187089188</v>
      </c>
      <c r="F46" s="68">
        <v>0</v>
      </c>
      <c r="G46" s="68">
        <v>4.0929551822859126E-3</v>
      </c>
      <c r="H46" s="68">
        <v>2.5483144857328822E-3</v>
      </c>
      <c r="I46" s="68">
        <v>1.2316162634744183</v>
      </c>
      <c r="J46" s="68">
        <v>1.2560024555419638</v>
      </c>
      <c r="K46" s="68">
        <v>1.132890227424487</v>
      </c>
      <c r="L46" s="68">
        <v>0</v>
      </c>
      <c r="M46" s="68">
        <v>1.1442821739791427</v>
      </c>
      <c r="N46" s="68">
        <v>4.7603476176136094E-3</v>
      </c>
      <c r="O46" s="68">
        <v>1.3339729089173889E-2</v>
      </c>
      <c r="P46" s="68">
        <v>4.2125795387248817E-3</v>
      </c>
      <c r="Q46" s="68">
        <v>4.7812949339074134E-3</v>
      </c>
      <c r="R46" s="68">
        <v>2.8504930645458716E-3</v>
      </c>
      <c r="S46" s="68">
        <v>1.7231740076419677</v>
      </c>
      <c r="T46" s="68">
        <v>0</v>
      </c>
    </row>
    <row r="47" spans="1:26" x14ac:dyDescent="0.25">
      <c r="A47" s="57" t="s">
        <v>549</v>
      </c>
      <c r="B47" s="61" t="s">
        <v>564</v>
      </c>
      <c r="C47" s="68">
        <v>0</v>
      </c>
      <c r="D47" s="68">
        <v>0.45634236829008146</v>
      </c>
      <c r="E47" s="68">
        <v>0.65584765728419603</v>
      </c>
      <c r="F47" s="68">
        <v>0</v>
      </c>
      <c r="G47" s="68">
        <v>1.787554906289353E-3</v>
      </c>
      <c r="H47" s="68">
        <v>1.2141495281419064E-3</v>
      </c>
      <c r="I47" s="68">
        <v>0.53068951543315046</v>
      </c>
      <c r="J47" s="68">
        <v>0.45753211007380862</v>
      </c>
      <c r="K47" s="68">
        <v>0.40625941575542807</v>
      </c>
      <c r="L47" s="68">
        <v>0</v>
      </c>
      <c r="M47" s="68">
        <v>0.38913457829870668</v>
      </c>
      <c r="N47" s="68">
        <v>1.9094317612664499E-3</v>
      </c>
      <c r="O47" s="68">
        <v>2.2638769172964447E-3</v>
      </c>
      <c r="P47" s="68">
        <v>1.7686997226837096E-3</v>
      </c>
      <c r="Q47" s="68">
        <v>1.8774941792308573E-3</v>
      </c>
      <c r="R47" s="68">
        <v>1.5351135230877359E-3</v>
      </c>
      <c r="S47" s="68">
        <v>0.33205377500369049</v>
      </c>
      <c r="T47" s="68">
        <v>0</v>
      </c>
    </row>
    <row r="48" spans="1:26" x14ac:dyDescent="0.25">
      <c r="A48" s="57" t="s">
        <v>551</v>
      </c>
      <c r="B48" s="61" t="s">
        <v>566</v>
      </c>
      <c r="C48" s="68">
        <v>0</v>
      </c>
      <c r="D48" s="68">
        <v>0.69078524409373954</v>
      </c>
      <c r="E48" s="68">
        <v>0.93776403651670537</v>
      </c>
      <c r="F48" s="68">
        <v>0</v>
      </c>
      <c r="G48" s="68">
        <v>2.5923987547183092E-3</v>
      </c>
      <c r="H48" s="68">
        <v>1.7278208592486329E-3</v>
      </c>
      <c r="I48" s="68">
        <v>0.77203053742616179</v>
      </c>
      <c r="J48" s="68">
        <v>0.69367165692792054</v>
      </c>
      <c r="K48" s="68">
        <v>0.62220099501384496</v>
      </c>
      <c r="L48" s="68">
        <v>0</v>
      </c>
      <c r="M48" s="68">
        <v>0.6223823999845538</v>
      </c>
      <c r="N48" s="68">
        <v>2.8244506124303066E-3</v>
      </c>
      <c r="O48" s="68">
        <v>4.4293381750513932E-3</v>
      </c>
      <c r="P48" s="68">
        <v>2.5882370746434847E-3</v>
      </c>
      <c r="Q48" s="68">
        <v>2.7915298160613644E-3</v>
      </c>
      <c r="R48" s="68">
        <v>2.1316754460272255E-3</v>
      </c>
      <c r="S48" s="68">
        <v>0.62166666758283196</v>
      </c>
      <c r="T48" s="68">
        <v>0</v>
      </c>
    </row>
    <row r="49" spans="1:20" x14ac:dyDescent="0.25">
      <c r="A49" s="57" t="s">
        <v>553</v>
      </c>
      <c r="B49" s="61" t="s">
        <v>568</v>
      </c>
      <c r="C49" s="68">
        <v>0</v>
      </c>
      <c r="D49" s="68">
        <v>8.7737247248676875E-2</v>
      </c>
      <c r="E49" s="68">
        <v>0.10352059642422116</v>
      </c>
      <c r="F49" s="68">
        <v>0</v>
      </c>
      <c r="G49" s="68">
        <v>2.8767020807317172E-4</v>
      </c>
      <c r="H49" s="68">
        <v>1.8945023116334367E-4</v>
      </c>
      <c r="I49" s="68">
        <v>8.5900056953542955E-2</v>
      </c>
      <c r="J49" s="68">
        <v>7.9882259307435463E-2</v>
      </c>
      <c r="K49" s="68">
        <v>7.8027748124930602E-2</v>
      </c>
      <c r="L49" s="68">
        <v>0</v>
      </c>
      <c r="M49" s="68">
        <v>9.9795884922942973E-2</v>
      </c>
      <c r="N49" s="68">
        <v>3.1724213171035754E-4</v>
      </c>
      <c r="O49" s="68">
        <v>6.124602906540811E-4</v>
      </c>
      <c r="P49" s="68">
        <v>2.8881061592520349E-4</v>
      </c>
      <c r="Q49" s="68">
        <v>3.1451487310192084E-4</v>
      </c>
      <c r="R49" s="68">
        <v>2.3000578437423018E-4</v>
      </c>
      <c r="S49" s="68">
        <v>0.10820861614142674</v>
      </c>
      <c r="T49" s="68">
        <v>0</v>
      </c>
    </row>
    <row r="50" spans="1:20" x14ac:dyDescent="0.25">
      <c r="A50" s="57" t="s">
        <v>555</v>
      </c>
      <c r="B50" s="61" t="s">
        <v>570</v>
      </c>
      <c r="C50" s="68">
        <v>0</v>
      </c>
      <c r="D50" s="68">
        <v>0.13883499703826366</v>
      </c>
      <c r="E50" s="68">
        <v>0.26986266888362204</v>
      </c>
      <c r="F50" s="68">
        <v>0</v>
      </c>
      <c r="G50" s="68">
        <v>1.025700667759551E-3</v>
      </c>
      <c r="H50" s="68">
        <v>4.2835553315842214E-4</v>
      </c>
      <c r="I50" s="68">
        <v>0.24710080652706118</v>
      </c>
      <c r="J50" s="68">
        <v>0.195740278000094</v>
      </c>
      <c r="K50" s="68">
        <v>0.14356102523816622</v>
      </c>
      <c r="L50" s="68">
        <v>0</v>
      </c>
      <c r="M50" s="68">
        <v>0</v>
      </c>
      <c r="N50" s="68">
        <v>6.8652730319731408E-4</v>
      </c>
      <c r="O50" s="68">
        <v>1.25813364086954E-3</v>
      </c>
      <c r="P50" s="68">
        <v>1.5753997317141763E-3</v>
      </c>
      <c r="Q50" s="68">
        <v>6.8062538377861254E-4</v>
      </c>
      <c r="R50" s="68">
        <v>4.977436320166669E-4</v>
      </c>
      <c r="S50" s="68">
        <v>0</v>
      </c>
      <c r="T50" s="68">
        <v>0</v>
      </c>
    </row>
    <row r="51" spans="1:20" x14ac:dyDescent="0.25">
      <c r="A51" s="57" t="s">
        <v>557</v>
      </c>
      <c r="B51" s="62" t="s">
        <v>590</v>
      </c>
      <c r="C51" s="69">
        <v>0</v>
      </c>
      <c r="D51" s="69">
        <v>14.221617985425635</v>
      </c>
      <c r="E51" s="69">
        <v>16.973020087352992</v>
      </c>
      <c r="F51" s="69">
        <v>10.169592023772488</v>
      </c>
      <c r="G51" s="69">
        <v>4.5911509836149493E-2</v>
      </c>
      <c r="H51" s="69">
        <v>3.1167760173039488E-2</v>
      </c>
      <c r="I51" s="69">
        <v>13.916100719107213</v>
      </c>
      <c r="J51" s="69">
        <v>13.022155405495107</v>
      </c>
      <c r="K51" s="69">
        <v>12.61876087832758</v>
      </c>
      <c r="L51" s="69">
        <v>8.5267921576584431</v>
      </c>
      <c r="M51" s="69">
        <v>14.939251878615178</v>
      </c>
      <c r="N51" s="69">
        <v>4.1126181477341033E-2</v>
      </c>
      <c r="O51" s="69">
        <v>7.7926314097549534E-2</v>
      </c>
      <c r="P51" s="69">
        <v>4.7089568172804706E-2</v>
      </c>
      <c r="Q51" s="69">
        <v>4.0770020373564177E-2</v>
      </c>
      <c r="R51" s="69">
        <v>3.7482648523724557E-2</v>
      </c>
      <c r="S51" s="69">
        <v>13.550394277551581</v>
      </c>
      <c r="T51" s="69">
        <v>3.4940809751334694</v>
      </c>
    </row>
    <row r="52" spans="1:20" x14ac:dyDescent="0.25">
      <c r="A52" s="57" t="s">
        <v>559</v>
      </c>
    </row>
    <row r="53" spans="1:20" ht="15.75" x14ac:dyDescent="0.25">
      <c r="A53" s="57" t="s">
        <v>561</v>
      </c>
      <c r="B53" s="58" t="s">
        <v>591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</row>
    <row r="54" spans="1:20" x14ac:dyDescent="0.25">
      <c r="A54" s="57" t="s">
        <v>563</v>
      </c>
      <c r="B54" s="60" t="s">
        <v>540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</row>
    <row r="55" spans="1:20" x14ac:dyDescent="0.25">
      <c r="A55" s="57" t="s">
        <v>565</v>
      </c>
      <c r="B55" s="61" t="s">
        <v>542</v>
      </c>
      <c r="C55" s="59">
        <v>79535.780548942479</v>
      </c>
      <c r="D55" s="59">
        <v>1964.7520735453138</v>
      </c>
      <c r="E55" s="59">
        <v>84.013898400835231</v>
      </c>
      <c r="F55" s="59">
        <v>1026.4389802634573</v>
      </c>
      <c r="G55" s="59">
        <v>4618.2355735514002</v>
      </c>
      <c r="H55" s="59">
        <v>59.216473183268008</v>
      </c>
      <c r="I55" s="59">
        <v>19722.269962371643</v>
      </c>
      <c r="J55" s="59">
        <v>7039.1531532151812</v>
      </c>
      <c r="K55" s="59">
        <v>1735.6566971955185</v>
      </c>
      <c r="L55" s="59">
        <v>106.78397195688281</v>
      </c>
      <c r="M55" s="59">
        <v>71.184561862249993</v>
      </c>
      <c r="N55" s="59">
        <v>70.412374020922499</v>
      </c>
      <c r="O55" s="59">
        <v>5.1276760822869294</v>
      </c>
      <c r="P55" s="59">
        <v>42548.781253607667</v>
      </c>
      <c r="Q55" s="59">
        <v>396.13150509248618</v>
      </c>
      <c r="R55" s="59">
        <v>32.033954360378594</v>
      </c>
      <c r="S55" s="59">
        <v>6.3867291883117625</v>
      </c>
      <c r="T55" s="59">
        <v>49.201711044685375</v>
      </c>
    </row>
    <row r="56" spans="1:20" x14ac:dyDescent="0.25">
      <c r="A56" s="57" t="s">
        <v>567</v>
      </c>
      <c r="B56" s="61" t="s">
        <v>544</v>
      </c>
      <c r="C56" s="59">
        <v>325466.18199252238</v>
      </c>
      <c r="D56" s="59">
        <v>8050.5974135071692</v>
      </c>
      <c r="E56" s="59">
        <v>335.96441160293068</v>
      </c>
      <c r="F56" s="59">
        <v>4252.6424464324637</v>
      </c>
      <c r="G56" s="59">
        <v>18731.676249882581</v>
      </c>
      <c r="H56" s="59">
        <v>235.89689280986829</v>
      </c>
      <c r="I56" s="59">
        <v>80198.728272899185</v>
      </c>
      <c r="J56" s="59">
        <v>29478.623242989936</v>
      </c>
      <c r="K56" s="59">
        <v>7207.4200841164575</v>
      </c>
      <c r="L56" s="59">
        <v>452.87199970817937</v>
      </c>
      <c r="M56" s="59">
        <v>286.82334354538739</v>
      </c>
      <c r="N56" s="59">
        <v>290.29109391710193</v>
      </c>
      <c r="O56" s="59">
        <v>23.400455846460137</v>
      </c>
      <c r="P56" s="59">
        <v>173914.36748788541</v>
      </c>
      <c r="Q56" s="59">
        <v>1639.4994665197844</v>
      </c>
      <c r="R56" s="59">
        <v>124.11208521812355</v>
      </c>
      <c r="S56" s="59">
        <v>28.139664444123039</v>
      </c>
      <c r="T56" s="59">
        <v>215.12738119715553</v>
      </c>
    </row>
    <row r="57" spans="1:20" x14ac:dyDescent="0.25">
      <c r="A57" s="57" t="s">
        <v>569</v>
      </c>
      <c r="B57" s="61" t="s">
        <v>546</v>
      </c>
      <c r="C57" s="59">
        <v>136103.8008140001</v>
      </c>
      <c r="D57" s="59">
        <v>3378.0469052969784</v>
      </c>
      <c r="E57" s="59">
        <v>132.11942573588107</v>
      </c>
      <c r="F57" s="59">
        <v>1834.4189084124769</v>
      </c>
      <c r="G57" s="59">
        <v>7655.1049222751035</v>
      </c>
      <c r="H57" s="59">
        <v>91.776745782950428</v>
      </c>
      <c r="I57" s="59">
        <v>32995.948916117668</v>
      </c>
      <c r="J57" s="59">
        <v>13048.403066039802</v>
      </c>
      <c r="K57" s="59">
        <v>3126.3360060010114</v>
      </c>
      <c r="L57" s="59">
        <v>206.39685280375812</v>
      </c>
      <c r="M57" s="59">
        <v>115.16224386511738</v>
      </c>
      <c r="N57" s="59">
        <v>123.7037623748999</v>
      </c>
      <c r="O57" s="59">
        <v>12.398603998424127</v>
      </c>
      <c r="P57" s="59">
        <v>72515.520734550417</v>
      </c>
      <c r="Q57" s="59">
        <v>705.40202326930182</v>
      </c>
      <c r="R57" s="59">
        <v>44.439525130308056</v>
      </c>
      <c r="S57" s="59">
        <v>13.911148264762522</v>
      </c>
      <c r="T57" s="59">
        <v>104.71102408127302</v>
      </c>
    </row>
    <row r="58" spans="1:20" x14ac:dyDescent="0.25">
      <c r="A58" s="57" t="s">
        <v>571</v>
      </c>
      <c r="B58" s="61" t="s">
        <v>592</v>
      </c>
      <c r="C58" s="59">
        <v>-25.439084676606438</v>
      </c>
      <c r="D58" s="59">
        <v>0</v>
      </c>
      <c r="E58" s="59">
        <v>0</v>
      </c>
      <c r="F58" s="59">
        <v>0</v>
      </c>
      <c r="G58" s="59">
        <v>-8.0868853686804254</v>
      </c>
      <c r="H58" s="59">
        <v>0</v>
      </c>
      <c r="I58" s="59">
        <v>-5.6521719812319731</v>
      </c>
      <c r="J58" s="59">
        <v>0.82960388722213574</v>
      </c>
      <c r="K58" s="59">
        <v>0</v>
      </c>
      <c r="L58" s="59">
        <v>0</v>
      </c>
      <c r="M58" s="59">
        <v>0</v>
      </c>
      <c r="N58" s="59">
        <v>0.33069034601956693</v>
      </c>
      <c r="O58" s="59">
        <v>0</v>
      </c>
      <c r="P58" s="59">
        <v>-15.056362919555699</v>
      </c>
      <c r="Q58" s="59">
        <v>2.1960413596199557</v>
      </c>
      <c r="R58" s="59">
        <v>0</v>
      </c>
      <c r="S58" s="59">
        <v>0</v>
      </c>
      <c r="T58" s="59">
        <v>0</v>
      </c>
    </row>
    <row r="59" spans="1:20" x14ac:dyDescent="0.25">
      <c r="A59" s="57" t="s">
        <v>573</v>
      </c>
      <c r="B59" s="62" t="s">
        <v>572</v>
      </c>
      <c r="C59" s="63">
        <v>541080.32427078835</v>
      </c>
      <c r="D59" s="63">
        <v>13393.396392349463</v>
      </c>
      <c r="E59" s="63">
        <v>552.09773573964696</v>
      </c>
      <c r="F59" s="63">
        <v>7113.5003351083988</v>
      </c>
      <c r="G59" s="63">
        <v>30996.92986034041</v>
      </c>
      <c r="H59" s="63">
        <v>386.89011177608671</v>
      </c>
      <c r="I59" s="63">
        <v>132911.29497940728</v>
      </c>
      <c r="J59" s="63">
        <v>49567.009066132137</v>
      </c>
      <c r="K59" s="63">
        <v>12069.412787312987</v>
      </c>
      <c r="L59" s="63">
        <v>766.0528244688204</v>
      </c>
      <c r="M59" s="63">
        <v>473.17014927275471</v>
      </c>
      <c r="N59" s="63">
        <v>484.73792065894389</v>
      </c>
      <c r="O59" s="63">
        <v>40.926735927171187</v>
      </c>
      <c r="P59" s="63">
        <v>288963.61311312387</v>
      </c>
      <c r="Q59" s="63">
        <v>2743.2290362411923</v>
      </c>
      <c r="R59" s="63">
        <v>200.58556470881021</v>
      </c>
      <c r="S59" s="63">
        <v>48.437541897197328</v>
      </c>
      <c r="T59" s="63">
        <v>369.04011632311392</v>
      </c>
    </row>
    <row r="60" spans="1:20" x14ac:dyDescent="0.25">
      <c r="A60" s="57" t="s">
        <v>574</v>
      </c>
    </row>
    <row r="61" spans="1:20" x14ac:dyDescent="0.25">
      <c r="A61" s="57" t="s">
        <v>576</v>
      </c>
      <c r="B61" s="60" t="s">
        <v>575</v>
      </c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</row>
    <row r="62" spans="1:20" x14ac:dyDescent="0.25">
      <c r="A62" s="57" t="s">
        <v>578</v>
      </c>
      <c r="B62" s="61" t="s">
        <v>593</v>
      </c>
      <c r="C62" s="65">
        <v>107246477186</v>
      </c>
      <c r="D62" s="65">
        <v>2687420391</v>
      </c>
      <c r="E62" s="65">
        <v>101623502</v>
      </c>
      <c r="F62" s="65">
        <v>1508335314</v>
      </c>
      <c r="G62" s="65">
        <v>5968792122</v>
      </c>
      <c r="H62" s="65">
        <v>70241818</v>
      </c>
      <c r="I62" s="65">
        <v>25825428784</v>
      </c>
      <c r="J62" s="65">
        <v>10507497706</v>
      </c>
      <c r="K62" s="65">
        <v>2515470925</v>
      </c>
      <c r="L62" s="65">
        <v>172992260</v>
      </c>
      <c r="M62" s="65">
        <v>91208296</v>
      </c>
      <c r="N62" s="65">
        <v>97899984</v>
      </c>
      <c r="O62" s="65">
        <v>10793313</v>
      </c>
      <c r="P62" s="65">
        <v>56993678507</v>
      </c>
      <c r="Q62" s="65">
        <v>560806958</v>
      </c>
      <c r="R62" s="65">
        <v>32762626</v>
      </c>
      <c r="S62" s="65">
        <v>11856926</v>
      </c>
      <c r="T62" s="65">
        <v>89667754</v>
      </c>
    </row>
    <row r="63" spans="1:20" x14ac:dyDescent="0.25">
      <c r="A63" s="57" t="s">
        <v>580</v>
      </c>
      <c r="B63" s="62" t="s">
        <v>581</v>
      </c>
      <c r="C63" s="66">
        <v>107246477186</v>
      </c>
      <c r="D63" s="66">
        <v>2687420391</v>
      </c>
      <c r="E63" s="66">
        <v>101623502</v>
      </c>
      <c r="F63" s="66">
        <v>1508335314</v>
      </c>
      <c r="G63" s="66">
        <v>5968792122</v>
      </c>
      <c r="H63" s="66">
        <v>70241818</v>
      </c>
      <c r="I63" s="66">
        <v>25825428784</v>
      </c>
      <c r="J63" s="66">
        <v>10507497706</v>
      </c>
      <c r="K63" s="66">
        <v>2515470925</v>
      </c>
      <c r="L63" s="66">
        <v>172992260</v>
      </c>
      <c r="M63" s="66">
        <v>91208296</v>
      </c>
      <c r="N63" s="66">
        <v>97899984</v>
      </c>
      <c r="O63" s="66">
        <v>10793313</v>
      </c>
      <c r="P63" s="66">
        <v>56993678507</v>
      </c>
      <c r="Q63" s="66">
        <v>560806958</v>
      </c>
      <c r="R63" s="66">
        <v>32762626</v>
      </c>
      <c r="S63" s="66">
        <v>11856926</v>
      </c>
      <c r="T63" s="66">
        <v>89667754</v>
      </c>
    </row>
    <row r="64" spans="1:20" x14ac:dyDescent="0.25">
      <c r="A64" s="57" t="s">
        <v>582</v>
      </c>
    </row>
    <row r="65" spans="1:26" x14ac:dyDescent="0.25">
      <c r="A65" s="57" t="s">
        <v>583</v>
      </c>
      <c r="B65" s="60" t="s">
        <v>584</v>
      </c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</row>
    <row r="66" spans="1:26" x14ac:dyDescent="0.25">
      <c r="A66" s="57" t="s">
        <v>585</v>
      </c>
      <c r="B66" s="61" t="s">
        <v>542</v>
      </c>
      <c r="C66" s="68">
        <v>0</v>
      </c>
      <c r="D66" s="68">
        <v>7.3109219537261221E-4</v>
      </c>
      <c r="E66" s="68">
        <v>8.2671721351263046E-4</v>
      </c>
      <c r="F66" s="68">
        <v>6.8051113750125806E-4</v>
      </c>
      <c r="G66" s="68">
        <v>7.7373034261477014E-4</v>
      </c>
      <c r="H66" s="68">
        <v>8.4303730839181874E-4</v>
      </c>
      <c r="I66" s="68">
        <v>7.6367637987062066E-4</v>
      </c>
      <c r="J66" s="68">
        <v>6.6991717249632876E-4</v>
      </c>
      <c r="K66" s="68">
        <v>6.8999274845346051E-4</v>
      </c>
      <c r="L66" s="68">
        <v>6.1727600967166282E-4</v>
      </c>
      <c r="M66" s="68">
        <v>7.8046148194951467E-4</v>
      </c>
      <c r="N66" s="68">
        <v>7.1922763563395976E-4</v>
      </c>
      <c r="O66" s="68">
        <v>4.7507897549963846E-4</v>
      </c>
      <c r="P66" s="68">
        <v>7.4655264177029385E-4</v>
      </c>
      <c r="Q66" s="68">
        <v>7.0635982567906401E-4</v>
      </c>
      <c r="R66" s="68">
        <v>9.7775905876343978E-4</v>
      </c>
      <c r="S66" s="68">
        <v>5.3864966251048222E-4</v>
      </c>
      <c r="T66" s="68">
        <v>5.4871131315149672E-4</v>
      </c>
    </row>
    <row r="67" spans="1:26" x14ac:dyDescent="0.25">
      <c r="A67" s="57" t="s">
        <v>586</v>
      </c>
      <c r="B67" s="61" t="s">
        <v>544</v>
      </c>
      <c r="C67" s="68">
        <v>0</v>
      </c>
      <c r="D67" s="68">
        <v>2.9956598679045927E-3</v>
      </c>
      <c r="E67" s="68">
        <v>3.3059716009681567E-3</v>
      </c>
      <c r="F67" s="68">
        <v>2.8194277538691002E-3</v>
      </c>
      <c r="G67" s="68">
        <v>3.1382691618360541E-3</v>
      </c>
      <c r="H67" s="68">
        <v>3.3583540336309106E-3</v>
      </c>
      <c r="I67" s="68">
        <v>3.1054171043458476E-3</v>
      </c>
      <c r="J67" s="68">
        <v>2.8054846232473626E-3</v>
      </c>
      <c r="K67" s="68">
        <v>2.8652368876481674E-3</v>
      </c>
      <c r="L67" s="68">
        <v>2.6178743471423484E-3</v>
      </c>
      <c r="M67" s="68">
        <v>3.1447067440596344E-3</v>
      </c>
      <c r="N67" s="68">
        <v>2.9651801977526567E-3</v>
      </c>
      <c r="O67" s="68">
        <v>2.1680512597438929E-3</v>
      </c>
      <c r="P67" s="68">
        <v>3.0514676722704455E-3</v>
      </c>
      <c r="Q67" s="68">
        <v>2.9234649162819134E-3</v>
      </c>
      <c r="R67" s="68">
        <v>3.788221530780944E-3</v>
      </c>
      <c r="S67" s="68">
        <v>2.3732681172272678E-3</v>
      </c>
      <c r="T67" s="68">
        <v>2.3991610317032758E-3</v>
      </c>
    </row>
    <row r="68" spans="1:26" x14ac:dyDescent="0.25">
      <c r="A68" s="57" t="s">
        <v>587</v>
      </c>
      <c r="B68" s="61" t="s">
        <v>546</v>
      </c>
      <c r="C68" s="68">
        <v>0</v>
      </c>
      <c r="D68" s="68">
        <v>1.2569849200407359E-3</v>
      </c>
      <c r="E68" s="68">
        <v>1.3000873138172414E-3</v>
      </c>
      <c r="F68" s="68">
        <v>1.2161877345082679E-3</v>
      </c>
      <c r="G68" s="68">
        <v>1.2825216167370995E-3</v>
      </c>
      <c r="H68" s="68">
        <v>1.3065827223172159E-3</v>
      </c>
      <c r="I68" s="68">
        <v>1.2776534783639341E-3</v>
      </c>
      <c r="J68" s="68">
        <v>1.2418183121361895E-3</v>
      </c>
      <c r="K68" s="68">
        <v>1.2428432286495268E-3</v>
      </c>
      <c r="L68" s="68">
        <v>1.193098771030323E-3</v>
      </c>
      <c r="M68" s="68">
        <v>1.2626290470892842E-3</v>
      </c>
      <c r="N68" s="68">
        <v>1.263572855894439E-3</v>
      </c>
      <c r="O68" s="68">
        <v>1.1487301441572321E-3</v>
      </c>
      <c r="P68" s="68">
        <v>1.272343225321805E-3</v>
      </c>
      <c r="Q68" s="68">
        <v>1.2578339359143648E-3</v>
      </c>
      <c r="R68" s="68">
        <v>1.3564091330868307E-3</v>
      </c>
      <c r="S68" s="68">
        <v>1.1732508294951425E-3</v>
      </c>
      <c r="T68" s="68">
        <v>1.1677667769092669E-3</v>
      </c>
    </row>
    <row r="69" spans="1:26" x14ac:dyDescent="0.25">
      <c r="A69" s="57" t="s">
        <v>588</v>
      </c>
      <c r="B69" s="61" t="s">
        <v>592</v>
      </c>
      <c r="C69" s="68">
        <v>0</v>
      </c>
      <c r="D69" s="68">
        <v>0</v>
      </c>
      <c r="E69" s="68">
        <v>0</v>
      </c>
      <c r="F69" s="68">
        <v>0</v>
      </c>
      <c r="G69" s="68">
        <v>-1.3548612857320791E-6</v>
      </c>
      <c r="H69" s="68">
        <v>0</v>
      </c>
      <c r="I69" s="68">
        <v>-2.1886072167497738E-7</v>
      </c>
      <c r="J69" s="68">
        <v>7.8953515902117652E-8</v>
      </c>
      <c r="K69" s="68">
        <v>0</v>
      </c>
      <c r="L69" s="68">
        <v>0</v>
      </c>
      <c r="M69" s="68">
        <v>0</v>
      </c>
      <c r="N69" s="68">
        <v>3.3778386114911614E-6</v>
      </c>
      <c r="O69" s="68">
        <v>0</v>
      </c>
      <c r="P69" s="68">
        <v>-2.6417601590159629E-7</v>
      </c>
      <c r="Q69" s="68">
        <v>3.915859688067486E-6</v>
      </c>
      <c r="R69" s="68">
        <v>0</v>
      </c>
      <c r="S69" s="68">
        <v>0</v>
      </c>
      <c r="T69" s="68">
        <v>0</v>
      </c>
    </row>
    <row r="70" spans="1:26" x14ac:dyDescent="0.25">
      <c r="A70" s="57" t="s">
        <v>589</v>
      </c>
      <c r="B70" s="62" t="s">
        <v>590</v>
      </c>
      <c r="C70" s="69">
        <v>0</v>
      </c>
      <c r="D70" s="69">
        <v>4.9837369833179409E-3</v>
      </c>
      <c r="E70" s="69">
        <v>5.4327761282980287E-3</v>
      </c>
      <c r="F70" s="69">
        <v>4.716126625878626E-3</v>
      </c>
      <c r="G70" s="69">
        <v>5.1931662599021917E-3</v>
      </c>
      <c r="H70" s="69">
        <v>5.5079740643399454E-3</v>
      </c>
      <c r="I70" s="69">
        <v>5.1465281018587272E-3</v>
      </c>
      <c r="J70" s="69">
        <v>4.7172990613957829E-3</v>
      </c>
      <c r="K70" s="69">
        <v>4.7980728647511548E-3</v>
      </c>
      <c r="L70" s="69">
        <v>4.4282491278443345E-3</v>
      </c>
      <c r="M70" s="69">
        <v>5.1877972730984328E-3</v>
      </c>
      <c r="N70" s="69">
        <v>4.951358527892546E-3</v>
      </c>
      <c r="O70" s="69">
        <v>3.7918603794007636E-3</v>
      </c>
      <c r="P70" s="69">
        <v>5.0700993633466425E-3</v>
      </c>
      <c r="Q70" s="69">
        <v>4.8915745375634097E-3</v>
      </c>
      <c r="R70" s="69">
        <v>6.1223897226312142E-3</v>
      </c>
      <c r="S70" s="69">
        <v>4.0851686092328926E-3</v>
      </c>
      <c r="T70" s="69">
        <v>4.1156391217640398E-3</v>
      </c>
    </row>
    <row r="71" spans="1:26" x14ac:dyDescent="0.25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</row>
    <row r="72" spans="1:26" x14ac:dyDescent="0.25">
      <c r="A72" s="57" t="s">
        <v>537</v>
      </c>
    </row>
    <row r="73" spans="1:26" ht="15.75" x14ac:dyDescent="0.25">
      <c r="A73" s="57" t="s">
        <v>539</v>
      </c>
      <c r="B73" s="58" t="s">
        <v>594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</row>
    <row r="74" spans="1:26" x14ac:dyDescent="0.25">
      <c r="A74" s="57" t="s">
        <v>541</v>
      </c>
      <c r="B74" s="60" t="s">
        <v>540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</row>
    <row r="75" spans="1:26" x14ac:dyDescent="0.25">
      <c r="A75" s="57" t="s">
        <v>543</v>
      </c>
      <c r="B75" s="61" t="s">
        <v>595</v>
      </c>
      <c r="C75" s="59">
        <v>749.9847563549115</v>
      </c>
      <c r="D75" s="59">
        <v>0</v>
      </c>
      <c r="E75" s="59">
        <v>0</v>
      </c>
      <c r="F75" s="59">
        <v>403.00655902271723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136.72937240843021</v>
      </c>
      <c r="M75" s="59">
        <v>0</v>
      </c>
      <c r="N75" s="59">
        <v>0</v>
      </c>
      <c r="O75" s="59">
        <v>0</v>
      </c>
      <c r="P75" s="59">
        <v>0</v>
      </c>
      <c r="Q75" s="59">
        <v>0</v>
      </c>
      <c r="R75" s="59">
        <v>0</v>
      </c>
      <c r="S75" s="59">
        <v>0</v>
      </c>
      <c r="T75" s="59">
        <v>210.248824923764</v>
      </c>
    </row>
    <row r="76" spans="1:26" x14ac:dyDescent="0.25">
      <c r="A76" s="57" t="s">
        <v>545</v>
      </c>
      <c r="B76" s="61" t="s">
        <v>596</v>
      </c>
      <c r="C76" s="59">
        <v>137349.05977691576</v>
      </c>
      <c r="D76" s="59">
        <v>648.78178342418767</v>
      </c>
      <c r="E76" s="59">
        <v>77.366739566065419</v>
      </c>
      <c r="F76" s="59">
        <v>91.316677255559284</v>
      </c>
      <c r="G76" s="59">
        <v>14717.582933621856</v>
      </c>
      <c r="H76" s="59">
        <v>195.50246734181286</v>
      </c>
      <c r="I76" s="59">
        <v>12634.441858893846</v>
      </c>
      <c r="J76" s="59">
        <v>1313.5948959226723</v>
      </c>
      <c r="K76" s="59">
        <v>371.51331319343137</v>
      </c>
      <c r="L76" s="59">
        <v>26.879209804514623</v>
      </c>
      <c r="M76" s="59">
        <v>170.43362299717529</v>
      </c>
      <c r="N76" s="59">
        <v>0</v>
      </c>
      <c r="O76" s="59">
        <v>81.260509141043357</v>
      </c>
      <c r="P76" s="59">
        <v>106972.46629329708</v>
      </c>
      <c r="Q76" s="59">
        <v>0</v>
      </c>
      <c r="R76" s="59">
        <v>0</v>
      </c>
      <c r="S76" s="59">
        <v>12.245931541349412</v>
      </c>
      <c r="T76" s="59">
        <v>35.673540915175302</v>
      </c>
    </row>
    <row r="77" spans="1:26" x14ac:dyDescent="0.25">
      <c r="A77" s="57" t="s">
        <v>547</v>
      </c>
      <c r="B77" s="61" t="s">
        <v>597</v>
      </c>
      <c r="C77" s="59">
        <v>163112.00261982399</v>
      </c>
      <c r="D77" s="59">
        <v>8.9066295101774475</v>
      </c>
      <c r="E77" s="59">
        <v>2.3963405501456774</v>
      </c>
      <c r="F77" s="59">
        <v>0</v>
      </c>
      <c r="G77" s="59">
        <v>14936.414759112136</v>
      </c>
      <c r="H77" s="59">
        <v>433.34809723898354</v>
      </c>
      <c r="I77" s="59">
        <v>3629.6738608562505</v>
      </c>
      <c r="J77" s="59">
        <v>83.970396148655084</v>
      </c>
      <c r="K77" s="59">
        <v>4.5587162799571681</v>
      </c>
      <c r="L77" s="59">
        <v>0</v>
      </c>
      <c r="M77" s="59">
        <v>0.98428010789349119</v>
      </c>
      <c r="N77" s="59">
        <v>1759.4788295480907</v>
      </c>
      <c r="O77" s="59">
        <v>2.4149398809770823</v>
      </c>
      <c r="P77" s="59">
        <v>142249.74591143688</v>
      </c>
      <c r="Q77" s="59">
        <v>0</v>
      </c>
      <c r="R77" s="59">
        <v>0</v>
      </c>
      <c r="S77" s="59">
        <v>0.10985915382634741</v>
      </c>
      <c r="T77" s="59">
        <v>0</v>
      </c>
    </row>
    <row r="78" spans="1:26" x14ac:dyDescent="0.25">
      <c r="A78" s="57" t="s">
        <v>549</v>
      </c>
      <c r="B78" s="61" t="s">
        <v>598</v>
      </c>
      <c r="C78" s="59">
        <v>220078.92550005292</v>
      </c>
      <c r="D78" s="59">
        <v>9.5663953698097295</v>
      </c>
      <c r="E78" s="59">
        <v>3.1746104427892159</v>
      </c>
      <c r="F78" s="59">
        <v>0</v>
      </c>
      <c r="G78" s="59">
        <v>20251.135473255817</v>
      </c>
      <c r="H78" s="59">
        <v>578.93003385371105</v>
      </c>
      <c r="I78" s="59">
        <v>4926.7089778839254</v>
      </c>
      <c r="J78" s="59">
        <v>114.53666725511731</v>
      </c>
      <c r="K78" s="59">
        <v>4.7143076212244424</v>
      </c>
      <c r="L78" s="59">
        <v>0</v>
      </c>
      <c r="M78" s="59">
        <v>0</v>
      </c>
      <c r="N78" s="59">
        <v>0</v>
      </c>
      <c r="O78" s="59">
        <v>2.6831936372926486</v>
      </c>
      <c r="P78" s="59">
        <v>194187.47584073324</v>
      </c>
      <c r="Q78" s="59">
        <v>0</v>
      </c>
      <c r="R78" s="59">
        <v>0</v>
      </c>
      <c r="S78" s="59">
        <v>0</v>
      </c>
      <c r="T78" s="59">
        <v>0</v>
      </c>
    </row>
    <row r="79" spans="1:26" x14ac:dyDescent="0.25">
      <c r="A79" s="57" t="s">
        <v>551</v>
      </c>
      <c r="B79" s="61" t="s">
        <v>599</v>
      </c>
      <c r="C79" s="59">
        <v>21263.033827376374</v>
      </c>
      <c r="D79" s="59">
        <v>65.890822173172666</v>
      </c>
      <c r="E79" s="59">
        <v>10.807546604295318</v>
      </c>
      <c r="F79" s="59">
        <v>4.1465509121621826</v>
      </c>
      <c r="G79" s="59">
        <v>4264.4095002738959</v>
      </c>
      <c r="H79" s="59">
        <v>22.166304689193819</v>
      </c>
      <c r="I79" s="59">
        <v>3075.4924353235656</v>
      </c>
      <c r="J79" s="59">
        <v>355.62469178979381</v>
      </c>
      <c r="K79" s="59">
        <v>58.274265304015437</v>
      </c>
      <c r="L79" s="59">
        <v>1.4787466872839503</v>
      </c>
      <c r="M79" s="59">
        <v>7.7662358223005752</v>
      </c>
      <c r="N79" s="59">
        <v>0</v>
      </c>
      <c r="O79" s="59">
        <v>17.531527242869348</v>
      </c>
      <c r="P79" s="59">
        <v>13376.453678290192</v>
      </c>
      <c r="Q79" s="59">
        <v>0</v>
      </c>
      <c r="R79" s="59">
        <v>0</v>
      </c>
      <c r="S79" s="59">
        <v>0.7763597714714332</v>
      </c>
      <c r="T79" s="59">
        <v>2.2151624921617907</v>
      </c>
    </row>
    <row r="80" spans="1:26" x14ac:dyDescent="0.25">
      <c r="A80" s="57" t="s">
        <v>553</v>
      </c>
      <c r="B80" s="61" t="s">
        <v>600</v>
      </c>
      <c r="C80" s="59">
        <v>188596.80017088706</v>
      </c>
      <c r="D80" s="59">
        <v>10.598795208417579</v>
      </c>
      <c r="E80" s="59">
        <v>2.4470430805148471</v>
      </c>
      <c r="F80" s="59">
        <v>0.63914855000177662</v>
      </c>
      <c r="G80" s="59">
        <v>16668.359011676625</v>
      </c>
      <c r="H80" s="59">
        <v>432.0838085067378</v>
      </c>
      <c r="I80" s="59">
        <v>4116.2306195947021</v>
      </c>
      <c r="J80" s="59">
        <v>114.90866360147101</v>
      </c>
      <c r="K80" s="59">
        <v>5.906919197361292</v>
      </c>
      <c r="L80" s="59">
        <v>0.25643123324833378</v>
      </c>
      <c r="M80" s="59">
        <v>1.0537760107336116</v>
      </c>
      <c r="N80" s="59">
        <v>205.17506510984251</v>
      </c>
      <c r="O80" s="59">
        <v>6.2473724388690188</v>
      </c>
      <c r="P80" s="59">
        <v>166650.57127294911</v>
      </c>
      <c r="Q80" s="59">
        <v>343.44288970884656</v>
      </c>
      <c r="R80" s="59">
        <v>38.169155175785065</v>
      </c>
      <c r="S80" s="59">
        <v>0.21208392905740114</v>
      </c>
      <c r="T80" s="59">
        <v>0.49811491572144623</v>
      </c>
    </row>
    <row r="81" spans="1:20" x14ac:dyDescent="0.25">
      <c r="A81" s="57" t="s">
        <v>555</v>
      </c>
      <c r="B81" s="61" t="s">
        <v>601</v>
      </c>
      <c r="C81" s="59">
        <v>-60033.098223623369</v>
      </c>
      <c r="D81" s="59">
        <v>-69.849629125888725</v>
      </c>
      <c r="E81" s="59">
        <v>-4.5669152325469717</v>
      </c>
      <c r="F81" s="59">
        <v>0</v>
      </c>
      <c r="G81" s="59">
        <v>-4326.7061942651699</v>
      </c>
      <c r="H81" s="59">
        <v>-51.572589179102593</v>
      </c>
      <c r="I81" s="59">
        <v>-3709.3720808425696</v>
      </c>
      <c r="J81" s="59">
        <v>-520.12624662874066</v>
      </c>
      <c r="K81" s="59">
        <v>-127.2134369503555</v>
      </c>
      <c r="L81" s="59">
        <v>-2.1773297032576724</v>
      </c>
      <c r="M81" s="59">
        <v>0</v>
      </c>
      <c r="N81" s="59">
        <v>-562.18711038343156</v>
      </c>
      <c r="O81" s="59">
        <v>-5.1058655021229769E-2</v>
      </c>
      <c r="P81" s="59">
        <v>-50593.251202521584</v>
      </c>
      <c r="Q81" s="59">
        <v>-55.811273214810633</v>
      </c>
      <c r="R81" s="59">
        <v>-1.4961060765131768</v>
      </c>
      <c r="S81" s="59">
        <v>-1.6432717741170899</v>
      </c>
      <c r="T81" s="59">
        <v>-7.0737790702475545</v>
      </c>
    </row>
    <row r="82" spans="1:20" x14ac:dyDescent="0.25">
      <c r="A82" s="57" t="s">
        <v>557</v>
      </c>
      <c r="B82" s="61" t="s">
        <v>602</v>
      </c>
      <c r="C82" s="59">
        <v>-1005.1975657587659</v>
      </c>
      <c r="D82" s="59">
        <v>-4.0434106911395977E-2</v>
      </c>
      <c r="E82" s="59">
        <v>0</v>
      </c>
      <c r="F82" s="59">
        <v>0</v>
      </c>
      <c r="G82" s="59">
        <v>-269.53879503413981</v>
      </c>
      <c r="H82" s="59">
        <v>0</v>
      </c>
      <c r="I82" s="59">
        <v>-30.286919455800707</v>
      </c>
      <c r="J82" s="59">
        <v>-0.60669256776473512</v>
      </c>
      <c r="K82" s="59">
        <v>-2.0221352687710872E-2</v>
      </c>
      <c r="L82" s="59">
        <v>0</v>
      </c>
      <c r="M82" s="59">
        <v>0</v>
      </c>
      <c r="N82" s="59">
        <v>0</v>
      </c>
      <c r="O82" s="59">
        <v>0</v>
      </c>
      <c r="P82" s="59">
        <v>-704.70450324146157</v>
      </c>
      <c r="Q82" s="59">
        <v>0</v>
      </c>
      <c r="R82" s="59">
        <v>0</v>
      </c>
      <c r="S82" s="59">
        <v>0</v>
      </c>
      <c r="T82" s="59">
        <v>0</v>
      </c>
    </row>
    <row r="83" spans="1:20" x14ac:dyDescent="0.25">
      <c r="A83" s="57" t="s">
        <v>559</v>
      </c>
      <c r="B83" s="61" t="s">
        <v>603</v>
      </c>
      <c r="C83" s="59">
        <v>-17580.927822030655</v>
      </c>
      <c r="D83" s="59">
        <v>-5.9152424963296327E-2</v>
      </c>
      <c r="E83" s="59">
        <v>-2.9578043024194044E-2</v>
      </c>
      <c r="F83" s="59">
        <v>0</v>
      </c>
      <c r="G83" s="59">
        <v>-892.47357370736859</v>
      </c>
      <c r="H83" s="59">
        <v>0</v>
      </c>
      <c r="I83" s="59">
        <v>-102.7928207627197</v>
      </c>
      <c r="J83" s="59">
        <v>-1.4496668178241632</v>
      </c>
      <c r="K83" s="59">
        <v>-1.4791250986911773E-2</v>
      </c>
      <c r="L83" s="59">
        <v>0</v>
      </c>
      <c r="M83" s="59">
        <v>0</v>
      </c>
      <c r="N83" s="59">
        <v>0</v>
      </c>
      <c r="O83" s="59">
        <v>0</v>
      </c>
      <c r="P83" s="59">
        <v>-16584.108239023772</v>
      </c>
      <c r="Q83" s="59">
        <v>0</v>
      </c>
      <c r="R83" s="59">
        <v>0</v>
      </c>
      <c r="S83" s="59">
        <v>0</v>
      </c>
      <c r="T83" s="59">
        <v>0</v>
      </c>
    </row>
    <row r="84" spans="1:20" x14ac:dyDescent="0.25">
      <c r="A84" s="57" t="s">
        <v>561</v>
      </c>
      <c r="B84" s="61" t="s">
        <v>604</v>
      </c>
      <c r="C84" s="59">
        <v>-14726.740114525848</v>
      </c>
      <c r="D84" s="59">
        <v>0</v>
      </c>
      <c r="E84" s="59">
        <v>0</v>
      </c>
      <c r="F84" s="59">
        <v>0</v>
      </c>
      <c r="G84" s="59">
        <v>-759.34606784709911</v>
      </c>
      <c r="H84" s="59">
        <v>0</v>
      </c>
      <c r="I84" s="59">
        <v>-31.22174802896269</v>
      </c>
      <c r="J84" s="59">
        <v>0</v>
      </c>
      <c r="K84" s="59">
        <v>0</v>
      </c>
      <c r="L84" s="59">
        <v>0</v>
      </c>
      <c r="M84" s="59">
        <v>0</v>
      </c>
      <c r="N84" s="59">
        <v>0</v>
      </c>
      <c r="O84" s="59">
        <v>0</v>
      </c>
      <c r="P84" s="59">
        <v>-13936.172298649788</v>
      </c>
      <c r="Q84" s="59">
        <v>0</v>
      </c>
      <c r="R84" s="59">
        <v>0</v>
      </c>
      <c r="S84" s="59">
        <v>0</v>
      </c>
      <c r="T84" s="59">
        <v>0</v>
      </c>
    </row>
    <row r="85" spans="1:20" x14ac:dyDescent="0.25">
      <c r="A85" s="57" t="s">
        <v>563</v>
      </c>
      <c r="B85" s="61" t="s">
        <v>605</v>
      </c>
      <c r="C85" s="59">
        <v>-6059.730557462477</v>
      </c>
      <c r="D85" s="59">
        <v>-3.6060863450692064</v>
      </c>
      <c r="E85" s="59">
        <v>0</v>
      </c>
      <c r="F85" s="59">
        <v>0</v>
      </c>
      <c r="G85" s="59">
        <v>-267.03492754994897</v>
      </c>
      <c r="H85" s="59">
        <v>0</v>
      </c>
      <c r="I85" s="59">
        <v>-155.38016685902755</v>
      </c>
      <c r="J85" s="59">
        <v>-10.150730189999818</v>
      </c>
      <c r="K85" s="59">
        <v>0</v>
      </c>
      <c r="L85" s="59">
        <v>0</v>
      </c>
      <c r="M85" s="59">
        <v>0</v>
      </c>
      <c r="N85" s="59">
        <v>-9.2788369998616655</v>
      </c>
      <c r="O85" s="59">
        <v>0</v>
      </c>
      <c r="P85" s="59">
        <v>-5613.972143754756</v>
      </c>
      <c r="Q85" s="59">
        <v>-0.30766576381445376</v>
      </c>
      <c r="R85" s="59">
        <v>0</v>
      </c>
      <c r="S85" s="59">
        <v>0</v>
      </c>
      <c r="T85" s="59">
        <v>0</v>
      </c>
    </row>
    <row r="86" spans="1:20" x14ac:dyDescent="0.25">
      <c r="A86" s="57" t="s">
        <v>565</v>
      </c>
      <c r="B86" s="61" t="s">
        <v>606</v>
      </c>
      <c r="C86" s="59">
        <v>-1401.4512319273083</v>
      </c>
      <c r="D86" s="59">
        <v>0</v>
      </c>
      <c r="E86" s="59">
        <v>0</v>
      </c>
      <c r="F86" s="59">
        <v>0</v>
      </c>
      <c r="G86" s="59">
        <v>-31.056127927175503</v>
      </c>
      <c r="H86" s="59">
        <v>0</v>
      </c>
      <c r="I86" s="59">
        <v>-11.599513757995796</v>
      </c>
      <c r="J86" s="59">
        <v>-1.5805342390373547</v>
      </c>
      <c r="K86" s="59">
        <v>0</v>
      </c>
      <c r="L86" s="59">
        <v>0</v>
      </c>
      <c r="M86" s="59">
        <v>0</v>
      </c>
      <c r="N86" s="59">
        <v>0</v>
      </c>
      <c r="O86" s="59">
        <v>0</v>
      </c>
      <c r="P86" s="59">
        <v>-1357.2150560030996</v>
      </c>
      <c r="Q86" s="59">
        <v>0</v>
      </c>
      <c r="R86" s="59">
        <v>0</v>
      </c>
      <c r="S86" s="59">
        <v>0</v>
      </c>
      <c r="T86" s="59">
        <v>0</v>
      </c>
    </row>
    <row r="87" spans="1:20" x14ac:dyDescent="0.25">
      <c r="A87" s="57" t="s">
        <v>567</v>
      </c>
      <c r="B87" s="61" t="s">
        <v>607</v>
      </c>
      <c r="C87" s="59">
        <v>-1815.2996122078987</v>
      </c>
      <c r="D87" s="59">
        <v>-0.10246149863129983</v>
      </c>
      <c r="E87" s="59">
        <v>-2.2852539904860834E-2</v>
      </c>
      <c r="F87" s="59">
        <v>-6.2652718919121199E-3</v>
      </c>
      <c r="G87" s="59">
        <v>-158.9408900632431</v>
      </c>
      <c r="H87" s="59">
        <v>-4.0110090510369156</v>
      </c>
      <c r="I87" s="59">
        <v>-39.389386874659792</v>
      </c>
      <c r="J87" s="59">
        <v>-1.1406236776132865</v>
      </c>
      <c r="K87" s="59">
        <v>-5.806157472556446E-2</v>
      </c>
      <c r="L87" s="59">
        <v>-2.5805913165829627E-3</v>
      </c>
      <c r="M87" s="59">
        <v>-9.9537123146306791E-3</v>
      </c>
      <c r="N87" s="59">
        <v>-1.9990719544025204</v>
      </c>
      <c r="O87" s="59">
        <v>-6.706469738280485E-2</v>
      </c>
      <c r="P87" s="59">
        <v>-1605.8424236561532</v>
      </c>
      <c r="Q87" s="59">
        <v>-3.3623350758572097</v>
      </c>
      <c r="R87" s="59">
        <v>-0.3372588470081519</v>
      </c>
      <c r="S87" s="59">
        <v>-2.2119365867667748E-3</v>
      </c>
      <c r="T87" s="59">
        <v>-5.1611851699575745E-3</v>
      </c>
    </row>
    <row r="88" spans="1:20" x14ac:dyDescent="0.25">
      <c r="A88" s="57" t="s">
        <v>569</v>
      </c>
      <c r="B88" s="61" t="s">
        <v>608</v>
      </c>
      <c r="C88" s="59">
        <v>1429.2007013888085</v>
      </c>
      <c r="D88" s="59">
        <v>0.14925278232422762</v>
      </c>
      <c r="E88" s="59">
        <v>4.975400664532794E-2</v>
      </c>
      <c r="F88" s="59">
        <v>0</v>
      </c>
      <c r="G88" s="59">
        <v>208.41257198962427</v>
      </c>
      <c r="H88" s="59">
        <v>2.5627953223468625</v>
      </c>
      <c r="I88" s="59">
        <v>49.899097280561662</v>
      </c>
      <c r="J88" s="59">
        <v>1.1819370746020164</v>
      </c>
      <c r="K88" s="59">
        <v>7.4642260743237154E-2</v>
      </c>
      <c r="L88" s="59">
        <v>0</v>
      </c>
      <c r="M88" s="59">
        <v>0</v>
      </c>
      <c r="N88" s="59">
        <v>2.9442127103176481</v>
      </c>
      <c r="O88" s="59">
        <v>9.9526045536838997E-2</v>
      </c>
      <c r="P88" s="59">
        <v>1159.0916767787244</v>
      </c>
      <c r="Q88" s="59">
        <v>4.2998087974825303</v>
      </c>
      <c r="R88" s="59">
        <v>0.43542633989949581</v>
      </c>
      <c r="S88" s="59">
        <v>0</v>
      </c>
      <c r="T88" s="59">
        <v>0</v>
      </c>
    </row>
    <row r="89" spans="1:20" x14ac:dyDescent="0.25">
      <c r="A89" s="57" t="s">
        <v>571</v>
      </c>
      <c r="B89" s="62" t="s">
        <v>572</v>
      </c>
      <c r="C89" s="63">
        <v>629956.56222526357</v>
      </c>
      <c r="D89" s="63">
        <v>670.23591496662527</v>
      </c>
      <c r="E89" s="63">
        <v>91.62268843497975</v>
      </c>
      <c r="F89" s="63">
        <v>499.10267046854858</v>
      </c>
      <c r="G89" s="63">
        <v>64341.217673535808</v>
      </c>
      <c r="H89" s="63">
        <v>1609.0099087226463</v>
      </c>
      <c r="I89" s="63">
        <v>24352.404213251109</v>
      </c>
      <c r="J89" s="63">
        <v>1448.7627576713314</v>
      </c>
      <c r="K89" s="63">
        <v>317.73565272797725</v>
      </c>
      <c r="L89" s="63">
        <v>163.16384983890282</v>
      </c>
      <c r="M89" s="63">
        <v>180.22796122578833</v>
      </c>
      <c r="N89" s="63">
        <v>1394.133088030555</v>
      </c>
      <c r="O89" s="63">
        <v>110.11894503418424</v>
      </c>
      <c r="P89" s="63">
        <v>534200.53880663461</v>
      </c>
      <c r="Q89" s="63">
        <v>288.26142445184672</v>
      </c>
      <c r="R89" s="63">
        <v>36.771216592163228</v>
      </c>
      <c r="S89" s="63">
        <v>11.698750685000736</v>
      </c>
      <c r="T89" s="63">
        <v>241.55670299140505</v>
      </c>
    </row>
    <row r="90" spans="1:20" x14ac:dyDescent="0.25">
      <c r="A90" s="57" t="s">
        <v>573</v>
      </c>
    </row>
    <row r="91" spans="1:20" x14ac:dyDescent="0.25">
      <c r="A91" s="57" t="s">
        <v>574</v>
      </c>
      <c r="B91" s="60" t="s">
        <v>575</v>
      </c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</row>
    <row r="92" spans="1:20" x14ac:dyDescent="0.25">
      <c r="A92" s="57" t="s">
        <v>576</v>
      </c>
      <c r="B92" s="61" t="s">
        <v>609</v>
      </c>
      <c r="C92" s="65">
        <v>58819235</v>
      </c>
      <c r="D92" s="65">
        <v>3336</v>
      </c>
      <c r="E92" s="65">
        <v>744</v>
      </c>
      <c r="F92" s="65">
        <v>204</v>
      </c>
      <c r="G92" s="65">
        <v>5165476</v>
      </c>
      <c r="H92" s="65">
        <v>130561</v>
      </c>
      <c r="I92" s="65">
        <v>1281531</v>
      </c>
      <c r="J92" s="65">
        <v>37126</v>
      </c>
      <c r="K92" s="65">
        <v>1890</v>
      </c>
      <c r="L92" s="65">
        <v>84</v>
      </c>
      <c r="M92" s="65">
        <v>324</v>
      </c>
      <c r="N92" s="65">
        <v>0</v>
      </c>
      <c r="O92" s="65">
        <v>2183</v>
      </c>
      <c r="P92" s="65">
        <v>52195536</v>
      </c>
      <c r="Q92" s="65">
        <v>0</v>
      </c>
      <c r="R92" s="65">
        <v>0</v>
      </c>
      <c r="S92" s="65">
        <v>72</v>
      </c>
      <c r="T92" s="65">
        <v>168</v>
      </c>
    </row>
    <row r="93" spans="1:20" x14ac:dyDescent="0.25">
      <c r="A93" s="57" t="s">
        <v>578</v>
      </c>
      <c r="B93" s="61" t="s">
        <v>610</v>
      </c>
      <c r="C93" s="65">
        <v>691469568</v>
      </c>
      <c r="D93" s="65">
        <v>0</v>
      </c>
      <c r="E93" s="65">
        <v>0</v>
      </c>
      <c r="F93" s="65">
        <v>0</v>
      </c>
      <c r="G93" s="65">
        <v>0</v>
      </c>
      <c r="H93" s="65">
        <v>0</v>
      </c>
      <c r="I93" s="65">
        <v>0</v>
      </c>
      <c r="J93" s="65">
        <v>0</v>
      </c>
      <c r="K93" s="65">
        <v>0</v>
      </c>
      <c r="L93" s="65">
        <v>0</v>
      </c>
      <c r="M93" s="65">
        <v>0</v>
      </c>
      <c r="N93" s="65">
        <v>97899984</v>
      </c>
      <c r="O93" s="65">
        <v>0</v>
      </c>
      <c r="P93" s="65">
        <v>0</v>
      </c>
      <c r="Q93" s="65">
        <v>560806958</v>
      </c>
      <c r="R93" s="65">
        <v>32762626</v>
      </c>
      <c r="S93" s="65">
        <v>0</v>
      </c>
      <c r="T93" s="65">
        <v>0</v>
      </c>
    </row>
    <row r="94" spans="1:20" x14ac:dyDescent="0.25">
      <c r="A94" s="57" t="s">
        <v>580</v>
      </c>
      <c r="B94" s="62" t="s">
        <v>581</v>
      </c>
      <c r="C94" s="66">
        <v>750288803</v>
      </c>
      <c r="D94" s="66">
        <v>3336</v>
      </c>
      <c r="E94" s="66">
        <v>744</v>
      </c>
      <c r="F94" s="66">
        <v>204</v>
      </c>
      <c r="G94" s="66">
        <v>5165476</v>
      </c>
      <c r="H94" s="66">
        <v>130561</v>
      </c>
      <c r="I94" s="66">
        <v>1281531</v>
      </c>
      <c r="J94" s="66">
        <v>37126</v>
      </c>
      <c r="K94" s="66">
        <v>1890</v>
      </c>
      <c r="L94" s="66">
        <v>84</v>
      </c>
      <c r="M94" s="66">
        <v>324</v>
      </c>
      <c r="N94" s="66">
        <v>97899984</v>
      </c>
      <c r="O94" s="66">
        <v>2183</v>
      </c>
      <c r="P94" s="66">
        <v>52195536</v>
      </c>
      <c r="Q94" s="66">
        <v>560806958</v>
      </c>
      <c r="R94" s="66">
        <v>32762626</v>
      </c>
      <c r="S94" s="66">
        <v>72</v>
      </c>
      <c r="T94" s="66">
        <v>168</v>
      </c>
    </row>
    <row r="95" spans="1:20" x14ac:dyDescent="0.25">
      <c r="A95" s="57" t="s">
        <v>582</v>
      </c>
    </row>
    <row r="96" spans="1:20" x14ac:dyDescent="0.25">
      <c r="A96" s="57" t="s">
        <v>583</v>
      </c>
      <c r="B96" s="60" t="s">
        <v>584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</row>
    <row r="97" spans="1:26" x14ac:dyDescent="0.25">
      <c r="A97" s="57" t="s">
        <v>585</v>
      </c>
      <c r="B97" s="61" t="s">
        <v>595</v>
      </c>
      <c r="C97" s="68">
        <v>0</v>
      </c>
      <c r="D97" s="68">
        <v>0</v>
      </c>
      <c r="E97" s="68">
        <v>0</v>
      </c>
      <c r="F97" s="68">
        <v>1975.5223481505748</v>
      </c>
      <c r="G97" s="68">
        <v>0</v>
      </c>
      <c r="H97" s="68">
        <v>0</v>
      </c>
      <c r="I97" s="68">
        <v>0</v>
      </c>
      <c r="J97" s="68">
        <v>0</v>
      </c>
      <c r="K97" s="68">
        <v>0</v>
      </c>
      <c r="L97" s="68">
        <v>1627.7306239098834</v>
      </c>
      <c r="M97" s="68">
        <v>0</v>
      </c>
      <c r="N97" s="68">
        <v>0</v>
      </c>
      <c r="O97" s="68">
        <v>0</v>
      </c>
      <c r="P97" s="68">
        <v>0</v>
      </c>
      <c r="Q97" s="68">
        <v>0</v>
      </c>
      <c r="R97" s="68">
        <v>0</v>
      </c>
      <c r="S97" s="68">
        <v>0</v>
      </c>
      <c r="T97" s="68">
        <v>1251.4811007366905</v>
      </c>
    </row>
    <row r="98" spans="1:26" x14ac:dyDescent="0.25">
      <c r="A98" s="57" t="s">
        <v>586</v>
      </c>
      <c r="B98" s="61" t="s">
        <v>596</v>
      </c>
      <c r="C98" s="68">
        <v>0</v>
      </c>
      <c r="D98" s="68">
        <v>194.47895186576369</v>
      </c>
      <c r="E98" s="68">
        <v>103.98755318019545</v>
      </c>
      <c r="F98" s="68">
        <v>447.63077086058473</v>
      </c>
      <c r="G98" s="68">
        <v>2.84922104635117</v>
      </c>
      <c r="H98" s="68">
        <v>1.4974032623969857</v>
      </c>
      <c r="I98" s="68">
        <v>9.8588655747647511</v>
      </c>
      <c r="J98" s="68">
        <v>35.38207444709024</v>
      </c>
      <c r="K98" s="68">
        <v>196.5678905785351</v>
      </c>
      <c r="L98" s="68">
        <v>319.99059291088838</v>
      </c>
      <c r="M98" s="68">
        <v>526.02970060856569</v>
      </c>
      <c r="N98" s="68">
        <v>0</v>
      </c>
      <c r="O98" s="68">
        <v>37.224236894660265</v>
      </c>
      <c r="P98" s="68">
        <v>2.049456227316012</v>
      </c>
      <c r="Q98" s="68">
        <v>0</v>
      </c>
      <c r="R98" s="68">
        <v>0</v>
      </c>
      <c r="S98" s="68">
        <v>170.08238251874184</v>
      </c>
      <c r="T98" s="68">
        <v>212.34250544747206</v>
      </c>
    </row>
    <row r="99" spans="1:26" x14ac:dyDescent="0.25">
      <c r="A99" s="57" t="s">
        <v>587</v>
      </c>
      <c r="B99" s="61" t="s">
        <v>597</v>
      </c>
      <c r="C99" s="68">
        <v>0</v>
      </c>
      <c r="D99" s="68">
        <v>2.6698529706766925</v>
      </c>
      <c r="E99" s="68">
        <v>3.2208878362173081</v>
      </c>
      <c r="F99" s="68">
        <v>0</v>
      </c>
      <c r="G99" s="68">
        <v>2.8915853561437777</v>
      </c>
      <c r="H99" s="68">
        <v>3.3191236068886081</v>
      </c>
      <c r="I99" s="68">
        <v>2.8322950134302256</v>
      </c>
      <c r="J99" s="68">
        <v>2.2617679294471551</v>
      </c>
      <c r="K99" s="68">
        <v>2.4120191957445334</v>
      </c>
      <c r="L99" s="68">
        <v>0</v>
      </c>
      <c r="M99" s="68">
        <v>3.0379015675725034</v>
      </c>
      <c r="N99" s="68">
        <v>1.7972207529146182E-2</v>
      </c>
      <c r="O99" s="68">
        <v>1.106248227657848</v>
      </c>
      <c r="P99" s="68">
        <v>2.7253239800322557</v>
      </c>
      <c r="Q99" s="68">
        <v>0</v>
      </c>
      <c r="R99" s="68">
        <v>0</v>
      </c>
      <c r="S99" s="68">
        <v>1.5258215809214919</v>
      </c>
      <c r="T99" s="68">
        <v>0</v>
      </c>
    </row>
    <row r="100" spans="1:26" x14ac:dyDescent="0.25">
      <c r="A100" s="57" t="s">
        <v>588</v>
      </c>
      <c r="B100" s="61" t="s">
        <v>598</v>
      </c>
      <c r="C100" s="68">
        <v>0</v>
      </c>
      <c r="D100" s="68">
        <v>2.8676245113338519</v>
      </c>
      <c r="E100" s="68">
        <v>4.2669495198779783</v>
      </c>
      <c r="F100" s="68">
        <v>0</v>
      </c>
      <c r="G100" s="68">
        <v>3.9204780882257158</v>
      </c>
      <c r="H100" s="68">
        <v>4.434172791673709</v>
      </c>
      <c r="I100" s="68">
        <v>3.8443931343712525</v>
      </c>
      <c r="J100" s="68">
        <v>3.0850796545579193</v>
      </c>
      <c r="K100" s="68">
        <v>2.4943426567325093</v>
      </c>
      <c r="L100" s="68">
        <v>0</v>
      </c>
      <c r="M100" s="68">
        <v>0</v>
      </c>
      <c r="N100" s="68">
        <v>0</v>
      </c>
      <c r="O100" s="68">
        <v>1.2291313043026333</v>
      </c>
      <c r="P100" s="68">
        <v>3.7203847440274056</v>
      </c>
      <c r="Q100" s="68">
        <v>0</v>
      </c>
      <c r="R100" s="68">
        <v>0</v>
      </c>
      <c r="S100" s="68">
        <v>0</v>
      </c>
      <c r="T100" s="68">
        <v>0</v>
      </c>
    </row>
    <row r="101" spans="1:26" x14ac:dyDescent="0.25">
      <c r="A101" s="57" t="s">
        <v>589</v>
      </c>
      <c r="B101" s="61" t="s">
        <v>599</v>
      </c>
      <c r="C101" s="68">
        <v>0</v>
      </c>
      <c r="D101" s="68">
        <v>19.751445495555355</v>
      </c>
      <c r="E101" s="68">
        <v>14.526272317601233</v>
      </c>
      <c r="F101" s="68">
        <v>20.326229961579326</v>
      </c>
      <c r="G101" s="68">
        <v>0.82555983229307339</v>
      </c>
      <c r="H101" s="68">
        <v>0.16977738137111248</v>
      </c>
      <c r="I101" s="68">
        <v>2.3998580099299711</v>
      </c>
      <c r="J101" s="68">
        <v>9.5788582607820345</v>
      </c>
      <c r="K101" s="68">
        <v>30.832944605299176</v>
      </c>
      <c r="L101" s="68">
        <v>17.604127229570835</v>
      </c>
      <c r="M101" s="68">
        <v>23.969863649075847</v>
      </c>
      <c r="N101" s="68">
        <v>0</v>
      </c>
      <c r="O101" s="68">
        <v>8.0309332308150942</v>
      </c>
      <c r="P101" s="68">
        <v>0.25627581788393156</v>
      </c>
      <c r="Q101" s="68">
        <v>0</v>
      </c>
      <c r="R101" s="68">
        <v>0</v>
      </c>
      <c r="S101" s="68">
        <v>10.782774603769905</v>
      </c>
      <c r="T101" s="68">
        <v>13.185491024772565</v>
      </c>
    </row>
    <row r="102" spans="1:26" x14ac:dyDescent="0.2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</row>
    <row r="103" spans="1:26" x14ac:dyDescent="0.25">
      <c r="A103" s="57" t="s">
        <v>537</v>
      </c>
      <c r="B103" s="61" t="s">
        <v>600</v>
      </c>
      <c r="C103" s="68">
        <v>0</v>
      </c>
      <c r="D103" s="68">
        <v>3.1770968850172601</v>
      </c>
      <c r="E103" s="68">
        <v>3.289036398541461</v>
      </c>
      <c r="F103" s="68">
        <v>3.1330811274596893</v>
      </c>
      <c r="G103" s="68">
        <v>3.2268776414170981</v>
      </c>
      <c r="H103" s="68">
        <v>3.3094400970177755</v>
      </c>
      <c r="I103" s="68">
        <v>3.2119633622555384</v>
      </c>
      <c r="J103" s="68">
        <v>3.0950994882688954</v>
      </c>
      <c r="K103" s="68">
        <v>3.1253540726779323</v>
      </c>
      <c r="L103" s="68">
        <v>3.0527527767658786</v>
      </c>
      <c r="M103" s="68">
        <v>3.2523950948568263</v>
      </c>
      <c r="N103" s="68">
        <v>2.0957619881719542E-3</v>
      </c>
      <c r="O103" s="68">
        <v>2.8618288771731648</v>
      </c>
      <c r="P103" s="68">
        <v>3.1928127200944751</v>
      </c>
      <c r="Q103" s="68">
        <v>6.1240839616837734E-4</v>
      </c>
      <c r="R103" s="68">
        <v>1.1650212402322408E-3</v>
      </c>
      <c r="S103" s="68">
        <v>2.9456101257972382</v>
      </c>
      <c r="T103" s="68">
        <v>2.9649697364371796</v>
      </c>
    </row>
    <row r="104" spans="1:26" x14ac:dyDescent="0.25">
      <c r="A104" s="57" t="s">
        <v>539</v>
      </c>
      <c r="B104" s="61" t="s">
        <v>601</v>
      </c>
      <c r="C104" s="68">
        <v>0</v>
      </c>
      <c r="D104" s="68">
        <v>-20.938138227184869</v>
      </c>
      <c r="E104" s="68">
        <v>-6.1383269254663597</v>
      </c>
      <c r="F104" s="68">
        <v>0</v>
      </c>
      <c r="G104" s="68">
        <v>-0.83762003622999504</v>
      </c>
      <c r="H104" s="68">
        <v>-0.39500761467132295</v>
      </c>
      <c r="I104" s="68">
        <v>-2.8944848629042679</v>
      </c>
      <c r="J104" s="68">
        <v>-14.009757222128446</v>
      </c>
      <c r="K104" s="68">
        <v>-67.308696799129891</v>
      </c>
      <c r="L104" s="68">
        <v>-25.92059170544848</v>
      </c>
      <c r="M104" s="68">
        <v>0</v>
      </c>
      <c r="N104" s="68">
        <v>-5.742463761622592E-3</v>
      </c>
      <c r="O104" s="68">
        <v>-2.3389214393600442E-2</v>
      </c>
      <c r="P104" s="68">
        <v>-0.96930226375147455</v>
      </c>
      <c r="Q104" s="68">
        <v>-9.9519580523483147E-5</v>
      </c>
      <c r="R104" s="68">
        <v>-4.5665023203975671E-5</v>
      </c>
      <c r="S104" s="68">
        <v>-22.823219084959582</v>
      </c>
      <c r="T104" s="68">
        <v>-42.10582779909258</v>
      </c>
    </row>
    <row r="105" spans="1:26" x14ac:dyDescent="0.25">
      <c r="A105" s="57" t="s">
        <v>541</v>
      </c>
      <c r="B105" s="61" t="s">
        <v>602</v>
      </c>
      <c r="C105" s="68">
        <v>0</v>
      </c>
      <c r="D105" s="68">
        <v>-1.2120535644902871E-2</v>
      </c>
      <c r="E105" s="68">
        <v>0</v>
      </c>
      <c r="F105" s="68">
        <v>0</v>
      </c>
      <c r="G105" s="68">
        <v>-5.2180824193963894E-2</v>
      </c>
      <c r="H105" s="68">
        <v>0</v>
      </c>
      <c r="I105" s="68">
        <v>-2.3633388077073991E-2</v>
      </c>
      <c r="J105" s="68">
        <v>-1.6341447173537013E-2</v>
      </c>
      <c r="K105" s="68">
        <v>-1.0699128406196228E-2</v>
      </c>
      <c r="L105" s="68">
        <v>0</v>
      </c>
      <c r="M105" s="68">
        <v>0</v>
      </c>
      <c r="N105" s="68">
        <v>0</v>
      </c>
      <c r="O105" s="68">
        <v>0</v>
      </c>
      <c r="P105" s="68">
        <v>-1.3501240857866879E-2</v>
      </c>
      <c r="Q105" s="68">
        <v>0</v>
      </c>
      <c r="R105" s="68">
        <v>0</v>
      </c>
      <c r="S105" s="68">
        <v>0</v>
      </c>
      <c r="T105" s="68">
        <v>0</v>
      </c>
    </row>
    <row r="106" spans="1:26" x14ac:dyDescent="0.25">
      <c r="A106" s="57" t="s">
        <v>543</v>
      </c>
      <c r="B106" s="61" t="s">
        <v>603</v>
      </c>
      <c r="C106" s="68">
        <v>0</v>
      </c>
      <c r="D106" s="68">
        <v>-1.7731542255184751E-2</v>
      </c>
      <c r="E106" s="68">
        <v>-3.9755434172303823E-2</v>
      </c>
      <c r="F106" s="68">
        <v>0</v>
      </c>
      <c r="G106" s="68">
        <v>-0.17277663737230967</v>
      </c>
      <c r="H106" s="68">
        <v>0</v>
      </c>
      <c r="I106" s="68">
        <v>-8.0210951403219821E-2</v>
      </c>
      <c r="J106" s="68">
        <v>-3.9047212676403688E-2</v>
      </c>
      <c r="K106" s="68">
        <v>-7.8260587232337423E-3</v>
      </c>
      <c r="L106" s="68">
        <v>0</v>
      </c>
      <c r="M106" s="68">
        <v>0</v>
      </c>
      <c r="N106" s="68">
        <v>0</v>
      </c>
      <c r="O106" s="68">
        <v>0</v>
      </c>
      <c r="P106" s="68">
        <v>-0.3177303943966352</v>
      </c>
      <c r="Q106" s="68">
        <v>0</v>
      </c>
      <c r="R106" s="68">
        <v>0</v>
      </c>
      <c r="S106" s="68">
        <v>0</v>
      </c>
      <c r="T106" s="68">
        <v>0</v>
      </c>
    </row>
    <row r="107" spans="1:26" x14ac:dyDescent="0.25">
      <c r="A107" s="57" t="s">
        <v>545</v>
      </c>
      <c r="B107" s="61" t="s">
        <v>604</v>
      </c>
      <c r="C107" s="68">
        <v>0</v>
      </c>
      <c r="D107" s="68">
        <v>0</v>
      </c>
      <c r="E107" s="68">
        <v>0</v>
      </c>
      <c r="F107" s="68">
        <v>0</v>
      </c>
      <c r="G107" s="68">
        <v>-0.1470040840083468</v>
      </c>
      <c r="H107" s="68">
        <v>0</v>
      </c>
      <c r="I107" s="68">
        <v>-2.4362850394538012E-2</v>
      </c>
      <c r="J107" s="68">
        <v>0</v>
      </c>
      <c r="K107" s="68">
        <v>0</v>
      </c>
      <c r="L107" s="68">
        <v>0</v>
      </c>
      <c r="M107" s="68">
        <v>0</v>
      </c>
      <c r="N107" s="68">
        <v>0</v>
      </c>
      <c r="O107" s="68">
        <v>0</v>
      </c>
      <c r="P107" s="68">
        <v>-0.26699931386181736</v>
      </c>
      <c r="Q107" s="68">
        <v>0</v>
      </c>
      <c r="R107" s="68">
        <v>0</v>
      </c>
      <c r="S107" s="68">
        <v>0</v>
      </c>
      <c r="T107" s="68">
        <v>0</v>
      </c>
    </row>
    <row r="108" spans="1:26" x14ac:dyDescent="0.25">
      <c r="A108" s="57" t="s">
        <v>547</v>
      </c>
      <c r="B108" s="61" t="s">
        <v>605</v>
      </c>
      <c r="C108" s="68">
        <v>0</v>
      </c>
      <c r="D108" s="68">
        <v>-1.0809611346130714</v>
      </c>
      <c r="E108" s="68">
        <v>0</v>
      </c>
      <c r="F108" s="68">
        <v>0</v>
      </c>
      <c r="G108" s="68">
        <v>-5.1696092973803183E-2</v>
      </c>
      <c r="H108" s="68">
        <v>0</v>
      </c>
      <c r="I108" s="68">
        <v>-0.12124573409385146</v>
      </c>
      <c r="J108" s="68">
        <v>-0.27341297715885954</v>
      </c>
      <c r="K108" s="68">
        <v>0</v>
      </c>
      <c r="L108" s="68">
        <v>0</v>
      </c>
      <c r="M108" s="68">
        <v>0</v>
      </c>
      <c r="N108" s="68">
        <v>-9.4778738675398199E-5</v>
      </c>
      <c r="O108" s="68">
        <v>0</v>
      </c>
      <c r="P108" s="68">
        <v>-0.10755655701580986</v>
      </c>
      <c r="Q108" s="68">
        <v>-5.4861260087014434E-7</v>
      </c>
      <c r="R108" s="68">
        <v>0</v>
      </c>
      <c r="S108" s="68">
        <v>0</v>
      </c>
      <c r="T108" s="68">
        <v>0</v>
      </c>
    </row>
    <row r="109" spans="1:26" x14ac:dyDescent="0.25">
      <c r="A109" s="57" t="s">
        <v>549</v>
      </c>
      <c r="B109" s="61" t="s">
        <v>606</v>
      </c>
      <c r="C109" s="68">
        <v>0</v>
      </c>
      <c r="D109" s="68">
        <v>0</v>
      </c>
      <c r="E109" s="68">
        <v>0</v>
      </c>
      <c r="F109" s="68">
        <v>0</v>
      </c>
      <c r="G109" s="68">
        <v>-6.0122490022556487E-3</v>
      </c>
      <c r="H109" s="68">
        <v>0</v>
      </c>
      <c r="I109" s="68">
        <v>-9.0512939273383122E-3</v>
      </c>
      <c r="J109" s="68">
        <v>-4.2572166111009932E-2</v>
      </c>
      <c r="K109" s="68">
        <v>0</v>
      </c>
      <c r="L109" s="68">
        <v>0</v>
      </c>
      <c r="M109" s="68">
        <v>0</v>
      </c>
      <c r="N109" s="68">
        <v>0</v>
      </c>
      <c r="O109" s="68">
        <v>0</v>
      </c>
      <c r="P109" s="68">
        <v>-2.6002512092281216E-2</v>
      </c>
      <c r="Q109" s="68">
        <v>0</v>
      </c>
      <c r="R109" s="68">
        <v>0</v>
      </c>
      <c r="S109" s="68">
        <v>0</v>
      </c>
      <c r="T109" s="68">
        <v>0</v>
      </c>
    </row>
    <row r="110" spans="1:26" x14ac:dyDescent="0.25">
      <c r="A110" s="57" t="s">
        <v>551</v>
      </c>
      <c r="B110" s="61" t="s">
        <v>607</v>
      </c>
      <c r="C110" s="68">
        <v>0</v>
      </c>
      <c r="D110" s="68">
        <v>-3.0713878486600669E-2</v>
      </c>
      <c r="E110" s="68">
        <v>-3.0715779442017248E-2</v>
      </c>
      <c r="F110" s="68">
        <v>-3.0712117117216272E-2</v>
      </c>
      <c r="G110" s="68">
        <v>-3.0769843875616324E-2</v>
      </c>
      <c r="H110" s="68">
        <v>-3.0721341373280808E-2</v>
      </c>
      <c r="I110" s="68">
        <v>-3.0736195124940243E-2</v>
      </c>
      <c r="J110" s="68">
        <v>-3.0723042547359979E-2</v>
      </c>
      <c r="K110" s="68">
        <v>-3.0720409907706064E-2</v>
      </c>
      <c r="L110" s="68">
        <v>-3.0721325197416223E-2</v>
      </c>
      <c r="M110" s="68">
        <v>-3.0721334304415673E-2</v>
      </c>
      <c r="N110" s="68">
        <v>-2.0419533004239512E-5</v>
      </c>
      <c r="O110" s="68">
        <v>-3.0721345571600941E-2</v>
      </c>
      <c r="P110" s="68">
        <v>-3.0765895835539524E-2</v>
      </c>
      <c r="Q110" s="68">
        <v>-5.9955302406522738E-6</v>
      </c>
      <c r="R110" s="68">
        <v>-1.0294011444874777E-5</v>
      </c>
      <c r="S110" s="68">
        <v>-3.0721341482871874E-2</v>
      </c>
      <c r="T110" s="68">
        <v>-3.0721340297366517E-2</v>
      </c>
    </row>
    <row r="111" spans="1:26" x14ac:dyDescent="0.25">
      <c r="A111" s="57" t="s">
        <v>553</v>
      </c>
      <c r="B111" s="61" t="s">
        <v>608</v>
      </c>
      <c r="C111" s="68">
        <v>0</v>
      </c>
      <c r="D111" s="68">
        <v>4.4740042663137775E-2</v>
      </c>
      <c r="E111" s="68">
        <v>6.6873664845870887E-2</v>
      </c>
      <c r="F111" s="68">
        <v>0</v>
      </c>
      <c r="G111" s="68">
        <v>4.0347215240110354E-2</v>
      </c>
      <c r="H111" s="68">
        <v>1.9629103042615042E-2</v>
      </c>
      <c r="I111" s="68">
        <v>3.8937097331677238E-2</v>
      </c>
      <c r="J111" s="68">
        <v>3.1835831347358089E-2</v>
      </c>
      <c r="K111" s="68">
        <v>3.9493259652506434E-2</v>
      </c>
      <c r="L111" s="68">
        <v>0</v>
      </c>
      <c r="M111" s="68">
        <v>0</v>
      </c>
      <c r="N111" s="68">
        <v>3.0073679177696781E-5</v>
      </c>
      <c r="O111" s="68">
        <v>4.5591408857919832E-2</v>
      </c>
      <c r="P111" s="68">
        <v>2.2206720451701547E-2</v>
      </c>
      <c r="Q111" s="68">
        <v>7.667181614181274E-6</v>
      </c>
      <c r="R111" s="68">
        <v>1.3290336980298705E-5</v>
      </c>
      <c r="S111" s="68">
        <v>0</v>
      </c>
      <c r="T111" s="68">
        <v>0</v>
      </c>
    </row>
    <row r="112" spans="1:26" x14ac:dyDescent="0.25">
      <c r="A112" s="57" t="s">
        <v>555</v>
      </c>
      <c r="B112" s="62" t="s">
        <v>590</v>
      </c>
      <c r="C112" s="69">
        <v>0</v>
      </c>
      <c r="D112" s="69">
        <v>200.91004645282533</v>
      </c>
      <c r="E112" s="69">
        <v>123.14877477819864</v>
      </c>
      <c r="F112" s="69">
        <v>2446.5817179830815</v>
      </c>
      <c r="G112" s="69">
        <v>12.456009412014657</v>
      </c>
      <c r="H112" s="69">
        <v>12.3238172863462</v>
      </c>
      <c r="I112" s="69">
        <v>19.002586916158187</v>
      </c>
      <c r="J112" s="69">
        <v>39.022861543697985</v>
      </c>
      <c r="K112" s="69">
        <v>168.11410197247477</v>
      </c>
      <c r="L112" s="69">
        <v>1942.4267837964626</v>
      </c>
      <c r="M112" s="69">
        <v>556.25913958576643</v>
      </c>
      <c r="N112" s="69">
        <v>1.4240381163193606E-2</v>
      </c>
      <c r="O112" s="69">
        <v>50.443859383501724</v>
      </c>
      <c r="P112" s="69">
        <v>10.234602031994356</v>
      </c>
      <c r="Q112" s="69">
        <v>5.1401185441755308E-4</v>
      </c>
      <c r="R112" s="69">
        <v>1.1223525425636889E-3</v>
      </c>
      <c r="S112" s="69">
        <v>162.48264840278802</v>
      </c>
      <c r="T112" s="69">
        <v>1437.8375178059823</v>
      </c>
    </row>
    <row r="113" spans="1:20" x14ac:dyDescent="0.25">
      <c r="A113" s="57" t="s">
        <v>557</v>
      </c>
    </row>
    <row r="114" spans="1:20" ht="15.75" x14ac:dyDescent="0.25">
      <c r="A114" s="57" t="s">
        <v>559</v>
      </c>
      <c r="B114" s="58" t="s">
        <v>611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</row>
    <row r="115" spans="1:20" x14ac:dyDescent="0.25">
      <c r="A115" s="57" t="s">
        <v>561</v>
      </c>
      <c r="B115" s="60" t="s">
        <v>540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  <c r="O115" s="59"/>
      <c r="P115" s="59"/>
      <c r="Q115" s="59"/>
      <c r="R115" s="59"/>
      <c r="S115" s="59"/>
      <c r="T115" s="59"/>
    </row>
    <row r="116" spans="1:20" x14ac:dyDescent="0.25">
      <c r="A116" s="57" t="s">
        <v>563</v>
      </c>
      <c r="B116" s="61" t="s">
        <v>612</v>
      </c>
      <c r="C116" s="59">
        <v>65420.596348551066</v>
      </c>
      <c r="D116" s="59">
        <v>0</v>
      </c>
      <c r="E116" s="59">
        <v>0</v>
      </c>
      <c r="F116" s="59">
        <v>0</v>
      </c>
      <c r="G116" s="59">
        <v>0</v>
      </c>
      <c r="H116" s="59">
        <v>0</v>
      </c>
      <c r="I116" s="59">
        <v>0</v>
      </c>
      <c r="J116" s="59">
        <v>0</v>
      </c>
      <c r="K116" s="59">
        <v>0</v>
      </c>
      <c r="L116" s="59">
        <v>0</v>
      </c>
      <c r="M116" s="59">
        <v>0</v>
      </c>
      <c r="N116" s="59">
        <v>0</v>
      </c>
      <c r="O116" s="59">
        <v>0</v>
      </c>
      <c r="P116" s="59">
        <v>0</v>
      </c>
      <c r="Q116" s="59">
        <v>65377.608003106528</v>
      </c>
      <c r="R116" s="59">
        <v>42.988345444534531</v>
      </c>
      <c r="S116" s="59">
        <v>0</v>
      </c>
      <c r="T116" s="59">
        <v>0</v>
      </c>
    </row>
    <row r="117" spans="1:20" x14ac:dyDescent="0.25">
      <c r="A117" s="57" t="s">
        <v>565</v>
      </c>
      <c r="B117" s="61" t="s">
        <v>613</v>
      </c>
      <c r="C117" s="59">
        <v>8145.7057074975537</v>
      </c>
      <c r="D117" s="59">
        <v>0</v>
      </c>
      <c r="E117" s="59">
        <v>0</v>
      </c>
      <c r="F117" s="59">
        <v>0</v>
      </c>
      <c r="G117" s="59">
        <v>0</v>
      </c>
      <c r="H117" s="59">
        <v>0</v>
      </c>
      <c r="I117" s="59">
        <v>0</v>
      </c>
      <c r="J117" s="59">
        <v>0</v>
      </c>
      <c r="K117" s="59">
        <v>0</v>
      </c>
      <c r="L117" s="59">
        <v>0</v>
      </c>
      <c r="M117" s="59">
        <v>0</v>
      </c>
      <c r="N117" s="59">
        <v>8145.7057074975537</v>
      </c>
      <c r="O117" s="59">
        <v>0</v>
      </c>
      <c r="P117" s="59">
        <v>0</v>
      </c>
      <c r="Q117" s="59">
        <v>0</v>
      </c>
      <c r="R117" s="59">
        <v>0</v>
      </c>
      <c r="S117" s="59">
        <v>0</v>
      </c>
      <c r="T117" s="59">
        <v>0</v>
      </c>
    </row>
    <row r="118" spans="1:20" x14ac:dyDescent="0.25">
      <c r="A118" s="57" t="s">
        <v>567</v>
      </c>
      <c r="B118" s="62" t="s">
        <v>572</v>
      </c>
      <c r="C118" s="63">
        <v>73566.302056048618</v>
      </c>
      <c r="D118" s="63">
        <v>0</v>
      </c>
      <c r="E118" s="63">
        <v>0</v>
      </c>
      <c r="F118" s="63">
        <v>0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63">
        <v>0</v>
      </c>
      <c r="M118" s="63">
        <v>0</v>
      </c>
      <c r="N118" s="63">
        <v>8145.7057074975537</v>
      </c>
      <c r="O118" s="63">
        <v>0</v>
      </c>
      <c r="P118" s="63">
        <v>0</v>
      </c>
      <c r="Q118" s="63">
        <v>65377.608003106528</v>
      </c>
      <c r="R118" s="63">
        <v>42.988345444534531</v>
      </c>
      <c r="S118" s="63">
        <v>0</v>
      </c>
      <c r="T118" s="63">
        <v>0</v>
      </c>
    </row>
    <row r="119" spans="1:20" x14ac:dyDescent="0.25">
      <c r="A119" s="57" t="s">
        <v>569</v>
      </c>
    </row>
    <row r="120" spans="1:20" x14ac:dyDescent="0.25">
      <c r="A120" s="57" t="s">
        <v>571</v>
      </c>
      <c r="B120" s="60" t="s">
        <v>575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</row>
    <row r="121" spans="1:20" x14ac:dyDescent="0.25">
      <c r="A121" s="57" t="s">
        <v>573</v>
      </c>
      <c r="B121" s="61" t="s">
        <v>614</v>
      </c>
      <c r="C121" s="65">
        <v>9535124</v>
      </c>
      <c r="D121" s="65">
        <v>0</v>
      </c>
      <c r="E121" s="65">
        <v>0</v>
      </c>
      <c r="F121" s="65">
        <v>0</v>
      </c>
      <c r="G121" s="65">
        <v>0</v>
      </c>
      <c r="H121" s="65">
        <v>0</v>
      </c>
      <c r="I121" s="65">
        <v>0</v>
      </c>
      <c r="J121" s="65">
        <v>0</v>
      </c>
      <c r="K121" s="65">
        <v>0</v>
      </c>
      <c r="L121" s="65">
        <v>0</v>
      </c>
      <c r="M121" s="65">
        <v>0</v>
      </c>
      <c r="N121" s="65">
        <v>2395776</v>
      </c>
      <c r="O121" s="65">
        <v>0</v>
      </c>
      <c r="P121" s="65">
        <v>0</v>
      </c>
      <c r="Q121" s="65">
        <v>7136090</v>
      </c>
      <c r="R121" s="65">
        <v>3258</v>
      </c>
      <c r="S121" s="65">
        <v>0</v>
      </c>
      <c r="T121" s="65">
        <v>0</v>
      </c>
    </row>
    <row r="122" spans="1:20" x14ac:dyDescent="0.25">
      <c r="A122" s="57" t="s">
        <v>574</v>
      </c>
      <c r="B122" s="62" t="s">
        <v>581</v>
      </c>
      <c r="C122" s="66">
        <v>9535124</v>
      </c>
      <c r="D122" s="66">
        <v>0</v>
      </c>
      <c r="E122" s="66">
        <v>0</v>
      </c>
      <c r="F122" s="66">
        <v>0</v>
      </c>
      <c r="G122" s="66">
        <v>0</v>
      </c>
      <c r="H122" s="66">
        <v>0</v>
      </c>
      <c r="I122" s="66">
        <v>0</v>
      </c>
      <c r="J122" s="66">
        <v>0</v>
      </c>
      <c r="K122" s="66">
        <v>0</v>
      </c>
      <c r="L122" s="66">
        <v>0</v>
      </c>
      <c r="M122" s="66">
        <v>0</v>
      </c>
      <c r="N122" s="66">
        <v>2395776</v>
      </c>
      <c r="O122" s="66">
        <v>0</v>
      </c>
      <c r="P122" s="66">
        <v>0</v>
      </c>
      <c r="Q122" s="66">
        <v>7136090</v>
      </c>
      <c r="R122" s="66">
        <v>3258</v>
      </c>
      <c r="S122" s="66">
        <v>0</v>
      </c>
      <c r="T122" s="66">
        <v>0</v>
      </c>
    </row>
    <row r="123" spans="1:20" x14ac:dyDescent="0.25">
      <c r="A123" s="57" t="s">
        <v>576</v>
      </c>
    </row>
    <row r="124" spans="1:20" x14ac:dyDescent="0.25">
      <c r="A124" s="57" t="s">
        <v>578</v>
      </c>
      <c r="B124" s="60" t="s">
        <v>584</v>
      </c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</row>
    <row r="125" spans="1:20" x14ac:dyDescent="0.25">
      <c r="A125" s="57" t="s">
        <v>580</v>
      </c>
      <c r="B125" s="61" t="s">
        <v>612</v>
      </c>
      <c r="C125" s="68">
        <v>0</v>
      </c>
      <c r="D125" s="68">
        <v>0</v>
      </c>
      <c r="E125" s="68">
        <v>0</v>
      </c>
      <c r="F125" s="68">
        <v>0</v>
      </c>
      <c r="G125" s="68">
        <v>0</v>
      </c>
      <c r="H125" s="68">
        <v>0</v>
      </c>
      <c r="I125" s="68">
        <v>0</v>
      </c>
      <c r="J125" s="68">
        <v>0</v>
      </c>
      <c r="K125" s="68">
        <v>0</v>
      </c>
      <c r="L125" s="68">
        <v>0</v>
      </c>
      <c r="M125" s="68">
        <v>0</v>
      </c>
      <c r="N125" s="68">
        <v>0</v>
      </c>
      <c r="O125" s="68">
        <v>0</v>
      </c>
      <c r="P125" s="68">
        <v>0</v>
      </c>
      <c r="Q125" s="68">
        <v>9.161544767948067</v>
      </c>
      <c r="R125" s="68">
        <v>13.194703942459956</v>
      </c>
      <c r="S125" s="68">
        <v>0</v>
      </c>
      <c r="T125" s="68">
        <v>0</v>
      </c>
    </row>
    <row r="126" spans="1:20" x14ac:dyDescent="0.25">
      <c r="A126" s="57" t="s">
        <v>582</v>
      </c>
      <c r="B126" s="61" t="s">
        <v>613</v>
      </c>
      <c r="C126" s="68">
        <v>0</v>
      </c>
      <c r="D126" s="68">
        <v>0</v>
      </c>
      <c r="E126" s="68">
        <v>0</v>
      </c>
      <c r="F126" s="68">
        <v>0</v>
      </c>
      <c r="G126" s="68">
        <v>0</v>
      </c>
      <c r="H126" s="68">
        <v>0</v>
      </c>
      <c r="I126" s="68">
        <v>0</v>
      </c>
      <c r="J126" s="68">
        <v>0</v>
      </c>
      <c r="K126" s="68">
        <v>0</v>
      </c>
      <c r="L126" s="68">
        <v>0</v>
      </c>
      <c r="M126" s="68">
        <v>0</v>
      </c>
      <c r="N126" s="68">
        <v>3.4000280942365038</v>
      </c>
      <c r="O126" s="68">
        <v>0</v>
      </c>
      <c r="P126" s="68">
        <v>0</v>
      </c>
      <c r="Q126" s="68">
        <v>0</v>
      </c>
      <c r="R126" s="68">
        <v>0</v>
      </c>
      <c r="S126" s="68">
        <v>0</v>
      </c>
      <c r="T126" s="68">
        <v>0</v>
      </c>
    </row>
    <row r="127" spans="1:20" x14ac:dyDescent="0.25">
      <c r="A127" s="57" t="s">
        <v>583</v>
      </c>
      <c r="B127" s="62" t="s">
        <v>590</v>
      </c>
      <c r="C127" s="69">
        <v>0</v>
      </c>
      <c r="D127" s="69">
        <v>0</v>
      </c>
      <c r="E127" s="69">
        <v>0</v>
      </c>
      <c r="F127" s="69">
        <v>0</v>
      </c>
      <c r="G127" s="69">
        <v>0</v>
      </c>
      <c r="H127" s="69">
        <v>0</v>
      </c>
      <c r="I127" s="69">
        <v>0</v>
      </c>
      <c r="J127" s="69">
        <v>0</v>
      </c>
      <c r="K127" s="69">
        <v>0</v>
      </c>
      <c r="L127" s="69">
        <v>0</v>
      </c>
      <c r="M127" s="69">
        <v>0</v>
      </c>
      <c r="N127" s="69">
        <v>3.4000280942365038</v>
      </c>
      <c r="O127" s="69">
        <v>0</v>
      </c>
      <c r="P127" s="69">
        <v>0</v>
      </c>
      <c r="Q127" s="69">
        <v>9.161544767948067</v>
      </c>
      <c r="R127" s="69">
        <v>13.194703942459956</v>
      </c>
      <c r="S127" s="69">
        <v>0</v>
      </c>
      <c r="T127" s="69">
        <v>0</v>
      </c>
    </row>
    <row r="128" spans="1:20" x14ac:dyDescent="0.25">
      <c r="A128" s="57" t="s">
        <v>585</v>
      </c>
    </row>
    <row r="129" spans="1:26" x14ac:dyDescent="0.25">
      <c r="A129" s="57" t="s">
        <v>586</v>
      </c>
      <c r="B129" s="70" t="s">
        <v>535</v>
      </c>
    </row>
    <row r="130" spans="1:26" x14ac:dyDescent="0.25">
      <c r="A130" s="57" t="s">
        <v>587</v>
      </c>
      <c r="B130" s="70" t="s">
        <v>615</v>
      </c>
    </row>
    <row r="131" spans="1:26" x14ac:dyDescent="0.25">
      <c r="A131" s="57" t="s">
        <v>588</v>
      </c>
    </row>
    <row r="132" spans="1:26" x14ac:dyDescent="0.25">
      <c r="A132" s="57" t="s">
        <v>589</v>
      </c>
    </row>
    <row r="133" spans="1:26" x14ac:dyDescent="0.25">
      <c r="A133" s="53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E-6a
 ATTACHMENT NO. 2 OF 4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1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1183</v>
      </c>
    </row>
    <row r="2" spans="1:26" x14ac:dyDescent="0.25">
      <c r="A2" s="579" t="s">
        <v>1172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</row>
    <row r="3" spans="1:26" x14ac:dyDescent="0.25">
      <c r="A3" s="519" t="s">
        <v>522</v>
      </c>
    </row>
    <row r="4" spans="1:26" x14ac:dyDescent="0.25">
      <c r="A4" s="519" t="s">
        <v>1165</v>
      </c>
    </row>
    <row r="5" spans="1:26" x14ac:dyDescent="0.25">
      <c r="A5" s="519" t="s">
        <v>524</v>
      </c>
    </row>
    <row r="6" spans="1:26" x14ac:dyDescent="0.25">
      <c r="A6" s="518"/>
      <c r="B6" s="518"/>
      <c r="C6" s="518"/>
      <c r="D6" s="518"/>
      <c r="E6" s="518"/>
      <c r="F6" s="518"/>
      <c r="G6" s="518"/>
      <c r="H6" s="518"/>
      <c r="I6" s="518"/>
      <c r="J6" s="518"/>
      <c r="K6" s="518"/>
      <c r="L6" s="518"/>
      <c r="M6" s="518"/>
      <c r="N6" s="518"/>
      <c r="O6" s="518"/>
      <c r="P6" s="518"/>
      <c r="Q6" s="518"/>
      <c r="R6" s="518"/>
      <c r="S6" s="518"/>
      <c r="T6" s="518"/>
      <c r="U6" s="518"/>
      <c r="V6" s="518"/>
      <c r="W6" s="518"/>
      <c r="X6" s="518"/>
      <c r="Y6" s="518"/>
      <c r="Z6" s="518"/>
    </row>
    <row r="7" spans="1:26" x14ac:dyDescent="0.25">
      <c r="B7" s="520" t="s">
        <v>525</v>
      </c>
      <c r="C7" s="520" t="s">
        <v>526</v>
      </c>
      <c r="D7" s="520" t="s">
        <v>527</v>
      </c>
      <c r="E7" s="520" t="s">
        <v>528</v>
      </c>
      <c r="F7" s="520" t="s">
        <v>529</v>
      </c>
      <c r="G7" s="520" t="s">
        <v>530</v>
      </c>
      <c r="H7" s="520" t="s">
        <v>531</v>
      </c>
      <c r="I7" s="520" t="s">
        <v>532</v>
      </c>
      <c r="J7" s="520" t="s">
        <v>533</v>
      </c>
      <c r="K7" s="520" t="s">
        <v>526</v>
      </c>
      <c r="L7" s="520" t="s">
        <v>527</v>
      </c>
      <c r="M7" s="520" t="s">
        <v>528</v>
      </c>
      <c r="N7" s="520" t="s">
        <v>529</v>
      </c>
      <c r="O7" s="520" t="s">
        <v>530</v>
      </c>
      <c r="P7" s="520" t="s">
        <v>531</v>
      </c>
      <c r="Q7" s="520" t="s">
        <v>532</v>
      </c>
      <c r="R7" s="520" t="s">
        <v>533</v>
      </c>
      <c r="S7" s="520" t="s">
        <v>526</v>
      </c>
      <c r="T7" s="520" t="s">
        <v>527</v>
      </c>
    </row>
    <row r="8" spans="1:26" x14ac:dyDescent="0.25">
      <c r="A8" s="518"/>
      <c r="B8" s="518"/>
      <c r="C8" s="518"/>
      <c r="D8" s="518"/>
      <c r="E8" s="518"/>
      <c r="F8" s="518"/>
      <c r="G8" s="518"/>
      <c r="H8" s="518"/>
      <c r="I8" s="518"/>
      <c r="J8" s="518"/>
      <c r="K8" s="518"/>
      <c r="L8" s="518"/>
      <c r="M8" s="518"/>
      <c r="N8" s="518"/>
      <c r="O8" s="518"/>
      <c r="P8" s="518"/>
      <c r="Q8" s="518"/>
      <c r="R8" s="518"/>
      <c r="S8" s="518"/>
      <c r="T8" s="518"/>
      <c r="U8" s="518"/>
      <c r="V8" s="518"/>
      <c r="W8" s="518"/>
      <c r="X8" s="518"/>
      <c r="Y8" s="518"/>
      <c r="Z8" s="518"/>
    </row>
    <row r="9" spans="1:26" ht="25.5" x14ac:dyDescent="0.25">
      <c r="A9" s="521" t="s">
        <v>534</v>
      </c>
      <c r="B9" s="521" t="s">
        <v>535</v>
      </c>
      <c r="C9" s="521" t="s">
        <v>536</v>
      </c>
      <c r="D9" s="521" t="s">
        <v>4</v>
      </c>
      <c r="E9" s="521" t="s">
        <v>5</v>
      </c>
      <c r="F9" s="521" t="s">
        <v>6</v>
      </c>
      <c r="G9" s="521" t="s">
        <v>7</v>
      </c>
      <c r="H9" s="521" t="s">
        <v>8</v>
      </c>
      <c r="I9" s="521" t="s">
        <v>9</v>
      </c>
      <c r="J9" s="521" t="s">
        <v>10</v>
      </c>
      <c r="K9" s="521" t="s">
        <v>11</v>
      </c>
      <c r="L9" s="521" t="s">
        <v>12</v>
      </c>
      <c r="M9" s="521" t="s">
        <v>13</v>
      </c>
      <c r="N9" s="521" t="s">
        <v>14</v>
      </c>
      <c r="O9" s="521" t="s">
        <v>15</v>
      </c>
      <c r="P9" s="521" t="s">
        <v>16</v>
      </c>
      <c r="Q9" s="521" t="s">
        <v>17</v>
      </c>
      <c r="R9" s="521" t="s">
        <v>18</v>
      </c>
      <c r="S9" s="521" t="s">
        <v>19</v>
      </c>
      <c r="T9" s="521" t="s">
        <v>20</v>
      </c>
    </row>
    <row r="10" spans="1:26" ht="15.75" x14ac:dyDescent="0.25">
      <c r="A10" s="522" t="s">
        <v>537</v>
      </c>
      <c r="B10" s="523" t="s">
        <v>712</v>
      </c>
      <c r="C10" s="524"/>
      <c r="D10" s="524"/>
      <c r="E10" s="524"/>
      <c r="F10" s="524"/>
      <c r="G10" s="524"/>
      <c r="H10" s="524"/>
      <c r="I10" s="524"/>
      <c r="J10" s="524"/>
      <c r="K10" s="524"/>
      <c r="L10" s="524"/>
      <c r="M10" s="524"/>
      <c r="N10" s="524"/>
      <c r="O10" s="524"/>
      <c r="P10" s="524"/>
      <c r="Q10" s="524"/>
      <c r="R10" s="524"/>
      <c r="S10" s="524"/>
      <c r="T10" s="524"/>
    </row>
    <row r="11" spans="1:26" x14ac:dyDescent="0.25">
      <c r="A11" s="522" t="s">
        <v>539</v>
      </c>
      <c r="B11" s="525" t="s">
        <v>540</v>
      </c>
      <c r="C11" s="526"/>
      <c r="D11" s="526"/>
      <c r="E11" s="526"/>
      <c r="F11" s="526"/>
      <c r="G11" s="526"/>
      <c r="H11" s="526"/>
      <c r="I11" s="526"/>
      <c r="J11" s="526"/>
      <c r="K11" s="526"/>
      <c r="L11" s="526"/>
      <c r="M11" s="526"/>
      <c r="N11" s="526"/>
      <c r="O11" s="526"/>
      <c r="P11" s="526"/>
      <c r="Q11" s="526"/>
      <c r="R11" s="526"/>
      <c r="S11" s="526"/>
      <c r="T11" s="526"/>
    </row>
    <row r="12" spans="1:26" x14ac:dyDescent="0.25">
      <c r="A12" s="522" t="s">
        <v>541</v>
      </c>
      <c r="B12" s="527" t="s">
        <v>1166</v>
      </c>
      <c r="C12" s="528">
        <v>5728328.9169303291</v>
      </c>
      <c r="D12" s="528">
        <v>88663.424583167187</v>
      </c>
      <c r="E12" s="528">
        <v>3580.6521647980835</v>
      </c>
      <c r="F12" s="528">
        <v>38613.769748618768</v>
      </c>
      <c r="G12" s="528">
        <v>350710.98514076159</v>
      </c>
      <c r="H12" s="528">
        <v>3582.0772130831951</v>
      </c>
      <c r="I12" s="528">
        <v>1097992.2061705447</v>
      </c>
      <c r="J12" s="528">
        <v>438288.30679292942</v>
      </c>
      <c r="K12" s="528">
        <v>85585.589045176603</v>
      </c>
      <c r="L12" s="528">
        <v>5665.5569114403606</v>
      </c>
      <c r="M12" s="528">
        <v>3736.2025826525951</v>
      </c>
      <c r="N12" s="528">
        <v>14773.650257497273</v>
      </c>
      <c r="O12" s="528">
        <v>2036.7831059798593</v>
      </c>
      <c r="P12" s="528">
        <v>3488685.1989527633</v>
      </c>
      <c r="Q12" s="528">
        <v>97154.026731381411</v>
      </c>
      <c r="R12" s="528">
        <v>1079.9424637940153</v>
      </c>
      <c r="S12" s="528">
        <v>1291.8553112070485</v>
      </c>
      <c r="T12" s="528">
        <v>6888.6897545335532</v>
      </c>
    </row>
    <row r="13" spans="1:26" x14ac:dyDescent="0.25">
      <c r="A13" s="522" t="s">
        <v>543</v>
      </c>
    </row>
    <row r="14" spans="1:26" ht="15.75" x14ac:dyDescent="0.25">
      <c r="A14" s="522" t="s">
        <v>545</v>
      </c>
      <c r="B14" s="523" t="s">
        <v>538</v>
      </c>
      <c r="C14" s="524"/>
      <c r="D14" s="524"/>
      <c r="E14" s="524"/>
      <c r="F14" s="524"/>
      <c r="G14" s="524"/>
      <c r="H14" s="524"/>
      <c r="I14" s="524"/>
      <c r="J14" s="524"/>
      <c r="K14" s="524"/>
      <c r="L14" s="524"/>
      <c r="M14" s="524"/>
      <c r="N14" s="524"/>
      <c r="O14" s="524"/>
      <c r="P14" s="524"/>
      <c r="Q14" s="524"/>
      <c r="R14" s="524"/>
      <c r="S14" s="524"/>
      <c r="T14" s="524"/>
    </row>
    <row r="15" spans="1:26" x14ac:dyDescent="0.25">
      <c r="A15" s="522" t="s">
        <v>547</v>
      </c>
      <c r="B15" s="525" t="s">
        <v>540</v>
      </c>
      <c r="C15" s="526"/>
      <c r="D15" s="526"/>
      <c r="E15" s="526"/>
      <c r="F15" s="526"/>
      <c r="G15" s="526"/>
      <c r="H15" s="526"/>
      <c r="I15" s="526"/>
      <c r="J15" s="526"/>
      <c r="K15" s="526"/>
      <c r="L15" s="526"/>
      <c r="M15" s="526"/>
      <c r="N15" s="526"/>
      <c r="O15" s="526"/>
      <c r="P15" s="526"/>
      <c r="Q15" s="526"/>
      <c r="R15" s="526"/>
      <c r="S15" s="526"/>
      <c r="T15" s="526"/>
    </row>
    <row r="16" spans="1:26" x14ac:dyDescent="0.25">
      <c r="A16" s="522" t="s">
        <v>549</v>
      </c>
      <c r="B16" s="527" t="s">
        <v>1166</v>
      </c>
      <c r="C16" s="528">
        <v>4484931.3946141405</v>
      </c>
      <c r="D16" s="528">
        <v>74526.901147093857</v>
      </c>
      <c r="E16" s="528">
        <v>2985.7419322796172</v>
      </c>
      <c r="F16" s="528">
        <v>30679.03660898612</v>
      </c>
      <c r="G16" s="528">
        <v>259122.06908218411</v>
      </c>
      <c r="H16" s="528">
        <v>1836.9146394212189</v>
      </c>
      <c r="I16" s="528">
        <v>943932.22206607554</v>
      </c>
      <c r="J16" s="528">
        <v>383633.81642304064</v>
      </c>
      <c r="K16" s="528">
        <v>72629.427223389066</v>
      </c>
      <c r="L16" s="528">
        <v>4604.7958334896894</v>
      </c>
      <c r="M16" s="528">
        <v>3118.0123458408184</v>
      </c>
      <c r="N16" s="528">
        <v>4243.0890897472418</v>
      </c>
      <c r="O16" s="528">
        <v>1811.0010712612766</v>
      </c>
      <c r="P16" s="528">
        <v>2668953.9706094773</v>
      </c>
      <c r="Q16" s="528">
        <v>24751.317370001583</v>
      </c>
      <c r="R16" s="528">
        <v>848.90421560380389</v>
      </c>
      <c r="S16" s="528">
        <v>1216.403139261254</v>
      </c>
      <c r="T16" s="528">
        <v>6037.7718169872815</v>
      </c>
    </row>
    <row r="17" spans="1:20" x14ac:dyDescent="0.25">
      <c r="A17" s="522" t="s">
        <v>551</v>
      </c>
    </row>
    <row r="18" spans="1:20" x14ac:dyDescent="0.25">
      <c r="A18" s="522" t="s">
        <v>553</v>
      </c>
      <c r="B18" s="525" t="s">
        <v>575</v>
      </c>
      <c r="C18" s="524"/>
      <c r="D18" s="524"/>
      <c r="E18" s="524"/>
      <c r="F18" s="524"/>
      <c r="G18" s="524"/>
      <c r="H18" s="524"/>
      <c r="I18" s="524"/>
      <c r="J18" s="524"/>
      <c r="K18" s="524"/>
      <c r="L18" s="524"/>
      <c r="M18" s="524"/>
      <c r="N18" s="524"/>
      <c r="O18" s="524"/>
      <c r="P18" s="524"/>
      <c r="Q18" s="524"/>
      <c r="R18" s="524"/>
      <c r="S18" s="524"/>
      <c r="T18" s="524"/>
    </row>
    <row r="19" spans="1:20" x14ac:dyDescent="0.25">
      <c r="A19" s="522" t="s">
        <v>555</v>
      </c>
      <c r="B19" s="527" t="s">
        <v>577</v>
      </c>
      <c r="C19" s="529">
        <v>111079183.34867729</v>
      </c>
      <c r="D19" s="529">
        <v>5184882.5375425965</v>
      </c>
      <c r="E19" s="529">
        <v>204233.16410358986</v>
      </c>
      <c r="F19" s="529">
        <v>2778867.2848542193</v>
      </c>
      <c r="G19" s="529">
        <v>0</v>
      </c>
      <c r="H19" s="529">
        <v>0</v>
      </c>
      <c r="I19" s="529">
        <v>70516172.199925631</v>
      </c>
      <c r="J19" s="529">
        <v>25368291.94802681</v>
      </c>
      <c r="K19" s="529">
        <v>5230119.669165127</v>
      </c>
      <c r="L19" s="529">
        <v>426632.16247463226</v>
      </c>
      <c r="M19" s="529">
        <v>230383.6527669463</v>
      </c>
      <c r="N19" s="529">
        <v>0</v>
      </c>
      <c r="O19" s="529">
        <v>0</v>
      </c>
      <c r="P19" s="529">
        <v>0</v>
      </c>
      <c r="Q19" s="529">
        <v>0</v>
      </c>
      <c r="R19" s="529">
        <v>0</v>
      </c>
      <c r="S19" s="529">
        <v>54705.957453760304</v>
      </c>
      <c r="T19" s="529">
        <v>1084894.7723639712</v>
      </c>
    </row>
    <row r="20" spans="1:20" x14ac:dyDescent="0.25">
      <c r="A20" s="522" t="s">
        <v>557</v>
      </c>
      <c r="B20" s="527" t="s">
        <v>579</v>
      </c>
      <c r="C20" s="530">
        <v>63734975328</v>
      </c>
      <c r="D20" s="530">
        <v>0</v>
      </c>
      <c r="E20" s="530">
        <v>0</v>
      </c>
      <c r="F20" s="530">
        <v>0</v>
      </c>
      <c r="G20" s="530">
        <v>5968792122</v>
      </c>
      <c r="H20" s="530">
        <v>70241818</v>
      </c>
      <c r="I20" s="530">
        <v>0</v>
      </c>
      <c r="J20" s="530">
        <v>0</v>
      </c>
      <c r="K20" s="530">
        <v>0</v>
      </c>
      <c r="L20" s="530">
        <v>0</v>
      </c>
      <c r="M20" s="530">
        <v>0</v>
      </c>
      <c r="N20" s="530">
        <v>97899984</v>
      </c>
      <c r="O20" s="530">
        <v>10793313</v>
      </c>
      <c r="P20" s="530">
        <v>56993678507</v>
      </c>
      <c r="Q20" s="530">
        <v>560806958</v>
      </c>
      <c r="R20" s="530">
        <v>32762626</v>
      </c>
      <c r="S20" s="530">
        <v>0</v>
      </c>
      <c r="T20" s="530">
        <v>0</v>
      </c>
    </row>
    <row r="21" spans="1:20" x14ac:dyDescent="0.25">
      <c r="A21" s="522" t="s">
        <v>559</v>
      </c>
    </row>
    <row r="22" spans="1:20" x14ac:dyDescent="0.25">
      <c r="A22" s="522" t="s">
        <v>561</v>
      </c>
      <c r="B22" s="525" t="s">
        <v>584</v>
      </c>
      <c r="C22" s="531"/>
      <c r="D22" s="531"/>
      <c r="E22" s="531"/>
      <c r="F22" s="531"/>
      <c r="G22" s="531"/>
      <c r="H22" s="531"/>
      <c r="I22" s="531"/>
      <c r="J22" s="531"/>
      <c r="K22" s="531"/>
      <c r="L22" s="531"/>
      <c r="M22" s="531"/>
      <c r="N22" s="531"/>
      <c r="O22" s="531"/>
      <c r="P22" s="531"/>
      <c r="Q22" s="531"/>
      <c r="R22" s="531"/>
      <c r="S22" s="531"/>
      <c r="T22" s="531"/>
    </row>
    <row r="23" spans="1:20" x14ac:dyDescent="0.25">
      <c r="A23" s="522" t="s">
        <v>563</v>
      </c>
      <c r="B23" s="527" t="s">
        <v>1167</v>
      </c>
      <c r="C23" s="532">
        <v>0</v>
      </c>
      <c r="D23" s="532">
        <v>14.373884192642922</v>
      </c>
      <c r="E23" s="532">
        <v>14.61928059228034</v>
      </c>
      <c r="F23" s="532">
        <v>11.040122994069346</v>
      </c>
      <c r="G23" s="532">
        <v>4.3412815153521966E-2</v>
      </c>
      <c r="H23" s="532">
        <v>2.615129693000284E-2</v>
      </c>
      <c r="I23" s="532">
        <v>13.386038870485812</v>
      </c>
      <c r="J23" s="532">
        <v>15.122571799828261</v>
      </c>
      <c r="K23" s="532">
        <v>13.886762027948539</v>
      </c>
      <c r="L23" s="532">
        <v>10.793363085380353</v>
      </c>
      <c r="M23" s="532">
        <v>13.533999953525205</v>
      </c>
      <c r="N23" s="532">
        <v>4.3341060094016372E-2</v>
      </c>
      <c r="O23" s="532">
        <v>0.16778917383951306</v>
      </c>
      <c r="P23" s="532">
        <v>4.6828947359165006E-2</v>
      </c>
      <c r="Q23" s="532">
        <v>4.4135182377679397E-2</v>
      </c>
      <c r="R23" s="532">
        <v>2.5910750121306031E-2</v>
      </c>
      <c r="S23" s="532">
        <v>22.235295676698598</v>
      </c>
      <c r="T23" s="532">
        <v>5.5653063972564434</v>
      </c>
    </row>
    <row r="24" spans="1:20" x14ac:dyDescent="0.25">
      <c r="A24" s="522" t="s">
        <v>565</v>
      </c>
    </row>
    <row r="25" spans="1:20" ht="15.75" x14ac:dyDescent="0.25">
      <c r="A25" s="522" t="s">
        <v>567</v>
      </c>
      <c r="B25" s="523" t="s">
        <v>591</v>
      </c>
      <c r="C25" s="524"/>
      <c r="D25" s="524"/>
      <c r="E25" s="524"/>
      <c r="F25" s="524"/>
      <c r="G25" s="524"/>
      <c r="H25" s="524"/>
      <c r="I25" s="524"/>
      <c r="J25" s="524"/>
      <c r="K25" s="524"/>
      <c r="L25" s="524"/>
      <c r="M25" s="524"/>
      <c r="N25" s="524"/>
      <c r="O25" s="524"/>
      <c r="P25" s="524"/>
      <c r="Q25" s="524"/>
      <c r="R25" s="524"/>
      <c r="S25" s="524"/>
      <c r="T25" s="524"/>
    </row>
    <row r="26" spans="1:20" x14ac:dyDescent="0.25">
      <c r="A26" s="522" t="s">
        <v>569</v>
      </c>
      <c r="B26" s="525" t="s">
        <v>540</v>
      </c>
      <c r="C26" s="526"/>
      <c r="D26" s="526"/>
      <c r="E26" s="526"/>
      <c r="F26" s="526"/>
      <c r="G26" s="526"/>
      <c r="H26" s="526"/>
      <c r="I26" s="526"/>
      <c r="J26" s="526"/>
      <c r="K26" s="526"/>
      <c r="L26" s="526"/>
      <c r="M26" s="526"/>
      <c r="N26" s="526"/>
      <c r="O26" s="526"/>
      <c r="P26" s="526"/>
      <c r="Q26" s="526"/>
      <c r="R26" s="526"/>
      <c r="S26" s="526"/>
      <c r="T26" s="526"/>
    </row>
    <row r="27" spans="1:20" x14ac:dyDescent="0.25">
      <c r="A27" s="522" t="s">
        <v>571</v>
      </c>
      <c r="B27" s="527" t="s">
        <v>1166</v>
      </c>
      <c r="C27" s="528">
        <v>541581.01800780825</v>
      </c>
      <c r="D27" s="528">
        <v>13460.400847352252</v>
      </c>
      <c r="E27" s="528">
        <v>513.30743140767572</v>
      </c>
      <c r="F27" s="528">
        <v>7385.2293966141842</v>
      </c>
      <c r="G27" s="528">
        <v>30195.816519908622</v>
      </c>
      <c r="H27" s="528">
        <v>354.91880210122258</v>
      </c>
      <c r="I27" s="528">
        <v>130502.58681615422</v>
      </c>
      <c r="J27" s="528">
        <v>52995.106801156478</v>
      </c>
      <c r="K27" s="528">
        <v>12607.293946016325</v>
      </c>
      <c r="L27" s="528">
        <v>845.78562897209633</v>
      </c>
      <c r="M27" s="528">
        <v>451.19574804305483</v>
      </c>
      <c r="N27" s="528">
        <v>495.36169235030752</v>
      </c>
      <c r="O27" s="528">
        <v>53.392852006502871</v>
      </c>
      <c r="P27" s="528">
        <v>288222.7646227018</v>
      </c>
      <c r="Q27" s="528">
        <v>2834.8215278496677</v>
      </c>
      <c r="R27" s="528">
        <v>165.74464866501643</v>
      </c>
      <c r="S27" s="528">
        <v>58.547544964222013</v>
      </c>
      <c r="T27" s="528">
        <v>438.74318154448099</v>
      </c>
    </row>
    <row r="28" spans="1:20" x14ac:dyDescent="0.25">
      <c r="A28" s="522" t="s">
        <v>573</v>
      </c>
    </row>
    <row r="29" spans="1:20" x14ac:dyDescent="0.25">
      <c r="A29" s="522" t="s">
        <v>574</v>
      </c>
      <c r="B29" s="525" t="s">
        <v>575</v>
      </c>
      <c r="C29" s="524"/>
      <c r="D29" s="524"/>
      <c r="E29" s="524"/>
      <c r="F29" s="524"/>
      <c r="G29" s="524"/>
      <c r="H29" s="524"/>
      <c r="I29" s="524"/>
      <c r="J29" s="524"/>
      <c r="K29" s="524"/>
      <c r="L29" s="524"/>
      <c r="M29" s="524"/>
      <c r="N29" s="524"/>
      <c r="O29" s="524"/>
      <c r="P29" s="524"/>
      <c r="Q29" s="524"/>
      <c r="R29" s="524"/>
      <c r="S29" s="524"/>
      <c r="T29" s="524"/>
    </row>
    <row r="30" spans="1:20" x14ac:dyDescent="0.25">
      <c r="A30" s="522" t="s">
        <v>576</v>
      </c>
      <c r="B30" s="527" t="s">
        <v>593</v>
      </c>
      <c r="C30" s="533">
        <v>107246477186</v>
      </c>
      <c r="D30" s="533">
        <v>2687420391</v>
      </c>
      <c r="E30" s="533">
        <v>101623502</v>
      </c>
      <c r="F30" s="533">
        <v>1508335314</v>
      </c>
      <c r="G30" s="533">
        <v>5968792122</v>
      </c>
      <c r="H30" s="533">
        <v>70241818</v>
      </c>
      <c r="I30" s="533">
        <v>25825428784</v>
      </c>
      <c r="J30" s="533">
        <v>10507497706</v>
      </c>
      <c r="K30" s="533">
        <v>2515470925</v>
      </c>
      <c r="L30" s="533">
        <v>172992260</v>
      </c>
      <c r="M30" s="533">
        <v>91208296</v>
      </c>
      <c r="N30" s="533">
        <v>97899984</v>
      </c>
      <c r="O30" s="533">
        <v>10793313</v>
      </c>
      <c r="P30" s="533">
        <v>56993678507</v>
      </c>
      <c r="Q30" s="533">
        <v>560806958</v>
      </c>
      <c r="R30" s="533">
        <v>32762626</v>
      </c>
      <c r="S30" s="533">
        <v>11856926</v>
      </c>
      <c r="T30" s="533">
        <v>89667754</v>
      </c>
    </row>
    <row r="31" spans="1:20" x14ac:dyDescent="0.25">
      <c r="A31" s="522" t="s">
        <v>578</v>
      </c>
    </row>
    <row r="32" spans="1:20" x14ac:dyDescent="0.25">
      <c r="A32" s="522" t="s">
        <v>580</v>
      </c>
      <c r="B32" s="525" t="s">
        <v>584</v>
      </c>
      <c r="C32" s="531"/>
      <c r="D32" s="531"/>
      <c r="E32" s="531"/>
      <c r="F32" s="531"/>
      <c r="G32" s="531"/>
      <c r="H32" s="531"/>
      <c r="I32" s="531"/>
      <c r="J32" s="531"/>
      <c r="K32" s="531"/>
      <c r="L32" s="531"/>
      <c r="M32" s="531"/>
      <c r="N32" s="531"/>
      <c r="O32" s="531"/>
      <c r="P32" s="531"/>
      <c r="Q32" s="531"/>
      <c r="R32" s="531"/>
      <c r="S32" s="531"/>
      <c r="T32" s="531"/>
    </row>
    <row r="33" spans="1:26" x14ac:dyDescent="0.25">
      <c r="A33" s="522" t="s">
        <v>582</v>
      </c>
      <c r="B33" s="527" t="s">
        <v>1167</v>
      </c>
      <c r="C33" s="532">
        <v>0</v>
      </c>
      <c r="D33" s="532">
        <v>5.0086696121047075E-3</v>
      </c>
      <c r="E33" s="532">
        <v>5.0510700901419021E-3</v>
      </c>
      <c r="F33" s="532">
        <v>4.8962782532944032E-3</v>
      </c>
      <c r="G33" s="532">
        <v>5.058949265231023E-3</v>
      </c>
      <c r="H33" s="532">
        <v>5.0528134408654186E-3</v>
      </c>
      <c r="I33" s="532">
        <v>5.0532592472194056E-3</v>
      </c>
      <c r="J33" s="532">
        <v>5.0435515937248482E-3</v>
      </c>
      <c r="K33" s="532">
        <v>5.0119020739690422E-3</v>
      </c>
      <c r="L33" s="532">
        <v>4.8891530116555292E-3</v>
      </c>
      <c r="M33" s="532">
        <v>4.9468718069577223E-3</v>
      </c>
      <c r="N33" s="532">
        <v>5.0598751104015249E-3</v>
      </c>
      <c r="O33" s="532">
        <v>4.9468455150427741E-3</v>
      </c>
      <c r="P33" s="532">
        <v>5.0571005798003034E-3</v>
      </c>
      <c r="Q33" s="532">
        <v>5.0548972109038404E-3</v>
      </c>
      <c r="R33" s="532">
        <v>5.0589549404561297E-3</v>
      </c>
      <c r="S33" s="532">
        <v>4.9378350648576208E-3</v>
      </c>
      <c r="T33" s="532">
        <v>4.8929873000329747E-3</v>
      </c>
    </row>
    <row r="34" spans="1:26" x14ac:dyDescent="0.25">
      <c r="A34" s="522" t="s">
        <v>583</v>
      </c>
    </row>
    <row r="35" spans="1:26" ht="15.75" x14ac:dyDescent="0.25">
      <c r="A35" s="522" t="s">
        <v>585</v>
      </c>
      <c r="B35" s="523" t="s">
        <v>594</v>
      </c>
      <c r="C35" s="524"/>
      <c r="D35" s="524"/>
      <c r="E35" s="524"/>
      <c r="F35" s="524"/>
      <c r="G35" s="524"/>
      <c r="H35" s="524"/>
      <c r="I35" s="524"/>
      <c r="J35" s="524"/>
      <c r="K35" s="524"/>
      <c r="L35" s="524"/>
      <c r="M35" s="524"/>
      <c r="N35" s="524"/>
      <c r="O35" s="524"/>
      <c r="P35" s="524"/>
      <c r="Q35" s="524"/>
      <c r="R35" s="524"/>
      <c r="S35" s="524"/>
      <c r="T35" s="524"/>
    </row>
    <row r="36" spans="1:26" x14ac:dyDescent="0.25">
      <c r="A36" s="522" t="s">
        <v>586</v>
      </c>
      <c r="B36" s="525" t="s">
        <v>540</v>
      </c>
      <c r="C36" s="526"/>
      <c r="D36" s="526"/>
      <c r="E36" s="526"/>
      <c r="F36" s="526"/>
      <c r="G36" s="526"/>
      <c r="H36" s="526"/>
      <c r="I36" s="526"/>
      <c r="J36" s="526"/>
      <c r="K36" s="526"/>
      <c r="L36" s="526"/>
      <c r="M36" s="526"/>
      <c r="N36" s="526"/>
      <c r="O36" s="526"/>
      <c r="P36" s="526"/>
      <c r="Q36" s="526"/>
      <c r="R36" s="526"/>
      <c r="S36" s="526"/>
      <c r="T36" s="526"/>
    </row>
    <row r="37" spans="1:26" x14ac:dyDescent="0.25">
      <c r="A37" s="522" t="s">
        <v>587</v>
      </c>
      <c r="B37" s="527" t="s">
        <v>1166</v>
      </c>
      <c r="C37" s="528">
        <v>623975.15172753925</v>
      </c>
      <c r="D37" s="528">
        <v>676.12258872108089</v>
      </c>
      <c r="E37" s="528">
        <v>81.602801110790352</v>
      </c>
      <c r="F37" s="528">
        <v>549.50374301846796</v>
      </c>
      <c r="G37" s="528">
        <v>61393.099538668765</v>
      </c>
      <c r="H37" s="528">
        <v>1390.2437715607539</v>
      </c>
      <c r="I37" s="528">
        <v>23557.397288314693</v>
      </c>
      <c r="J37" s="528">
        <v>1659.3835687323319</v>
      </c>
      <c r="K37" s="528">
        <v>348.86787577124733</v>
      </c>
      <c r="L37" s="528">
        <v>214.97544897857458</v>
      </c>
      <c r="M37" s="528">
        <v>166.99448876872137</v>
      </c>
      <c r="N37" s="528">
        <v>1500.1851489735197</v>
      </c>
      <c r="O37" s="528">
        <v>172.38918271207987</v>
      </c>
      <c r="P37" s="528">
        <v>531508.46372058534</v>
      </c>
      <c r="Q37" s="528">
        <v>293.25355817990186</v>
      </c>
      <c r="R37" s="528">
        <v>33.589620459648444</v>
      </c>
      <c r="S37" s="528">
        <v>16.90462698157258</v>
      </c>
      <c r="T37" s="528">
        <v>412.17475600179131</v>
      </c>
    </row>
    <row r="38" spans="1:26" x14ac:dyDescent="0.25">
      <c r="A38" s="522" t="s">
        <v>588</v>
      </c>
    </row>
    <row r="39" spans="1:26" x14ac:dyDescent="0.25">
      <c r="A39" s="522" t="s">
        <v>589</v>
      </c>
    </row>
    <row r="40" spans="1:26" x14ac:dyDescent="0.25">
      <c r="A40" s="518"/>
      <c r="B40" s="518"/>
      <c r="C40" s="518"/>
      <c r="D40" s="518"/>
      <c r="E40" s="518"/>
      <c r="F40" s="518"/>
      <c r="G40" s="518"/>
      <c r="H40" s="518"/>
      <c r="I40" s="518"/>
      <c r="J40" s="518"/>
      <c r="K40" s="518"/>
      <c r="L40" s="518"/>
      <c r="M40" s="518"/>
      <c r="N40" s="518"/>
      <c r="O40" s="518"/>
      <c r="P40" s="518"/>
      <c r="Q40" s="518"/>
      <c r="R40" s="518"/>
      <c r="S40" s="518"/>
      <c r="T40" s="518"/>
      <c r="U40" s="518"/>
      <c r="V40" s="518"/>
      <c r="W40" s="518"/>
      <c r="X40" s="518"/>
      <c r="Y40" s="518"/>
      <c r="Z40" s="518"/>
    </row>
    <row r="41" spans="1:26" x14ac:dyDescent="0.25">
      <c r="A41" s="522" t="s">
        <v>537</v>
      </c>
      <c r="B41" s="525" t="s">
        <v>575</v>
      </c>
      <c r="C41" s="524"/>
      <c r="D41" s="524"/>
      <c r="E41" s="524"/>
      <c r="F41" s="524"/>
      <c r="G41" s="524"/>
      <c r="H41" s="524"/>
      <c r="I41" s="524"/>
      <c r="J41" s="524"/>
      <c r="K41" s="524"/>
      <c r="L41" s="524"/>
      <c r="M41" s="524"/>
      <c r="N41" s="524"/>
      <c r="O41" s="524"/>
      <c r="P41" s="524"/>
      <c r="Q41" s="524"/>
      <c r="R41" s="524"/>
      <c r="S41" s="524"/>
      <c r="T41" s="524"/>
    </row>
    <row r="42" spans="1:26" x14ac:dyDescent="0.25">
      <c r="A42" s="522" t="s">
        <v>539</v>
      </c>
      <c r="B42" s="527" t="s">
        <v>609</v>
      </c>
      <c r="C42" s="534">
        <v>58819235</v>
      </c>
      <c r="D42" s="534">
        <v>3336</v>
      </c>
      <c r="E42" s="534">
        <v>744</v>
      </c>
      <c r="F42" s="534">
        <v>204</v>
      </c>
      <c r="G42" s="534">
        <v>5165476</v>
      </c>
      <c r="H42" s="534">
        <v>130561</v>
      </c>
      <c r="I42" s="534">
        <v>1281531</v>
      </c>
      <c r="J42" s="534">
        <v>37126</v>
      </c>
      <c r="K42" s="534">
        <v>1890</v>
      </c>
      <c r="L42" s="534">
        <v>84</v>
      </c>
      <c r="M42" s="534">
        <v>324</v>
      </c>
      <c r="N42" s="534">
        <v>0</v>
      </c>
      <c r="O42" s="534">
        <v>2183</v>
      </c>
      <c r="P42" s="534">
        <v>52195536</v>
      </c>
      <c r="Q42" s="534">
        <v>0</v>
      </c>
      <c r="R42" s="534">
        <v>0</v>
      </c>
      <c r="S42" s="534">
        <v>72</v>
      </c>
      <c r="T42" s="534">
        <v>168</v>
      </c>
    </row>
    <row r="43" spans="1:26" x14ac:dyDescent="0.25">
      <c r="A43" s="522" t="s">
        <v>541</v>
      </c>
      <c r="B43" s="527" t="s">
        <v>610</v>
      </c>
      <c r="C43" s="535">
        <v>691469568</v>
      </c>
      <c r="D43" s="535">
        <v>0</v>
      </c>
      <c r="E43" s="535">
        <v>0</v>
      </c>
      <c r="F43" s="535">
        <v>0</v>
      </c>
      <c r="G43" s="535">
        <v>0</v>
      </c>
      <c r="H43" s="535">
        <v>0</v>
      </c>
      <c r="I43" s="535">
        <v>0</v>
      </c>
      <c r="J43" s="535">
        <v>0</v>
      </c>
      <c r="K43" s="535">
        <v>0</v>
      </c>
      <c r="L43" s="535">
        <v>0</v>
      </c>
      <c r="M43" s="535">
        <v>0</v>
      </c>
      <c r="N43" s="535">
        <v>97899984</v>
      </c>
      <c r="O43" s="535">
        <v>0</v>
      </c>
      <c r="P43" s="535">
        <v>0</v>
      </c>
      <c r="Q43" s="535">
        <v>560806958</v>
      </c>
      <c r="R43" s="535">
        <v>32762626</v>
      </c>
      <c r="S43" s="535">
        <v>0</v>
      </c>
      <c r="T43" s="535">
        <v>0</v>
      </c>
    </row>
    <row r="44" spans="1:26" x14ac:dyDescent="0.25">
      <c r="A44" s="522" t="s">
        <v>543</v>
      </c>
    </row>
    <row r="45" spans="1:26" x14ac:dyDescent="0.25">
      <c r="A45" s="522" t="s">
        <v>545</v>
      </c>
      <c r="B45" s="525" t="s">
        <v>584</v>
      </c>
      <c r="C45" s="531"/>
      <c r="D45" s="531"/>
      <c r="E45" s="531"/>
      <c r="F45" s="531"/>
      <c r="G45" s="531"/>
      <c r="H45" s="531"/>
      <c r="I45" s="531"/>
      <c r="J45" s="531"/>
      <c r="K45" s="531"/>
      <c r="L45" s="531"/>
      <c r="M45" s="531"/>
      <c r="N45" s="531"/>
      <c r="O45" s="531"/>
      <c r="P45" s="531"/>
      <c r="Q45" s="531"/>
      <c r="R45" s="531"/>
      <c r="S45" s="531"/>
      <c r="T45" s="531"/>
    </row>
    <row r="46" spans="1:26" x14ac:dyDescent="0.25">
      <c r="A46" s="522" t="s">
        <v>547</v>
      </c>
      <c r="B46" s="527" t="s">
        <v>1167</v>
      </c>
      <c r="C46" s="532">
        <v>0</v>
      </c>
      <c r="D46" s="532">
        <v>202.67463690679884</v>
      </c>
      <c r="E46" s="532">
        <v>109.68118428869676</v>
      </c>
      <c r="F46" s="532">
        <v>2693.6457991101374</v>
      </c>
      <c r="G46" s="532">
        <v>11.885274375230624</v>
      </c>
      <c r="H46" s="532">
        <v>10.64823164314576</v>
      </c>
      <c r="I46" s="532">
        <v>18.382229761367217</v>
      </c>
      <c r="J46" s="532">
        <v>44.695996572007004</v>
      </c>
      <c r="K46" s="532">
        <v>184.58617765674467</v>
      </c>
      <c r="L46" s="532">
        <v>2559.231535459222</v>
      </c>
      <c r="M46" s="532">
        <v>515.41508879235005</v>
      </c>
      <c r="N46" s="532">
        <v>1.5323650604207656E-2</v>
      </c>
      <c r="O46" s="532">
        <v>78.968933903838689</v>
      </c>
      <c r="P46" s="532">
        <v>10.183025301638539</v>
      </c>
      <c r="Q46" s="532">
        <v>5.2291355161806303E-4</v>
      </c>
      <c r="R46" s="532">
        <v>1.0252420077575114E-3</v>
      </c>
      <c r="S46" s="532">
        <v>234.78648585517467</v>
      </c>
      <c r="T46" s="532">
        <v>2453.4211666773294</v>
      </c>
    </row>
    <row r="47" spans="1:26" x14ac:dyDescent="0.25">
      <c r="A47" s="522" t="s">
        <v>549</v>
      </c>
    </row>
    <row r="48" spans="1:26" ht="15.75" x14ac:dyDescent="0.25">
      <c r="A48" s="522" t="s">
        <v>551</v>
      </c>
      <c r="B48" s="523" t="s">
        <v>611</v>
      </c>
      <c r="C48" s="524"/>
      <c r="D48" s="524"/>
      <c r="E48" s="524"/>
      <c r="F48" s="524"/>
      <c r="G48" s="524"/>
      <c r="H48" s="524"/>
      <c r="I48" s="524"/>
      <c r="J48" s="524"/>
      <c r="K48" s="524"/>
      <c r="L48" s="524"/>
      <c r="M48" s="524"/>
      <c r="N48" s="524"/>
      <c r="O48" s="524"/>
      <c r="P48" s="524"/>
      <c r="Q48" s="524"/>
      <c r="R48" s="524"/>
      <c r="S48" s="524"/>
      <c r="T48" s="524"/>
    </row>
    <row r="49" spans="1:20" x14ac:dyDescent="0.25">
      <c r="A49" s="522" t="s">
        <v>553</v>
      </c>
      <c r="B49" s="525" t="s">
        <v>540</v>
      </c>
      <c r="C49" s="526"/>
      <c r="D49" s="526"/>
      <c r="E49" s="526"/>
      <c r="F49" s="526"/>
      <c r="G49" s="526"/>
      <c r="H49" s="526"/>
      <c r="I49" s="526"/>
      <c r="J49" s="526"/>
      <c r="K49" s="526"/>
      <c r="L49" s="526"/>
      <c r="M49" s="526"/>
      <c r="N49" s="526"/>
      <c r="O49" s="526"/>
      <c r="P49" s="526"/>
      <c r="Q49" s="526"/>
      <c r="R49" s="526"/>
      <c r="S49" s="526"/>
      <c r="T49" s="526"/>
    </row>
    <row r="50" spans="1:20" x14ac:dyDescent="0.25">
      <c r="A50" s="522" t="s">
        <v>555</v>
      </c>
      <c r="B50" s="527" t="s">
        <v>1166</v>
      </c>
      <c r="C50" s="528">
        <v>77841.352580842038</v>
      </c>
      <c r="D50" s="528">
        <v>0</v>
      </c>
      <c r="E50" s="528">
        <v>0</v>
      </c>
      <c r="F50" s="528">
        <v>0</v>
      </c>
      <c r="G50" s="528">
        <v>0</v>
      </c>
      <c r="H50" s="528">
        <v>0</v>
      </c>
      <c r="I50" s="528">
        <v>0</v>
      </c>
      <c r="J50" s="528">
        <v>0</v>
      </c>
      <c r="K50" s="528">
        <v>0</v>
      </c>
      <c r="L50" s="528">
        <v>0</v>
      </c>
      <c r="M50" s="528">
        <v>0</v>
      </c>
      <c r="N50" s="528">
        <v>8535.0143264262078</v>
      </c>
      <c r="O50" s="528">
        <v>0</v>
      </c>
      <c r="P50" s="528">
        <v>0</v>
      </c>
      <c r="Q50" s="528">
        <v>69274.634275350269</v>
      </c>
      <c r="R50" s="528">
        <v>31.703979065546818</v>
      </c>
      <c r="S50" s="528">
        <v>0</v>
      </c>
      <c r="T50" s="528">
        <v>0</v>
      </c>
    </row>
    <row r="51" spans="1:20" x14ac:dyDescent="0.25">
      <c r="A51" s="522" t="s">
        <v>557</v>
      </c>
    </row>
    <row r="52" spans="1:20" x14ac:dyDescent="0.25">
      <c r="A52" s="522" t="s">
        <v>559</v>
      </c>
      <c r="B52" s="525" t="s">
        <v>575</v>
      </c>
      <c r="C52" s="524"/>
      <c r="D52" s="524"/>
      <c r="E52" s="524"/>
      <c r="F52" s="524"/>
      <c r="G52" s="524"/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4"/>
      <c r="T52" s="524"/>
    </row>
    <row r="53" spans="1:20" x14ac:dyDescent="0.25">
      <c r="A53" s="522" t="s">
        <v>561</v>
      </c>
      <c r="B53" s="527" t="s">
        <v>614</v>
      </c>
      <c r="C53" s="536">
        <v>9535124</v>
      </c>
      <c r="D53" s="536">
        <v>0</v>
      </c>
      <c r="E53" s="536">
        <v>0</v>
      </c>
      <c r="F53" s="536">
        <v>0</v>
      </c>
      <c r="G53" s="536">
        <v>0</v>
      </c>
      <c r="H53" s="536">
        <v>0</v>
      </c>
      <c r="I53" s="536">
        <v>0</v>
      </c>
      <c r="J53" s="536">
        <v>0</v>
      </c>
      <c r="K53" s="536">
        <v>0</v>
      </c>
      <c r="L53" s="536">
        <v>0</v>
      </c>
      <c r="M53" s="536">
        <v>0</v>
      </c>
      <c r="N53" s="536">
        <v>2395776</v>
      </c>
      <c r="O53" s="536">
        <v>0</v>
      </c>
      <c r="P53" s="536">
        <v>0</v>
      </c>
      <c r="Q53" s="536">
        <v>7136090</v>
      </c>
      <c r="R53" s="536">
        <v>3258</v>
      </c>
      <c r="S53" s="536">
        <v>0</v>
      </c>
      <c r="T53" s="536">
        <v>0</v>
      </c>
    </row>
    <row r="54" spans="1:20" x14ac:dyDescent="0.25">
      <c r="A54" s="522" t="s">
        <v>563</v>
      </c>
    </row>
    <row r="55" spans="1:20" x14ac:dyDescent="0.25">
      <c r="A55" s="522" t="s">
        <v>565</v>
      </c>
      <c r="B55" s="525" t="s">
        <v>584</v>
      </c>
      <c r="C55" s="531"/>
      <c r="D55" s="531"/>
      <c r="E55" s="531"/>
      <c r="F55" s="531"/>
      <c r="G55" s="531"/>
      <c r="H55" s="531"/>
      <c r="I55" s="531"/>
      <c r="J55" s="531"/>
      <c r="K55" s="531"/>
      <c r="L55" s="531"/>
      <c r="M55" s="531"/>
      <c r="N55" s="531"/>
      <c r="O55" s="531"/>
      <c r="P55" s="531"/>
      <c r="Q55" s="531"/>
      <c r="R55" s="531"/>
      <c r="S55" s="531"/>
      <c r="T55" s="531"/>
    </row>
    <row r="56" spans="1:20" x14ac:dyDescent="0.25">
      <c r="A56" s="522" t="s">
        <v>567</v>
      </c>
      <c r="B56" s="527" t="s">
        <v>1167</v>
      </c>
      <c r="C56" s="532">
        <v>0</v>
      </c>
      <c r="D56" s="532">
        <v>0</v>
      </c>
      <c r="E56" s="532">
        <v>0</v>
      </c>
      <c r="F56" s="532">
        <v>0</v>
      </c>
      <c r="G56" s="532">
        <v>0</v>
      </c>
      <c r="H56" s="532">
        <v>0</v>
      </c>
      <c r="I56" s="532">
        <v>0</v>
      </c>
      <c r="J56" s="532">
        <v>0</v>
      </c>
      <c r="K56" s="532">
        <v>0</v>
      </c>
      <c r="L56" s="532">
        <v>0</v>
      </c>
      <c r="M56" s="532">
        <v>0</v>
      </c>
      <c r="N56" s="532">
        <v>3.5625260151308837</v>
      </c>
      <c r="O56" s="532">
        <v>0</v>
      </c>
      <c r="P56" s="532">
        <v>0</v>
      </c>
      <c r="Q56" s="532">
        <v>9.7076458222009911</v>
      </c>
      <c r="R56" s="532">
        <v>9.7311169630284891</v>
      </c>
      <c r="S56" s="532">
        <v>0</v>
      </c>
      <c r="T56" s="532">
        <v>0</v>
      </c>
    </row>
    <row r="57" spans="1:20" x14ac:dyDescent="0.25">
      <c r="A57" s="522" t="s">
        <v>569</v>
      </c>
    </row>
    <row r="58" spans="1:20" x14ac:dyDescent="0.25">
      <c r="A58" s="522" t="s">
        <v>571</v>
      </c>
      <c r="B58" s="537" t="s">
        <v>535</v>
      </c>
    </row>
    <row r="59" spans="1:20" x14ac:dyDescent="0.25">
      <c r="A59" s="522" t="s">
        <v>573</v>
      </c>
      <c r="B59" s="537" t="s">
        <v>615</v>
      </c>
    </row>
    <row r="60" spans="1:20" x14ac:dyDescent="0.25">
      <c r="A60" s="522" t="s">
        <v>574</v>
      </c>
    </row>
    <row r="61" spans="1:20" x14ac:dyDescent="0.25">
      <c r="A61" s="522" t="s">
        <v>576</v>
      </c>
    </row>
    <row r="62" spans="1:20" x14ac:dyDescent="0.25">
      <c r="A62" s="522" t="s">
        <v>578</v>
      </c>
    </row>
    <row r="63" spans="1:20" x14ac:dyDescent="0.25">
      <c r="A63" s="522" t="s">
        <v>580</v>
      </c>
    </row>
    <row r="64" spans="1:20" x14ac:dyDescent="0.25">
      <c r="A64" s="522" t="s">
        <v>582</v>
      </c>
    </row>
    <row r="65" spans="1:26" x14ac:dyDescent="0.25">
      <c r="A65" s="522" t="s">
        <v>583</v>
      </c>
    </row>
    <row r="66" spans="1:26" x14ac:dyDescent="0.25">
      <c r="A66" s="522" t="s">
        <v>585</v>
      </c>
    </row>
    <row r="67" spans="1:26" x14ac:dyDescent="0.25">
      <c r="A67" s="522" t="s">
        <v>586</v>
      </c>
    </row>
    <row r="68" spans="1:26" x14ac:dyDescent="0.25">
      <c r="A68" s="522" t="s">
        <v>587</v>
      </c>
    </row>
    <row r="69" spans="1:26" x14ac:dyDescent="0.25">
      <c r="A69" s="522" t="s">
        <v>588</v>
      </c>
    </row>
    <row r="70" spans="1:26" x14ac:dyDescent="0.25">
      <c r="A70" s="522" t="s">
        <v>589</v>
      </c>
    </row>
    <row r="71" spans="1:26" x14ac:dyDescent="0.25">
      <c r="A71" s="518"/>
      <c r="B71" s="518"/>
      <c r="C71" s="518"/>
      <c r="D71" s="518"/>
      <c r="E71" s="518"/>
      <c r="F71" s="518"/>
      <c r="G71" s="518"/>
      <c r="H71" s="518"/>
      <c r="I71" s="518"/>
      <c r="J71" s="518"/>
      <c r="K71" s="518"/>
      <c r="L71" s="518"/>
      <c r="M71" s="518"/>
      <c r="N71" s="518"/>
      <c r="O71" s="518"/>
      <c r="P71" s="518"/>
      <c r="Q71" s="518"/>
      <c r="R71" s="518"/>
      <c r="S71" s="518"/>
      <c r="T71" s="518"/>
      <c r="U71" s="518"/>
      <c r="V71" s="518"/>
      <c r="W71" s="518"/>
      <c r="X71" s="518"/>
      <c r="Y71" s="518"/>
      <c r="Z71" s="518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E-6a
 ATTACHMENT NO. 3 OF 4
 PAGE &amp;P OF &amp;N</oddHeader>
  </headerFooter>
  <rowBreaks count="1" manualBreakCount="1">
    <brk id="40" max="16383" man="1"/>
  </rowBreaks>
  <colBreaks count="2" manualBreakCount="2">
    <brk id="10" max="1048575" man="1"/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1184</v>
      </c>
    </row>
    <row r="2" spans="1:26" x14ac:dyDescent="0.25">
      <c r="A2" s="579" t="s">
        <v>1172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x14ac:dyDescent="0.25">
      <c r="A3" s="36" t="s">
        <v>522</v>
      </c>
    </row>
    <row r="4" spans="1:26" x14ac:dyDescent="0.25">
      <c r="A4" s="36" t="s">
        <v>523</v>
      </c>
    </row>
    <row r="5" spans="1:26" x14ac:dyDescent="0.25">
      <c r="A5" s="36" t="s">
        <v>524</v>
      </c>
    </row>
    <row r="6" spans="1:26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B7" s="37" t="s">
        <v>525</v>
      </c>
      <c r="C7" s="37" t="s">
        <v>526</v>
      </c>
      <c r="D7" s="37" t="s">
        <v>527</v>
      </c>
      <c r="E7" s="37" t="s">
        <v>528</v>
      </c>
      <c r="F7" s="37" t="s">
        <v>529</v>
      </c>
      <c r="G7" s="37" t="s">
        <v>530</v>
      </c>
      <c r="H7" s="37" t="s">
        <v>531</v>
      </c>
      <c r="I7" s="37" t="s">
        <v>532</v>
      </c>
      <c r="J7" s="37" t="s">
        <v>533</v>
      </c>
      <c r="K7" s="37" t="s">
        <v>526</v>
      </c>
      <c r="L7" s="37" t="s">
        <v>527</v>
      </c>
      <c r="M7" s="37" t="s">
        <v>528</v>
      </c>
      <c r="N7" s="37" t="s">
        <v>529</v>
      </c>
      <c r="O7" s="37" t="s">
        <v>530</v>
      </c>
      <c r="P7" s="37" t="s">
        <v>531</v>
      </c>
      <c r="Q7" s="37" t="s">
        <v>532</v>
      </c>
      <c r="R7" s="37" t="s">
        <v>533</v>
      </c>
      <c r="S7" s="37" t="s">
        <v>526</v>
      </c>
      <c r="T7" s="37" t="s">
        <v>527</v>
      </c>
    </row>
    <row r="8" spans="1:26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25.5" x14ac:dyDescent="0.25">
      <c r="A9" s="38" t="s">
        <v>534</v>
      </c>
      <c r="B9" s="38" t="s">
        <v>535</v>
      </c>
      <c r="C9" s="38" t="s">
        <v>536</v>
      </c>
      <c r="D9" s="38" t="s">
        <v>4</v>
      </c>
      <c r="E9" s="38" t="s">
        <v>5</v>
      </c>
      <c r="F9" s="38" t="s">
        <v>6</v>
      </c>
      <c r="G9" s="38" t="s">
        <v>7</v>
      </c>
      <c r="H9" s="38" t="s">
        <v>8</v>
      </c>
      <c r="I9" s="38" t="s">
        <v>9</v>
      </c>
      <c r="J9" s="38" t="s">
        <v>10</v>
      </c>
      <c r="K9" s="38" t="s">
        <v>11</v>
      </c>
      <c r="L9" s="38" t="s">
        <v>12</v>
      </c>
      <c r="M9" s="38" t="s">
        <v>13</v>
      </c>
      <c r="N9" s="38" t="s">
        <v>14</v>
      </c>
      <c r="O9" s="38" t="s">
        <v>15</v>
      </c>
      <c r="P9" s="38" t="s">
        <v>16</v>
      </c>
      <c r="Q9" s="38" t="s">
        <v>17</v>
      </c>
      <c r="R9" s="38" t="s">
        <v>18</v>
      </c>
      <c r="S9" s="38" t="s">
        <v>19</v>
      </c>
      <c r="T9" s="38" t="s">
        <v>20</v>
      </c>
    </row>
    <row r="10" spans="1:26" ht="15.75" x14ac:dyDescent="0.25">
      <c r="A10" s="39" t="s">
        <v>537</v>
      </c>
      <c r="B10" s="40" t="s">
        <v>538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spans="1:26" x14ac:dyDescent="0.25">
      <c r="A11" s="39" t="s">
        <v>539</v>
      </c>
      <c r="B11" s="42" t="s">
        <v>540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spans="1:26" x14ac:dyDescent="0.25">
      <c r="A12" s="39" t="s">
        <v>541</v>
      </c>
      <c r="B12" s="43" t="s">
        <v>542</v>
      </c>
      <c r="C12" s="41">
        <v>227183.17356475329</v>
      </c>
      <c r="D12" s="41">
        <v>3914.0781222520927</v>
      </c>
      <c r="E12" s="41">
        <v>152.92328790283099</v>
      </c>
      <c r="F12" s="41">
        <v>2154.1182213630018</v>
      </c>
      <c r="G12" s="41">
        <v>13160.07437662369</v>
      </c>
      <c r="H12" s="41">
        <v>94.375499068343203</v>
      </c>
      <c r="I12" s="41">
        <v>48180.161980517187</v>
      </c>
      <c r="J12" s="41">
        <v>19372.525149685469</v>
      </c>
      <c r="K12" s="41">
        <v>3694.2684565851073</v>
      </c>
      <c r="L12" s="41">
        <v>281.66990890351093</v>
      </c>
      <c r="M12" s="41">
        <v>170.58563762341674</v>
      </c>
      <c r="N12" s="41">
        <v>222.31523207179396</v>
      </c>
      <c r="O12" s="41">
        <v>94.941812916722313</v>
      </c>
      <c r="P12" s="41">
        <v>133814.23642162309</v>
      </c>
      <c r="Q12" s="41">
        <v>1296.5831868213018</v>
      </c>
      <c r="R12" s="41">
        <v>43.607213319300634</v>
      </c>
      <c r="S12" s="41">
        <v>68.221215749475832</v>
      </c>
      <c r="T12" s="41">
        <v>468.48784172696213</v>
      </c>
    </row>
    <row r="13" spans="1:26" x14ac:dyDescent="0.25">
      <c r="A13" s="39" t="s">
        <v>543</v>
      </c>
      <c r="B13" s="43" t="s">
        <v>544</v>
      </c>
      <c r="C13" s="41">
        <v>989647.02018666861</v>
      </c>
      <c r="D13" s="41">
        <v>17172.378086205099</v>
      </c>
      <c r="E13" s="41">
        <v>671.10423393673022</v>
      </c>
      <c r="F13" s="41">
        <v>9389.4935825746052</v>
      </c>
      <c r="G13" s="41">
        <v>57017.084086048875</v>
      </c>
      <c r="H13" s="41">
        <v>414.47049989812672</v>
      </c>
      <c r="I13" s="41">
        <v>210039.93864586242</v>
      </c>
      <c r="J13" s="41">
        <v>85718.049027547269</v>
      </c>
      <c r="K13" s="41">
        <v>16614.073331315976</v>
      </c>
      <c r="L13" s="41">
        <v>1428.6512223073164</v>
      </c>
      <c r="M13" s="41">
        <v>742.32961862850311</v>
      </c>
      <c r="N13" s="41">
        <v>865.45023847664299</v>
      </c>
      <c r="O13" s="41">
        <v>372.46566751282649</v>
      </c>
      <c r="P13" s="41">
        <v>581833.75773939316</v>
      </c>
      <c r="Q13" s="41">
        <v>5047.8987984150008</v>
      </c>
      <c r="R13" s="41">
        <v>191.79053139803699</v>
      </c>
      <c r="S13" s="41">
        <v>272.34739891602345</v>
      </c>
      <c r="T13" s="41">
        <v>1855.7374782321278</v>
      </c>
    </row>
    <row r="14" spans="1:26" x14ac:dyDescent="0.25">
      <c r="A14" s="39" t="s">
        <v>545</v>
      </c>
      <c r="B14" s="43" t="s">
        <v>546</v>
      </c>
      <c r="C14" s="41">
        <v>1537772.8523004607</v>
      </c>
      <c r="D14" s="41">
        <v>26158.271965693391</v>
      </c>
      <c r="E14" s="41">
        <v>1022.2487426269449</v>
      </c>
      <c r="F14" s="41">
        <v>14503.908975739785</v>
      </c>
      <c r="G14" s="41">
        <v>89234.700734315295</v>
      </c>
      <c r="H14" s="41">
        <v>630.27030660633977</v>
      </c>
      <c r="I14" s="41">
        <v>324411.44409933354</v>
      </c>
      <c r="J14" s="41">
        <v>132805.4097520629</v>
      </c>
      <c r="K14" s="41">
        <v>25566.067358034976</v>
      </c>
      <c r="L14" s="41">
        <v>2333.7236180925197</v>
      </c>
      <c r="M14" s="41">
        <v>1151.2413795743983</v>
      </c>
      <c r="N14" s="41">
        <v>1678.3857125357367</v>
      </c>
      <c r="O14" s="41">
        <v>710.67386889346824</v>
      </c>
      <c r="P14" s="41">
        <v>903504.79521013692</v>
      </c>
      <c r="Q14" s="41">
        <v>9787.6132694812059</v>
      </c>
      <c r="R14" s="41">
        <v>291.0456131968312</v>
      </c>
      <c r="S14" s="41">
        <v>502.90641945691448</v>
      </c>
      <c r="T14" s="41">
        <v>3480.1452746794757</v>
      </c>
    </row>
    <row r="15" spans="1:26" x14ac:dyDescent="0.25">
      <c r="A15" s="39" t="s">
        <v>547</v>
      </c>
      <c r="B15" s="43" t="s">
        <v>548</v>
      </c>
      <c r="C15" s="41">
        <v>10011.104753622827</v>
      </c>
      <c r="D15" s="41">
        <v>185.92093051545095</v>
      </c>
      <c r="E15" s="41">
        <v>7.2704355386388535</v>
      </c>
      <c r="F15" s="41">
        <v>96.983136717400257</v>
      </c>
      <c r="G15" s="41">
        <v>562.08603882526313</v>
      </c>
      <c r="H15" s="41">
        <v>4.5144459007145556</v>
      </c>
      <c r="I15" s="41">
        <v>2170.7563462274902</v>
      </c>
      <c r="J15" s="41">
        <v>875.70513582960984</v>
      </c>
      <c r="K15" s="41">
        <v>173.81146410262502</v>
      </c>
      <c r="L15" s="41">
        <v>11.783402792278658</v>
      </c>
      <c r="M15" s="41">
        <v>7.564888124946811</v>
      </c>
      <c r="N15" s="41">
        <v>0.99929599276201309</v>
      </c>
      <c r="O15" s="41">
        <v>0.69517374320530989</v>
      </c>
      <c r="P15" s="41">
        <v>5899.2413249105712</v>
      </c>
      <c r="Q15" s="41">
        <v>5.8703542845466465</v>
      </c>
      <c r="R15" s="41">
        <v>2.1052176066448576</v>
      </c>
      <c r="S15" s="41">
        <v>0.89978540653114414</v>
      </c>
      <c r="T15" s="41">
        <v>4.8973771041466954</v>
      </c>
    </row>
    <row r="16" spans="1:26" x14ac:dyDescent="0.25">
      <c r="A16" s="39" t="s">
        <v>549</v>
      </c>
      <c r="B16" s="43" t="s">
        <v>550</v>
      </c>
      <c r="C16" s="41">
        <v>519.45544283265008</v>
      </c>
      <c r="D16" s="41">
        <v>9.6359248529913213</v>
      </c>
      <c r="E16" s="41">
        <v>0.39073965242184816</v>
      </c>
      <c r="F16" s="41">
        <v>4.9151822996580847</v>
      </c>
      <c r="G16" s="41">
        <v>29.623953514392664</v>
      </c>
      <c r="H16" s="41">
        <v>0.2435347728234154</v>
      </c>
      <c r="I16" s="41">
        <v>113.99037648103</v>
      </c>
      <c r="J16" s="41">
        <v>43.042613572600523</v>
      </c>
      <c r="K16" s="41">
        <v>8.7466605396619777</v>
      </c>
      <c r="L16" s="41">
        <v>0.54875006842522123</v>
      </c>
      <c r="M16" s="41">
        <v>0.40271665455968331</v>
      </c>
      <c r="N16" s="41">
        <v>5.1036385727319306E-2</v>
      </c>
      <c r="O16" s="41">
        <v>0.27993070870361875</v>
      </c>
      <c r="P16" s="41">
        <v>306.96629761144817</v>
      </c>
      <c r="Q16" s="41">
        <v>0.29726292803852777</v>
      </c>
      <c r="R16" s="41">
        <v>0.1165627044848392</v>
      </c>
      <c r="S16" s="41">
        <v>2.7211612446535156E-2</v>
      </c>
      <c r="T16" s="41">
        <v>0.17668847323628578</v>
      </c>
    </row>
    <row r="17" spans="1:20" x14ac:dyDescent="0.25">
      <c r="A17" s="39" t="s">
        <v>551</v>
      </c>
      <c r="B17" s="43" t="s">
        <v>552</v>
      </c>
      <c r="C17" s="41">
        <v>467557.2647850847</v>
      </c>
      <c r="D17" s="41">
        <v>8684.190908117027</v>
      </c>
      <c r="E17" s="41">
        <v>340.01082558246526</v>
      </c>
      <c r="F17" s="41">
        <v>4529.6175102916686</v>
      </c>
      <c r="G17" s="41">
        <v>26263.394553897167</v>
      </c>
      <c r="H17" s="41">
        <v>211.07305578087119</v>
      </c>
      <c r="I17" s="41">
        <v>101428.69492584359</v>
      </c>
      <c r="J17" s="41">
        <v>40856.338902556337</v>
      </c>
      <c r="K17" s="41">
        <v>8111.7511457299997</v>
      </c>
      <c r="L17" s="41">
        <v>548.41893132563746</v>
      </c>
      <c r="M17" s="41">
        <v>353.66552530895291</v>
      </c>
      <c r="N17" s="41">
        <v>46.603557222579198</v>
      </c>
      <c r="O17" s="41">
        <v>32.347454807733655</v>
      </c>
      <c r="P17" s="41">
        <v>275508.48216267058</v>
      </c>
      <c r="Q17" s="41">
        <v>273.75541697836337</v>
      </c>
      <c r="R17" s="41">
        <v>98.669664502124704</v>
      </c>
      <c r="S17" s="41">
        <v>41.923087698268034</v>
      </c>
      <c r="T17" s="41">
        <v>228.32715677133277</v>
      </c>
    </row>
    <row r="18" spans="1:20" x14ac:dyDescent="0.25">
      <c r="A18" s="39" t="s">
        <v>553</v>
      </c>
      <c r="B18" s="43" t="s">
        <v>554</v>
      </c>
      <c r="C18" s="41">
        <v>6670.9524547432629</v>
      </c>
      <c r="D18" s="41">
        <v>112.12620864554462</v>
      </c>
      <c r="E18" s="41">
        <v>4.4002701623004921</v>
      </c>
      <c r="F18" s="41">
        <v>0</v>
      </c>
      <c r="G18" s="41">
        <v>394.36310057198762</v>
      </c>
      <c r="H18" s="41">
        <v>2.6911954914292373</v>
      </c>
      <c r="I18" s="41">
        <v>1416.6910213168399</v>
      </c>
      <c r="J18" s="41">
        <v>578.8147408079933</v>
      </c>
      <c r="K18" s="41">
        <v>110.06550312121152</v>
      </c>
      <c r="L18" s="41">
        <v>0</v>
      </c>
      <c r="M18" s="41">
        <v>5.0474034436816533</v>
      </c>
      <c r="N18" s="41">
        <v>7.9459255313064556</v>
      </c>
      <c r="O18" s="41">
        <v>3.505008345846345</v>
      </c>
      <c r="P18" s="41">
        <v>3985.3163447462393</v>
      </c>
      <c r="Q18" s="41">
        <v>46.353556321369993</v>
      </c>
      <c r="R18" s="41">
        <v>1.2477169599118572</v>
      </c>
      <c r="S18" s="41">
        <v>2.3844592776007083</v>
      </c>
      <c r="T18" s="41">
        <v>0</v>
      </c>
    </row>
    <row r="19" spans="1:20" x14ac:dyDescent="0.25">
      <c r="A19" s="39" t="s">
        <v>555</v>
      </c>
      <c r="B19" s="43" t="s">
        <v>556</v>
      </c>
      <c r="C19" s="41">
        <v>18656.017536029489</v>
      </c>
      <c r="D19" s="41">
        <v>313.48899648117265</v>
      </c>
      <c r="E19" s="41">
        <v>12.268255663110937</v>
      </c>
      <c r="F19" s="41">
        <v>0</v>
      </c>
      <c r="G19" s="41">
        <v>1101.7232650011133</v>
      </c>
      <c r="H19" s="41">
        <v>7.5072387364102768</v>
      </c>
      <c r="I19" s="41">
        <v>3957.758652000321</v>
      </c>
      <c r="J19" s="41">
        <v>1622.5831863052445</v>
      </c>
      <c r="K19" s="41">
        <v>308.3212488672703</v>
      </c>
      <c r="L19" s="41">
        <v>0</v>
      </c>
      <c r="M19" s="41">
        <v>14.082995744285906</v>
      </c>
      <c r="N19" s="41">
        <v>22.294322858725543</v>
      </c>
      <c r="O19" s="41">
        <v>9.8116368792617568</v>
      </c>
      <c r="P19" s="41">
        <v>11145.932728833299</v>
      </c>
      <c r="Q19" s="41">
        <v>130.0759175836088</v>
      </c>
      <c r="R19" s="41">
        <v>3.4615648997038768</v>
      </c>
      <c r="S19" s="41">
        <v>6.7075261759599902</v>
      </c>
      <c r="T19" s="41">
        <v>0</v>
      </c>
    </row>
    <row r="20" spans="1:20" x14ac:dyDescent="0.25">
      <c r="A20" s="39" t="s">
        <v>557</v>
      </c>
      <c r="B20" s="43" t="s">
        <v>558</v>
      </c>
      <c r="C20" s="41">
        <v>207130.42815542198</v>
      </c>
      <c r="D20" s="41">
        <v>3480.4415752719451</v>
      </c>
      <c r="E20" s="41">
        <v>136.1645805980468</v>
      </c>
      <c r="F20" s="41">
        <v>0</v>
      </c>
      <c r="G20" s="41">
        <v>12230.617888550725</v>
      </c>
      <c r="H20" s="41">
        <v>83.327269880474987</v>
      </c>
      <c r="I20" s="41">
        <v>43936.429289662752</v>
      </c>
      <c r="J20" s="41">
        <v>18019.471430319161</v>
      </c>
      <c r="K20" s="41">
        <v>3423.7762248633644</v>
      </c>
      <c r="L20" s="41">
        <v>0</v>
      </c>
      <c r="M20" s="41">
        <v>156.31884223325144</v>
      </c>
      <c r="N20" s="41">
        <v>247.61275480806401</v>
      </c>
      <c r="O20" s="41">
        <v>109.03744100780625</v>
      </c>
      <c r="P20" s="41">
        <v>123749.60236654346</v>
      </c>
      <c r="Q20" s="41">
        <v>1444.7148918839134</v>
      </c>
      <c r="R20" s="41">
        <v>38.398950536201475</v>
      </c>
      <c r="S20" s="41">
        <v>74.514649262812839</v>
      </c>
      <c r="T20" s="41">
        <v>0</v>
      </c>
    </row>
    <row r="21" spans="1:20" x14ac:dyDescent="0.25">
      <c r="A21" s="39" t="s">
        <v>559</v>
      </c>
      <c r="B21" s="43" t="s">
        <v>560</v>
      </c>
      <c r="C21" s="41">
        <v>62926.080616015031</v>
      </c>
      <c r="D21" s="41">
        <v>1004.1865837957355</v>
      </c>
      <c r="E21" s="41">
        <v>41.39289921901301</v>
      </c>
      <c r="F21" s="41">
        <v>0</v>
      </c>
      <c r="G21" s="41">
        <v>3724.5172703190083</v>
      </c>
      <c r="H21" s="41">
        <v>25.377815396990009</v>
      </c>
      <c r="I21" s="41">
        <v>13374.605376652717</v>
      </c>
      <c r="J21" s="41">
        <v>5457.4202442311907</v>
      </c>
      <c r="K21" s="41">
        <v>997.12494463268558</v>
      </c>
      <c r="L21" s="41">
        <v>0</v>
      </c>
      <c r="M21" s="41">
        <v>41.123195127273775</v>
      </c>
      <c r="N21" s="41">
        <v>75.380805226278468</v>
      </c>
      <c r="O21" s="41">
        <v>32.068951930156679</v>
      </c>
      <c r="P21" s="41">
        <v>37681.780795685161</v>
      </c>
      <c r="Q21" s="41">
        <v>439.81051758824827</v>
      </c>
      <c r="R21" s="41">
        <v>11.699251058578838</v>
      </c>
      <c r="S21" s="41">
        <v>19.591965151987473</v>
      </c>
      <c r="T21" s="41">
        <v>0</v>
      </c>
    </row>
    <row r="22" spans="1:20" x14ac:dyDescent="0.25">
      <c r="A22" s="39" t="s">
        <v>561</v>
      </c>
      <c r="B22" s="43" t="s">
        <v>562</v>
      </c>
      <c r="C22" s="41">
        <v>399380.14467152895</v>
      </c>
      <c r="D22" s="41">
        <v>6274.6737638356608</v>
      </c>
      <c r="E22" s="41">
        <v>262.50561682766039</v>
      </c>
      <c r="F22" s="41">
        <v>0</v>
      </c>
      <c r="G22" s="41">
        <v>23647.328432453014</v>
      </c>
      <c r="H22" s="41">
        <v>161.05581673259485</v>
      </c>
      <c r="I22" s="41">
        <v>84907.063240297008</v>
      </c>
      <c r="J22" s="41">
        <v>34631.951625281785</v>
      </c>
      <c r="K22" s="41">
        <v>6252.4513294556473</v>
      </c>
      <c r="L22" s="41">
        <v>0</v>
      </c>
      <c r="M22" s="41">
        <v>249.05739134660726</v>
      </c>
      <c r="N22" s="41">
        <v>479.21593406892265</v>
      </c>
      <c r="O22" s="41">
        <v>202.15984871428029</v>
      </c>
      <c r="P22" s="41">
        <v>239323.51211156574</v>
      </c>
      <c r="Q22" s="41">
        <v>2796.1084931451983</v>
      </c>
      <c r="R22" s="41">
        <v>74.124734100616919</v>
      </c>
      <c r="S22" s="41">
        <v>118.93633370418314</v>
      </c>
      <c r="T22" s="41">
        <v>0</v>
      </c>
    </row>
    <row r="23" spans="1:20" x14ac:dyDescent="0.25">
      <c r="A23" s="39" t="s">
        <v>563</v>
      </c>
      <c r="B23" s="43" t="s">
        <v>564</v>
      </c>
      <c r="C23" s="41">
        <v>166368.80138538536</v>
      </c>
      <c r="D23" s="41">
        <v>2401.4026714019114</v>
      </c>
      <c r="E23" s="41">
        <v>109.54416265646167</v>
      </c>
      <c r="F23" s="41">
        <v>0</v>
      </c>
      <c r="G23" s="41">
        <v>9888.8602165984448</v>
      </c>
      <c r="H23" s="41">
        <v>67.387191016527481</v>
      </c>
      <c r="I23" s="41">
        <v>35486.286105353029</v>
      </c>
      <c r="J23" s="41">
        <v>14350.137307963751</v>
      </c>
      <c r="K23" s="41">
        <v>2431.4735611638557</v>
      </c>
      <c r="L23" s="41">
        <v>0</v>
      </c>
      <c r="M23" s="41">
        <v>78.348499298660457</v>
      </c>
      <c r="N23" s="41">
        <v>200.07786536489681</v>
      </c>
      <c r="O23" s="41">
        <v>79.796683563162375</v>
      </c>
      <c r="P23" s="41">
        <v>100039.75830281984</v>
      </c>
      <c r="Q23" s="41">
        <v>1167.3455985500404</v>
      </c>
      <c r="R23" s="41">
        <v>31.078349632762279</v>
      </c>
      <c r="S23" s="41">
        <v>37.3048700020056</v>
      </c>
      <c r="T23" s="41">
        <v>0</v>
      </c>
    </row>
    <row r="24" spans="1:20" x14ac:dyDescent="0.25">
      <c r="A24" s="39" t="s">
        <v>565</v>
      </c>
      <c r="B24" s="43" t="s">
        <v>566</v>
      </c>
      <c r="C24" s="41">
        <v>243993.15384947995</v>
      </c>
      <c r="D24" s="41">
        <v>3627.7006509804369</v>
      </c>
      <c r="E24" s="41">
        <v>160.57874202619152</v>
      </c>
      <c r="F24" s="41">
        <v>0</v>
      </c>
      <c r="G24" s="41">
        <v>14484.400873739503</v>
      </c>
      <c r="H24" s="41">
        <v>98.690792330865165</v>
      </c>
      <c r="I24" s="41">
        <v>51987.490687487865</v>
      </c>
      <c r="J24" s="41">
        <v>21081.698680856345</v>
      </c>
      <c r="K24" s="41">
        <v>3651.893868971129</v>
      </c>
      <c r="L24" s="41">
        <v>0</v>
      </c>
      <c r="M24" s="41">
        <v>127.57504815630826</v>
      </c>
      <c r="N24" s="41">
        <v>293.16715326458279</v>
      </c>
      <c r="O24" s="41">
        <v>119.18324557243693</v>
      </c>
      <c r="P24" s="41">
        <v>146544.00308561427</v>
      </c>
      <c r="Q24" s="41">
        <v>1710.4914696855433</v>
      </c>
      <c r="R24" s="41">
        <v>45.493535922037779</v>
      </c>
      <c r="S24" s="41">
        <v>60.786014872403094</v>
      </c>
      <c r="T24" s="41">
        <v>0</v>
      </c>
    </row>
    <row r="25" spans="1:20" x14ac:dyDescent="0.25">
      <c r="A25" s="39" t="s">
        <v>567</v>
      </c>
      <c r="B25" s="43" t="s">
        <v>568</v>
      </c>
      <c r="C25" s="41">
        <v>27387.385950317948</v>
      </c>
      <c r="D25" s="41">
        <v>460.19477144703433</v>
      </c>
      <c r="E25" s="41">
        <v>18.004391511266451</v>
      </c>
      <c r="F25" s="41">
        <v>0</v>
      </c>
      <c r="G25" s="41">
        <v>1617.1774814326543</v>
      </c>
      <c r="H25" s="41">
        <v>11.017933134738955</v>
      </c>
      <c r="I25" s="41">
        <v>5809.437082927856</v>
      </c>
      <c r="J25" s="41">
        <v>2382.5540149193198</v>
      </c>
      <c r="K25" s="41">
        <v>452.69729758584532</v>
      </c>
      <c r="L25" s="41">
        <v>0</v>
      </c>
      <c r="M25" s="41">
        <v>20.669204575971801</v>
      </c>
      <c r="N25" s="41">
        <v>32.739467086355184</v>
      </c>
      <c r="O25" s="41">
        <v>14.417500400875129</v>
      </c>
      <c r="P25" s="41">
        <v>16362.526477531326</v>
      </c>
      <c r="Q25" s="41">
        <v>191.02067180542417</v>
      </c>
      <c r="R25" s="41">
        <v>5.0774539846413838</v>
      </c>
      <c r="S25" s="41">
        <v>9.852201974641611</v>
      </c>
      <c r="T25" s="41">
        <v>0</v>
      </c>
    </row>
    <row r="26" spans="1:20" x14ac:dyDescent="0.25">
      <c r="A26" s="39" t="s">
        <v>569</v>
      </c>
      <c r="B26" s="43" t="s">
        <v>570</v>
      </c>
      <c r="C26" s="41">
        <v>119727.55896179566</v>
      </c>
      <c r="D26" s="41">
        <v>728.20998759836243</v>
      </c>
      <c r="E26" s="41">
        <v>46.934748375533687</v>
      </c>
      <c r="F26" s="41">
        <v>0</v>
      </c>
      <c r="G26" s="41">
        <v>5766.1168102929369</v>
      </c>
      <c r="H26" s="41">
        <v>24.912044673968893</v>
      </c>
      <c r="I26" s="41">
        <v>16711.474236112048</v>
      </c>
      <c r="J26" s="41">
        <v>5838.1146111016251</v>
      </c>
      <c r="K26" s="41">
        <v>832.90482841970379</v>
      </c>
      <c r="L26" s="41">
        <v>0</v>
      </c>
      <c r="M26" s="41">
        <v>0</v>
      </c>
      <c r="N26" s="41">
        <v>70.849788852868258</v>
      </c>
      <c r="O26" s="41">
        <v>29.616846264790933</v>
      </c>
      <c r="P26" s="41">
        <v>89254.059239792114</v>
      </c>
      <c r="Q26" s="41">
        <v>413.37796452978358</v>
      </c>
      <c r="R26" s="41">
        <v>10.987855781926392</v>
      </c>
      <c r="S26" s="41">
        <v>0</v>
      </c>
      <c r="T26" s="41">
        <v>0</v>
      </c>
    </row>
    <row r="27" spans="1:20" x14ac:dyDescent="0.25">
      <c r="A27" s="39" t="s">
        <v>571</v>
      </c>
      <c r="B27" s="44" t="s">
        <v>572</v>
      </c>
      <c r="C27" s="45">
        <v>4484931.3946141414</v>
      </c>
      <c r="D27" s="45">
        <v>74526.901147093857</v>
      </c>
      <c r="E27" s="45">
        <v>2985.7419322796172</v>
      </c>
      <c r="F27" s="45">
        <v>30679.03660898612</v>
      </c>
      <c r="G27" s="45">
        <v>259122.06908218411</v>
      </c>
      <c r="H27" s="45">
        <v>1836.9146394212185</v>
      </c>
      <c r="I27" s="45">
        <v>943932.22206607554</v>
      </c>
      <c r="J27" s="45">
        <v>383633.81642304064</v>
      </c>
      <c r="K27" s="45">
        <v>72629.427223389066</v>
      </c>
      <c r="L27" s="45">
        <v>4604.7958334896894</v>
      </c>
      <c r="M27" s="45">
        <v>3118.0123458408184</v>
      </c>
      <c r="N27" s="45">
        <v>4243.0890897472418</v>
      </c>
      <c r="O27" s="45">
        <v>1811.0010712612764</v>
      </c>
      <c r="P27" s="45">
        <v>2668953.9706094773</v>
      </c>
      <c r="Q27" s="45">
        <v>24751.317370001583</v>
      </c>
      <c r="R27" s="45">
        <v>848.90421560380389</v>
      </c>
      <c r="S27" s="45">
        <v>1216.403139261254</v>
      </c>
      <c r="T27" s="45">
        <v>6037.7718169872815</v>
      </c>
    </row>
    <row r="28" spans="1:20" x14ac:dyDescent="0.25">
      <c r="A28" s="39" t="s">
        <v>573</v>
      </c>
    </row>
    <row r="29" spans="1:20" x14ac:dyDescent="0.25">
      <c r="A29" s="39" t="s">
        <v>574</v>
      </c>
      <c r="B29" s="42" t="s">
        <v>575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</row>
    <row r="30" spans="1:20" x14ac:dyDescent="0.25">
      <c r="A30" s="39" t="s">
        <v>576</v>
      </c>
      <c r="B30" s="43" t="s">
        <v>577</v>
      </c>
      <c r="C30" s="47">
        <v>111079183.34867729</v>
      </c>
      <c r="D30" s="47">
        <v>5184882.5375425965</v>
      </c>
      <c r="E30" s="47">
        <v>204233.16410358986</v>
      </c>
      <c r="F30" s="47">
        <v>2778867.2848542193</v>
      </c>
      <c r="G30" s="47">
        <v>0</v>
      </c>
      <c r="H30" s="47">
        <v>0</v>
      </c>
      <c r="I30" s="47">
        <v>70516172.199925631</v>
      </c>
      <c r="J30" s="47">
        <v>25368291.94802681</v>
      </c>
      <c r="K30" s="47">
        <v>5230119.669165127</v>
      </c>
      <c r="L30" s="47">
        <v>426632.16247463226</v>
      </c>
      <c r="M30" s="47">
        <v>230383.6527669463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54705.957453760304</v>
      </c>
      <c r="T30" s="47">
        <v>1084894.7723639712</v>
      </c>
    </row>
    <row r="31" spans="1:20" x14ac:dyDescent="0.25">
      <c r="A31" s="39" t="s">
        <v>578</v>
      </c>
      <c r="B31" s="43" t="s">
        <v>579</v>
      </c>
      <c r="C31" s="47">
        <v>63734975328</v>
      </c>
      <c r="D31" s="47">
        <v>0</v>
      </c>
      <c r="E31" s="47">
        <v>0</v>
      </c>
      <c r="F31" s="47">
        <v>0</v>
      </c>
      <c r="G31" s="47">
        <v>5968792122</v>
      </c>
      <c r="H31" s="47">
        <v>70241818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97899984</v>
      </c>
      <c r="O31" s="47">
        <v>10793313</v>
      </c>
      <c r="P31" s="47">
        <v>56993678507</v>
      </c>
      <c r="Q31" s="47">
        <v>560806958</v>
      </c>
      <c r="R31" s="47">
        <v>32762626</v>
      </c>
      <c r="S31" s="47">
        <v>0</v>
      </c>
      <c r="T31" s="47">
        <v>0</v>
      </c>
    </row>
    <row r="32" spans="1:20" x14ac:dyDescent="0.25">
      <c r="A32" s="39" t="s">
        <v>580</v>
      </c>
      <c r="B32" s="44" t="s">
        <v>581</v>
      </c>
      <c r="C32" s="48">
        <v>63846054511.348679</v>
      </c>
      <c r="D32" s="48">
        <v>5184882.5375425965</v>
      </c>
      <c r="E32" s="48">
        <v>204233.16410358986</v>
      </c>
      <c r="F32" s="48">
        <v>2778867.2848542193</v>
      </c>
      <c r="G32" s="48">
        <v>5968792122</v>
      </c>
      <c r="H32" s="48">
        <v>70241818</v>
      </c>
      <c r="I32" s="48">
        <v>70516172.199925631</v>
      </c>
      <c r="J32" s="48">
        <v>25368291.94802681</v>
      </c>
      <c r="K32" s="48">
        <v>5230119.669165127</v>
      </c>
      <c r="L32" s="48">
        <v>426632.16247463226</v>
      </c>
      <c r="M32" s="48">
        <v>230383.6527669463</v>
      </c>
      <c r="N32" s="48">
        <v>97899984</v>
      </c>
      <c r="O32" s="48">
        <v>10793313</v>
      </c>
      <c r="P32" s="48">
        <v>56993678507</v>
      </c>
      <c r="Q32" s="48">
        <v>560806958</v>
      </c>
      <c r="R32" s="48">
        <v>32762626</v>
      </c>
      <c r="S32" s="48">
        <v>54705.957453760304</v>
      </c>
      <c r="T32" s="48">
        <v>1084894.7723639712</v>
      </c>
    </row>
    <row r="33" spans="1:26" x14ac:dyDescent="0.25">
      <c r="A33" s="39" t="s">
        <v>582</v>
      </c>
    </row>
    <row r="34" spans="1:26" x14ac:dyDescent="0.25">
      <c r="A34" s="39" t="s">
        <v>583</v>
      </c>
      <c r="B34" s="42" t="s">
        <v>584</v>
      </c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6" x14ac:dyDescent="0.25">
      <c r="A35" s="39" t="s">
        <v>585</v>
      </c>
      <c r="B35" s="43" t="s">
        <v>542</v>
      </c>
      <c r="C35" s="50">
        <v>0</v>
      </c>
      <c r="D35" s="50">
        <v>0.75490198551483323</v>
      </c>
      <c r="E35" s="50">
        <v>0.74876814729886965</v>
      </c>
      <c r="F35" s="50">
        <v>0.77517851719788344</v>
      </c>
      <c r="G35" s="50">
        <v>2.2048136553655118E-3</v>
      </c>
      <c r="H35" s="50">
        <v>1.3435799607057891E-3</v>
      </c>
      <c r="I35" s="50">
        <v>0.68324982025283554</v>
      </c>
      <c r="J35" s="50">
        <v>0.76365114330026063</v>
      </c>
      <c r="K35" s="50">
        <v>0.70634491947959877</v>
      </c>
      <c r="L35" s="50">
        <v>0.6602172402327009</v>
      </c>
      <c r="M35" s="50">
        <v>0.74044158765022883</v>
      </c>
      <c r="N35" s="50">
        <v>2.2708403310034652E-3</v>
      </c>
      <c r="O35" s="50">
        <v>8.7963550132125617E-3</v>
      </c>
      <c r="P35" s="50">
        <v>2.3478785705187979E-3</v>
      </c>
      <c r="Q35" s="50">
        <v>2.311995542004851E-3</v>
      </c>
      <c r="R35" s="50">
        <v>1.3310048260264801E-3</v>
      </c>
      <c r="S35" s="50">
        <v>1.2470527694746805</v>
      </c>
      <c r="T35" s="50">
        <v>0.43182790963784751</v>
      </c>
    </row>
    <row r="36" spans="1:26" x14ac:dyDescent="0.25">
      <c r="A36" s="39" t="s">
        <v>586</v>
      </c>
      <c r="B36" s="43" t="s">
        <v>544</v>
      </c>
      <c r="C36" s="50">
        <v>0</v>
      </c>
      <c r="D36" s="50">
        <v>3.3120090883185256</v>
      </c>
      <c r="E36" s="50">
        <v>3.2859708993997514</v>
      </c>
      <c r="F36" s="50">
        <v>3.3788924119372559</v>
      </c>
      <c r="G36" s="50">
        <v>9.5525330620735063E-3</v>
      </c>
      <c r="H36" s="50">
        <v>5.9006231857228796E-3</v>
      </c>
      <c r="I36" s="50">
        <v>2.9786066386354979</v>
      </c>
      <c r="J36" s="50">
        <v>3.3789444399000845</v>
      </c>
      <c r="K36" s="50">
        <v>3.1766143763911323</v>
      </c>
      <c r="L36" s="50">
        <v>3.3486721067173755</v>
      </c>
      <c r="M36" s="50">
        <v>3.2221453636705553</v>
      </c>
      <c r="N36" s="50">
        <v>8.8401468837486525E-3</v>
      </c>
      <c r="O36" s="50">
        <v>3.4508928585025425E-2</v>
      </c>
      <c r="P36" s="50">
        <v>1.0208741968952433E-2</v>
      </c>
      <c r="Q36" s="50">
        <v>9.0011343946538556E-3</v>
      </c>
      <c r="R36" s="50">
        <v>5.8539425807332107E-3</v>
      </c>
      <c r="S36" s="50">
        <v>4.9783864791366188</v>
      </c>
      <c r="T36" s="50">
        <v>1.7105230161525258</v>
      </c>
    </row>
    <row r="37" spans="1:26" x14ac:dyDescent="0.25">
      <c r="A37" s="39" t="s">
        <v>587</v>
      </c>
      <c r="B37" s="43" t="s">
        <v>546</v>
      </c>
      <c r="C37" s="50">
        <v>0</v>
      </c>
      <c r="D37" s="50">
        <v>5.0451040648051499</v>
      </c>
      <c r="E37" s="50">
        <v>5.0053023812941877</v>
      </c>
      <c r="F37" s="50">
        <v>5.2193600805591069</v>
      </c>
      <c r="G37" s="50">
        <v>1.4950210848424534E-2</v>
      </c>
      <c r="H37" s="50">
        <v>8.9728643784011929E-3</v>
      </c>
      <c r="I37" s="50">
        <v>4.600525439463313</v>
      </c>
      <c r="J37" s="50">
        <v>5.235094661640896</v>
      </c>
      <c r="K37" s="50">
        <v>4.8882375500436748</v>
      </c>
      <c r="L37" s="50">
        <v>5.4701070930893163</v>
      </c>
      <c r="M37" s="50">
        <v>4.997061925825883</v>
      </c>
      <c r="N37" s="50">
        <v>1.7143881377301724E-2</v>
      </c>
      <c r="O37" s="50">
        <v>6.5843904359437017E-2</v>
      </c>
      <c r="P37" s="50">
        <v>1.5852719439738705E-2</v>
      </c>
      <c r="Q37" s="50">
        <v>1.7452731514577973E-2</v>
      </c>
      <c r="R37" s="50">
        <v>8.8834641398046425E-3</v>
      </c>
      <c r="S37" s="50">
        <v>9.1929004237242609</v>
      </c>
      <c r="T37" s="50">
        <v>3.2078182726388165</v>
      </c>
    </row>
    <row r="38" spans="1:26" x14ac:dyDescent="0.25">
      <c r="A38" s="39" t="s">
        <v>588</v>
      </c>
      <c r="B38" s="43" t="s">
        <v>548</v>
      </c>
      <c r="C38" s="50">
        <v>0</v>
      </c>
      <c r="D38" s="50">
        <v>3.5858272423577253E-2</v>
      </c>
      <c r="E38" s="50">
        <v>3.5598701956902498E-2</v>
      </c>
      <c r="F38" s="50">
        <v>3.4900240557003796E-2</v>
      </c>
      <c r="G38" s="50">
        <v>9.4170818372699754E-5</v>
      </c>
      <c r="H38" s="50">
        <v>6.427006061708933E-5</v>
      </c>
      <c r="I38" s="50">
        <v>3.0783808571926138E-2</v>
      </c>
      <c r="J38" s="50">
        <v>3.4519672732547677E-2</v>
      </c>
      <c r="K38" s="50">
        <v>3.3232789132408166E-2</v>
      </c>
      <c r="L38" s="50">
        <v>2.7619583868057074E-2</v>
      </c>
      <c r="M38" s="50">
        <v>3.2836045587832458E-2</v>
      </c>
      <c r="N38" s="50">
        <v>1.0207315179561348E-5</v>
      </c>
      <c r="O38" s="50">
        <v>6.4407818359878E-5</v>
      </c>
      <c r="P38" s="50">
        <v>1.0350694111077638E-4</v>
      </c>
      <c r="Q38" s="50">
        <v>1.0467691601905278E-5</v>
      </c>
      <c r="R38" s="50">
        <v>6.4256680970715149E-5</v>
      </c>
      <c r="S38" s="50">
        <v>1.6447667647379708E-2</v>
      </c>
      <c r="T38" s="50">
        <v>4.5141494169755984E-3</v>
      </c>
    </row>
    <row r="39" spans="1:26" x14ac:dyDescent="0.25">
      <c r="A39" s="39" t="s">
        <v>589</v>
      </c>
      <c r="B39" s="43" t="s">
        <v>550</v>
      </c>
      <c r="C39" s="50">
        <v>0</v>
      </c>
      <c r="D39" s="50">
        <v>1.8584654103964179E-3</v>
      </c>
      <c r="E39" s="50">
        <v>1.9132037352349869E-3</v>
      </c>
      <c r="F39" s="50">
        <v>1.768771875665857E-3</v>
      </c>
      <c r="G39" s="50">
        <v>4.9631404325849399E-6</v>
      </c>
      <c r="H39" s="50">
        <v>3.4670909688501429E-6</v>
      </c>
      <c r="I39" s="50">
        <v>1.6165139559454166E-3</v>
      </c>
      <c r="J39" s="50">
        <v>1.6967091698875082E-3</v>
      </c>
      <c r="K39" s="50">
        <v>1.6723633669854803E-3</v>
      </c>
      <c r="L39" s="50">
        <v>1.2862369898280937E-3</v>
      </c>
      <c r="M39" s="50">
        <v>1.7480261716618726E-3</v>
      </c>
      <c r="N39" s="50">
        <v>5.2131148180084797E-7</v>
      </c>
      <c r="O39" s="50">
        <v>2.5935568504649011E-5</v>
      </c>
      <c r="P39" s="50">
        <v>5.3859709647228044E-6</v>
      </c>
      <c r="Q39" s="50">
        <v>5.3006283855438147E-7</v>
      </c>
      <c r="R39" s="50">
        <v>3.5577949241565434E-6</v>
      </c>
      <c r="S39" s="50">
        <v>4.9741588874549025E-4</v>
      </c>
      <c r="T39" s="50">
        <v>1.6286231414986354E-4</v>
      </c>
    </row>
    <row r="40" spans="1:26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25">
      <c r="A41" s="39" t="s">
        <v>537</v>
      </c>
      <c r="B41" s="43" t="s">
        <v>552</v>
      </c>
      <c r="C41" s="50">
        <v>0</v>
      </c>
      <c r="D41" s="50">
        <v>1.6749060070766706</v>
      </c>
      <c r="E41" s="50">
        <v>1.6648169119585647</v>
      </c>
      <c r="F41" s="50">
        <v>1.6300229719424311</v>
      </c>
      <c r="G41" s="50">
        <v>4.4001188208740855E-3</v>
      </c>
      <c r="H41" s="50">
        <v>3.0049486444224892E-3</v>
      </c>
      <c r="I41" s="50">
        <v>1.4383749395567811</v>
      </c>
      <c r="J41" s="50">
        <v>1.6105277795706785</v>
      </c>
      <c r="K41" s="50">
        <v>1.5509685549938597</v>
      </c>
      <c r="L41" s="50">
        <v>1.2854608244830739</v>
      </c>
      <c r="M41" s="50">
        <v>1.5351155390643851</v>
      </c>
      <c r="N41" s="50">
        <v>4.7603232726349781E-4</v>
      </c>
      <c r="O41" s="50">
        <v>2.9969903409392145E-3</v>
      </c>
      <c r="P41" s="50">
        <v>4.8340182521967312E-3</v>
      </c>
      <c r="Q41" s="50">
        <v>4.88145542905984E-4</v>
      </c>
      <c r="R41" s="50">
        <v>3.0116531105328589E-3</v>
      </c>
      <c r="S41" s="50">
        <v>0.76633495965595944</v>
      </c>
      <c r="T41" s="50">
        <v>0.21046018709612815</v>
      </c>
    </row>
    <row r="42" spans="1:26" x14ac:dyDescent="0.25">
      <c r="A42" s="39" t="s">
        <v>539</v>
      </c>
      <c r="B42" s="43" t="s">
        <v>554</v>
      </c>
      <c r="C42" s="50">
        <v>0</v>
      </c>
      <c r="D42" s="50">
        <v>2.1625602476751084E-2</v>
      </c>
      <c r="E42" s="50">
        <v>2.1545326301993808E-2</v>
      </c>
      <c r="F42" s="50">
        <v>0</v>
      </c>
      <c r="G42" s="50">
        <v>6.6070838540084045E-5</v>
      </c>
      <c r="H42" s="50">
        <v>3.8313294958129323E-5</v>
      </c>
      <c r="I42" s="50">
        <v>2.0090299531578006E-2</v>
      </c>
      <c r="J42" s="50">
        <v>2.281646482127523E-2</v>
      </c>
      <c r="K42" s="50">
        <v>2.1044547751004145E-2</v>
      </c>
      <c r="L42" s="50">
        <v>0</v>
      </c>
      <c r="M42" s="50">
        <v>2.190868745703739E-2</v>
      </c>
      <c r="N42" s="50">
        <v>8.1163706127944374E-5</v>
      </c>
      <c r="O42" s="50">
        <v>3.2473887728877546E-4</v>
      </c>
      <c r="P42" s="50">
        <v>6.9925585593791074E-5</v>
      </c>
      <c r="Q42" s="50">
        <v>8.2655102009932606E-5</v>
      </c>
      <c r="R42" s="50">
        <v>3.8083545559255759E-5</v>
      </c>
      <c r="S42" s="50">
        <v>4.3586830184192467E-2</v>
      </c>
      <c r="T42" s="50">
        <v>0</v>
      </c>
    </row>
    <row r="43" spans="1:26" x14ac:dyDescent="0.25">
      <c r="A43" s="39" t="s">
        <v>541</v>
      </c>
      <c r="B43" s="43" t="s">
        <v>556</v>
      </c>
      <c r="C43" s="50">
        <v>0</v>
      </c>
      <c r="D43" s="50">
        <v>6.0462121217070515E-2</v>
      </c>
      <c r="E43" s="50">
        <v>6.0069850638402235E-2</v>
      </c>
      <c r="F43" s="50">
        <v>0</v>
      </c>
      <c r="G43" s="50">
        <v>1.8458060567067496E-4</v>
      </c>
      <c r="H43" s="50">
        <v>1.0687705629159935E-4</v>
      </c>
      <c r="I43" s="50">
        <v>5.6125545793656889E-2</v>
      </c>
      <c r="J43" s="50">
        <v>6.396107351766156E-2</v>
      </c>
      <c r="K43" s="50">
        <v>5.8951088764759942E-2</v>
      </c>
      <c r="L43" s="50">
        <v>0</v>
      </c>
      <c r="M43" s="50">
        <v>6.1128450630705634E-2</v>
      </c>
      <c r="N43" s="50">
        <v>2.277255005345613E-4</v>
      </c>
      <c r="O43" s="50">
        <v>9.0904774829209123E-4</v>
      </c>
      <c r="P43" s="50">
        <v>1.9556436820382367E-4</v>
      </c>
      <c r="Q43" s="50">
        <v>2.3194419350198005E-4</v>
      </c>
      <c r="R43" s="50">
        <v>1.0565590498465773E-4</v>
      </c>
      <c r="S43" s="50">
        <v>0.12261052521801603</v>
      </c>
      <c r="T43" s="50">
        <v>0</v>
      </c>
    </row>
    <row r="44" spans="1:26" x14ac:dyDescent="0.25">
      <c r="A44" s="39" t="s">
        <v>543</v>
      </c>
      <c r="B44" s="43" t="s">
        <v>558</v>
      </c>
      <c r="C44" s="50">
        <v>0</v>
      </c>
      <c r="D44" s="50">
        <v>0.67126719845065563</v>
      </c>
      <c r="E44" s="50">
        <v>0.66671140897069125</v>
      </c>
      <c r="F44" s="50">
        <v>0</v>
      </c>
      <c r="G44" s="50">
        <v>2.0490942955561564E-3</v>
      </c>
      <c r="H44" s="50">
        <v>1.1862914749796907E-3</v>
      </c>
      <c r="I44" s="50">
        <v>0.62306883540268354</v>
      </c>
      <c r="J44" s="50">
        <v>0.71031472939670048</v>
      </c>
      <c r="K44" s="50">
        <v>0.65462674688854583</v>
      </c>
      <c r="L44" s="50">
        <v>0</v>
      </c>
      <c r="M44" s="50">
        <v>0.67851533889594995</v>
      </c>
      <c r="N44" s="50">
        <v>2.5292420355049702E-3</v>
      </c>
      <c r="O44" s="50">
        <v>1.0102314368888057E-2</v>
      </c>
      <c r="P44" s="50">
        <v>2.1712864585735495E-3</v>
      </c>
      <c r="Q44" s="50">
        <v>2.5761358187070022E-3</v>
      </c>
      <c r="R44" s="50">
        <v>1.1720351883942842E-3</v>
      </c>
      <c r="S44" s="50">
        <v>1.3620938693157074</v>
      </c>
      <c r="T44" s="50">
        <v>0</v>
      </c>
    </row>
    <row r="45" spans="1:26" x14ac:dyDescent="0.25">
      <c r="A45" s="39" t="s">
        <v>545</v>
      </c>
      <c r="B45" s="43" t="s">
        <v>560</v>
      </c>
      <c r="C45" s="50">
        <v>0</v>
      </c>
      <c r="D45" s="50">
        <v>0.19367585987235791</v>
      </c>
      <c r="E45" s="50">
        <v>0.20267471936153308</v>
      </c>
      <c r="F45" s="50">
        <v>0</v>
      </c>
      <c r="G45" s="50">
        <v>6.2399848984370581E-4</v>
      </c>
      <c r="H45" s="50">
        <v>3.6129212084160477E-4</v>
      </c>
      <c r="I45" s="50">
        <v>0.18966720625069353</v>
      </c>
      <c r="J45" s="50">
        <v>0.21512761897458682</v>
      </c>
      <c r="K45" s="50">
        <v>0.19065050280041768</v>
      </c>
      <c r="L45" s="50">
        <v>0</v>
      </c>
      <c r="M45" s="50">
        <v>0.17849875472229607</v>
      </c>
      <c r="N45" s="50">
        <v>7.6997770731278628E-4</v>
      </c>
      <c r="O45" s="50">
        <v>2.971187060928992E-3</v>
      </c>
      <c r="P45" s="50">
        <v>6.6115719818044493E-4</v>
      </c>
      <c r="Q45" s="50">
        <v>7.842458288262684E-4</v>
      </c>
      <c r="R45" s="50">
        <v>3.5709137169220927E-4</v>
      </c>
      <c r="S45" s="50">
        <v>0.35813220467894014</v>
      </c>
      <c r="T45" s="50">
        <v>0</v>
      </c>
    </row>
    <row r="46" spans="1:26" x14ac:dyDescent="0.25">
      <c r="A46" s="39" t="s">
        <v>547</v>
      </c>
      <c r="B46" s="43" t="s">
        <v>562</v>
      </c>
      <c r="C46" s="50">
        <v>0</v>
      </c>
      <c r="D46" s="50">
        <v>1.2101862903165357</v>
      </c>
      <c r="E46" s="50">
        <v>1.2853231647261458</v>
      </c>
      <c r="F46" s="50">
        <v>0</v>
      </c>
      <c r="G46" s="50">
        <v>3.9618281134792405E-3</v>
      </c>
      <c r="H46" s="50">
        <v>2.2928765416150654E-3</v>
      </c>
      <c r="I46" s="50">
        <v>1.204079299704055</v>
      </c>
      <c r="J46" s="50">
        <v>1.3651668664265559</v>
      </c>
      <c r="K46" s="50">
        <v>1.1954700322284812</v>
      </c>
      <c r="L46" s="50">
        <v>0</v>
      </c>
      <c r="M46" s="50">
        <v>1.0810549635592033</v>
      </c>
      <c r="N46" s="50">
        <v>4.8949541612685315E-3</v>
      </c>
      <c r="O46" s="50">
        <v>1.8730101565133921E-2</v>
      </c>
      <c r="P46" s="50">
        <v>4.1991238042684304E-3</v>
      </c>
      <c r="Q46" s="50">
        <v>4.9858662651350305E-3</v>
      </c>
      <c r="R46" s="50">
        <v>2.26247841368445E-3</v>
      </c>
      <c r="S46" s="50">
        <v>2.1741020400696387</v>
      </c>
      <c r="T46" s="50">
        <v>0</v>
      </c>
    </row>
    <row r="47" spans="1:26" x14ac:dyDescent="0.25">
      <c r="A47" s="39" t="s">
        <v>549</v>
      </c>
      <c r="B47" s="43" t="s">
        <v>564</v>
      </c>
      <c r="C47" s="50">
        <v>0</v>
      </c>
      <c r="D47" s="50">
        <v>0.4631546913577852</v>
      </c>
      <c r="E47" s="50">
        <v>0.53636814146844125</v>
      </c>
      <c r="F47" s="50">
        <v>0</v>
      </c>
      <c r="G47" s="50">
        <v>1.656760700401964E-3</v>
      </c>
      <c r="H47" s="50">
        <v>9.5936000711894262E-4</v>
      </c>
      <c r="I47" s="50">
        <v>0.50323613716217075</v>
      </c>
      <c r="J47" s="50">
        <v>0.56567219178033501</v>
      </c>
      <c r="K47" s="50">
        <v>0.46489826523452887</v>
      </c>
      <c r="L47" s="50">
        <v>0</v>
      </c>
      <c r="M47" s="50">
        <v>0.34007837951035957</v>
      </c>
      <c r="N47" s="50">
        <v>2.0436966094386369E-3</v>
      </c>
      <c r="O47" s="50">
        <v>7.3931594092714967E-3</v>
      </c>
      <c r="P47" s="50">
        <v>1.755278145286462E-3</v>
      </c>
      <c r="Q47" s="50">
        <v>2.0815462110404851E-3</v>
      </c>
      <c r="R47" s="50">
        <v>9.485915333148899E-4</v>
      </c>
      <c r="S47" s="50">
        <v>0.68191604238966463</v>
      </c>
      <c r="T47" s="50">
        <v>0</v>
      </c>
    </row>
    <row r="48" spans="1:26" x14ac:dyDescent="0.25">
      <c r="A48" s="39" t="s">
        <v>551</v>
      </c>
      <c r="B48" s="43" t="s">
        <v>566</v>
      </c>
      <c r="C48" s="50">
        <v>0</v>
      </c>
      <c r="D48" s="50">
        <v>0.69966882079064519</v>
      </c>
      <c r="E48" s="50">
        <v>0.78625204055862241</v>
      </c>
      <c r="F48" s="50">
        <v>0</v>
      </c>
      <c r="G48" s="50">
        <v>2.4266887801892697E-3</v>
      </c>
      <c r="H48" s="50">
        <v>1.4050147781036243E-3</v>
      </c>
      <c r="I48" s="50">
        <v>0.73724209731768009</v>
      </c>
      <c r="J48" s="50">
        <v>0.83102554653846594</v>
      </c>
      <c r="K48" s="50">
        <v>0.69824288925956313</v>
      </c>
      <c r="L48" s="50">
        <v>0</v>
      </c>
      <c r="M48" s="50">
        <v>0.55375043595372564</v>
      </c>
      <c r="N48" s="50">
        <v>2.9945577239786146E-3</v>
      </c>
      <c r="O48" s="50">
        <v>1.1042322739314327E-2</v>
      </c>
      <c r="P48" s="50">
        <v>2.5712325809539673E-3</v>
      </c>
      <c r="Q48" s="50">
        <v>3.0500539361809119E-3</v>
      </c>
      <c r="R48" s="50">
        <v>1.3885802658809394E-3</v>
      </c>
      <c r="S48" s="50">
        <v>1.1111406819592162</v>
      </c>
      <c r="T48" s="50">
        <v>0</v>
      </c>
    </row>
    <row r="49" spans="1:20" x14ac:dyDescent="0.25">
      <c r="A49" s="39" t="s">
        <v>553</v>
      </c>
      <c r="B49" s="43" t="s">
        <v>568</v>
      </c>
      <c r="C49" s="50">
        <v>0</v>
      </c>
      <c r="D49" s="50">
        <v>8.8757029328025275E-2</v>
      </c>
      <c r="E49" s="50">
        <v>8.8156062166937665E-2</v>
      </c>
      <c r="F49" s="50">
        <v>0</v>
      </c>
      <c r="G49" s="50">
        <v>2.7093881783418126E-4</v>
      </c>
      <c r="H49" s="50">
        <v>1.5685717494867454E-4</v>
      </c>
      <c r="I49" s="50">
        <v>8.2384464466634541E-2</v>
      </c>
      <c r="J49" s="50">
        <v>9.3918582291648484E-2</v>
      </c>
      <c r="K49" s="50">
        <v>8.6555820176502471E-2</v>
      </c>
      <c r="L49" s="50">
        <v>0</v>
      </c>
      <c r="M49" s="50">
        <v>8.971645482538014E-2</v>
      </c>
      <c r="N49" s="50">
        <v>3.3441749169596578E-4</v>
      </c>
      <c r="O49" s="50">
        <v>1.3357808117743948E-3</v>
      </c>
      <c r="P49" s="50">
        <v>2.8709370769113755E-4</v>
      </c>
      <c r="Q49" s="50">
        <v>3.4061751388866359E-4</v>
      </c>
      <c r="R49" s="50">
        <v>1.5497701510988111E-4</v>
      </c>
      <c r="S49" s="50">
        <v>0.18009376735557719</v>
      </c>
      <c r="T49" s="50">
        <v>0</v>
      </c>
    </row>
    <row r="50" spans="1:20" x14ac:dyDescent="0.25">
      <c r="A50" s="39" t="s">
        <v>555</v>
      </c>
      <c r="B50" s="43" t="s">
        <v>570</v>
      </c>
      <c r="C50" s="50">
        <v>0</v>
      </c>
      <c r="D50" s="50">
        <v>0.14044869528394399</v>
      </c>
      <c r="E50" s="50">
        <v>0.22980963244406152</v>
      </c>
      <c r="F50" s="50">
        <v>0</v>
      </c>
      <c r="G50" s="50">
        <v>9.6604416646375825E-4</v>
      </c>
      <c r="H50" s="50">
        <v>3.5466116030722456E-4</v>
      </c>
      <c r="I50" s="50">
        <v>0.23698782442036284</v>
      </c>
      <c r="J50" s="50">
        <v>0.23013431976667725</v>
      </c>
      <c r="K50" s="50">
        <v>0.1592515814370761</v>
      </c>
      <c r="L50" s="50">
        <v>0</v>
      </c>
      <c r="M50" s="50">
        <v>0</v>
      </c>
      <c r="N50" s="50">
        <v>7.2369561217566953E-4</v>
      </c>
      <c r="O50" s="50">
        <v>2.7439995731422719E-3</v>
      </c>
      <c r="P50" s="50">
        <v>1.5660343669312354E-3</v>
      </c>
      <c r="Q50" s="50">
        <v>7.3711275980599292E-4</v>
      </c>
      <c r="R50" s="50">
        <v>3.3537774969339735E-4</v>
      </c>
      <c r="S50" s="50">
        <v>0</v>
      </c>
      <c r="T50" s="50">
        <v>0</v>
      </c>
    </row>
    <row r="51" spans="1:20" x14ac:dyDescent="0.25">
      <c r="A51" s="39" t="s">
        <v>557</v>
      </c>
      <c r="B51" s="44" t="s">
        <v>590</v>
      </c>
      <c r="C51" s="51">
        <v>0</v>
      </c>
      <c r="D51" s="51">
        <v>14.373884192642922</v>
      </c>
      <c r="E51" s="51">
        <v>14.61928059228034</v>
      </c>
      <c r="F51" s="51">
        <v>11.040122994069348</v>
      </c>
      <c r="G51" s="51">
        <v>4.3412815153521966E-2</v>
      </c>
      <c r="H51" s="51">
        <v>2.615129693000284E-2</v>
      </c>
      <c r="I51" s="51">
        <v>13.386038870485812</v>
      </c>
      <c r="J51" s="51">
        <v>15.122571799828261</v>
      </c>
      <c r="K51" s="51">
        <v>13.886762027948539</v>
      </c>
      <c r="L51" s="51">
        <v>10.793363085380351</v>
      </c>
      <c r="M51" s="51">
        <v>13.533999953525203</v>
      </c>
      <c r="N51" s="51">
        <v>4.3341060094016386E-2</v>
      </c>
      <c r="O51" s="51">
        <v>0.16778917383951308</v>
      </c>
      <c r="P51" s="51">
        <v>4.6828947359165006E-2</v>
      </c>
      <c r="Q51" s="51">
        <v>4.4135182377679397E-2</v>
      </c>
      <c r="R51" s="51">
        <v>2.5910750121306031E-2</v>
      </c>
      <c r="S51" s="51">
        <v>22.235295676698598</v>
      </c>
      <c r="T51" s="51">
        <v>5.5653063972564443</v>
      </c>
    </row>
    <row r="52" spans="1:20" x14ac:dyDescent="0.25">
      <c r="A52" s="39" t="s">
        <v>559</v>
      </c>
    </row>
    <row r="53" spans="1:20" ht="15.75" x14ac:dyDescent="0.25">
      <c r="A53" s="39" t="s">
        <v>561</v>
      </c>
      <c r="B53" s="40" t="s">
        <v>591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</row>
    <row r="54" spans="1:20" x14ac:dyDescent="0.25">
      <c r="A54" s="39" t="s">
        <v>563</v>
      </c>
      <c r="B54" s="42" t="s">
        <v>540</v>
      </c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</row>
    <row r="55" spans="1:20" x14ac:dyDescent="0.25">
      <c r="A55" s="39" t="s">
        <v>565</v>
      </c>
      <c r="B55" s="43" t="s">
        <v>542</v>
      </c>
      <c r="C55" s="41">
        <v>79642.551204665942</v>
      </c>
      <c r="D55" s="41">
        <v>1979.4436860995108</v>
      </c>
      <c r="E55" s="41">
        <v>75.50861137057737</v>
      </c>
      <c r="F55" s="41">
        <v>1086.0191692403318</v>
      </c>
      <c r="G55" s="41">
        <v>4441.0522630345176</v>
      </c>
      <c r="H55" s="41">
        <v>52.206340878277096</v>
      </c>
      <c r="I55" s="41">
        <v>19193.122507977776</v>
      </c>
      <c r="J55" s="41">
        <v>7791.00124508304</v>
      </c>
      <c r="K55" s="41">
        <v>1853.5942519975561</v>
      </c>
      <c r="L55" s="41">
        <v>124.26644340707104</v>
      </c>
      <c r="M55" s="41">
        <v>66.366383892385329</v>
      </c>
      <c r="N55" s="41">
        <v>72.827072365371919</v>
      </c>
      <c r="O55" s="41">
        <v>7.8610368339797114</v>
      </c>
      <c r="P55" s="41">
        <v>42385.050008548729</v>
      </c>
      <c r="Q55" s="41">
        <v>416.74905043469948</v>
      </c>
      <c r="R55" s="41">
        <v>24.394622922977543</v>
      </c>
      <c r="S55" s="41">
        <v>8.6034810143849629</v>
      </c>
      <c r="T55" s="41">
        <v>64.485029564769391</v>
      </c>
    </row>
    <row r="56" spans="1:20" x14ac:dyDescent="0.25">
      <c r="A56" s="39" t="s">
        <v>567</v>
      </c>
      <c r="B56" s="43" t="s">
        <v>544</v>
      </c>
      <c r="C56" s="41">
        <v>325806.87124228216</v>
      </c>
      <c r="D56" s="41">
        <v>8097.4761595908749</v>
      </c>
      <c r="E56" s="41">
        <v>308.82530828192802</v>
      </c>
      <c r="F56" s="41">
        <v>4442.7539498744864</v>
      </c>
      <c r="G56" s="41">
        <v>18166.310712685754</v>
      </c>
      <c r="H56" s="41">
        <v>213.52860538556027</v>
      </c>
      <c r="I56" s="41">
        <v>78510.29760786079</v>
      </c>
      <c r="J56" s="41">
        <v>31877.658451832489</v>
      </c>
      <c r="K56" s="41">
        <v>7583.741244567861</v>
      </c>
      <c r="L56" s="41">
        <v>508.65596059100841</v>
      </c>
      <c r="M56" s="41">
        <v>271.44925572472374</v>
      </c>
      <c r="N56" s="41">
        <v>297.99603645765723</v>
      </c>
      <c r="O56" s="41">
        <v>32.122202636411217</v>
      </c>
      <c r="P56" s="41">
        <v>173391.92548672509</v>
      </c>
      <c r="Q56" s="41">
        <v>1705.2869809537117</v>
      </c>
      <c r="R56" s="41">
        <v>99.736117135512515</v>
      </c>
      <c r="S56" s="41">
        <v>35.212989145664352</v>
      </c>
      <c r="T56" s="41">
        <v>263.89417283261417</v>
      </c>
    </row>
    <row r="57" spans="1:20" x14ac:dyDescent="0.25">
      <c r="A57" s="39" t="s">
        <v>569</v>
      </c>
      <c r="B57" s="43" t="s">
        <v>546</v>
      </c>
      <c r="C57" s="41">
        <v>136143.29287315992</v>
      </c>
      <c r="D57" s="41">
        <v>3383.481001661864</v>
      </c>
      <c r="E57" s="41">
        <v>128.97351175517036</v>
      </c>
      <c r="F57" s="41">
        <v>1856.4562774993669</v>
      </c>
      <c r="G57" s="41">
        <v>7589.568809064499</v>
      </c>
      <c r="H57" s="41">
        <v>89.183855837385138</v>
      </c>
      <c r="I57" s="41">
        <v>32800.229198639216</v>
      </c>
      <c r="J57" s="41">
        <v>13326.494730102786</v>
      </c>
      <c r="K57" s="41">
        <v>3169.9584494509077</v>
      </c>
      <c r="L57" s="41">
        <v>212.86322497401687</v>
      </c>
      <c r="M57" s="41">
        <v>113.38010842594575</v>
      </c>
      <c r="N57" s="41">
        <v>124.59690487014758</v>
      </c>
      <c r="O57" s="41">
        <v>13.409612536111945</v>
      </c>
      <c r="P57" s="41">
        <v>72454.960237170642</v>
      </c>
      <c r="Q57" s="41">
        <v>713.02798861406438</v>
      </c>
      <c r="R57" s="41">
        <v>41.613908606526394</v>
      </c>
      <c r="S57" s="41">
        <v>14.731074804172698</v>
      </c>
      <c r="T57" s="41">
        <v>110.36397914709741</v>
      </c>
    </row>
    <row r="58" spans="1:20" x14ac:dyDescent="0.25">
      <c r="A58" s="39" t="s">
        <v>571</v>
      </c>
      <c r="B58" s="43" t="s">
        <v>592</v>
      </c>
      <c r="C58" s="41">
        <v>-11.697312299898275</v>
      </c>
      <c r="D58" s="41">
        <v>0</v>
      </c>
      <c r="E58" s="41">
        <v>0</v>
      </c>
      <c r="F58" s="41">
        <v>0</v>
      </c>
      <c r="G58" s="41">
        <v>-1.1152648761484498</v>
      </c>
      <c r="H58" s="41">
        <v>0</v>
      </c>
      <c r="I58" s="41">
        <v>-1.0624983235659757</v>
      </c>
      <c r="J58" s="41">
        <v>-4.7625861836223291E-2</v>
      </c>
      <c r="K58" s="41">
        <v>0</v>
      </c>
      <c r="L58" s="41">
        <v>0</v>
      </c>
      <c r="M58" s="41">
        <v>0</v>
      </c>
      <c r="N58" s="41">
        <v>-5.8321342869177326E-2</v>
      </c>
      <c r="O58" s="41">
        <v>0</v>
      </c>
      <c r="P58" s="41">
        <v>-9.1711097426701169</v>
      </c>
      <c r="Q58" s="41">
        <v>-0.24249215280833186</v>
      </c>
      <c r="R58" s="41">
        <v>0</v>
      </c>
      <c r="S58" s="41">
        <v>0</v>
      </c>
      <c r="T58" s="41">
        <v>0</v>
      </c>
    </row>
    <row r="59" spans="1:20" x14ac:dyDescent="0.25">
      <c r="A59" s="39" t="s">
        <v>573</v>
      </c>
      <c r="B59" s="44" t="s">
        <v>572</v>
      </c>
      <c r="C59" s="45">
        <v>541581.01800780825</v>
      </c>
      <c r="D59" s="45">
        <v>13460.400847352252</v>
      </c>
      <c r="E59" s="45">
        <v>513.30743140767572</v>
      </c>
      <c r="F59" s="45">
        <v>7385.2293966141842</v>
      </c>
      <c r="G59" s="45">
        <v>30195.816519908622</v>
      </c>
      <c r="H59" s="45">
        <v>354.91880210122258</v>
      </c>
      <c r="I59" s="45">
        <v>130502.58681615422</v>
      </c>
      <c r="J59" s="45">
        <v>52995.106801156478</v>
      </c>
      <c r="K59" s="45">
        <v>12607.293946016325</v>
      </c>
      <c r="L59" s="45">
        <v>845.78562897209633</v>
      </c>
      <c r="M59" s="45">
        <v>451.19574804305483</v>
      </c>
      <c r="N59" s="45">
        <v>495.36169235030752</v>
      </c>
      <c r="O59" s="45">
        <v>53.392852006502871</v>
      </c>
      <c r="P59" s="45">
        <v>288222.7646227018</v>
      </c>
      <c r="Q59" s="45">
        <v>2834.8215278496677</v>
      </c>
      <c r="R59" s="45">
        <v>165.74464866501643</v>
      </c>
      <c r="S59" s="45">
        <v>58.547544964222013</v>
      </c>
      <c r="T59" s="45">
        <v>438.74318154448099</v>
      </c>
    </row>
    <row r="60" spans="1:20" x14ac:dyDescent="0.25">
      <c r="A60" s="39" t="s">
        <v>574</v>
      </c>
    </row>
    <row r="61" spans="1:20" x14ac:dyDescent="0.25">
      <c r="A61" s="39" t="s">
        <v>576</v>
      </c>
      <c r="B61" s="42" t="s">
        <v>575</v>
      </c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</row>
    <row r="62" spans="1:20" x14ac:dyDescent="0.25">
      <c r="A62" s="39" t="s">
        <v>578</v>
      </c>
      <c r="B62" s="43" t="s">
        <v>593</v>
      </c>
      <c r="C62" s="47">
        <v>107246477186</v>
      </c>
      <c r="D62" s="47">
        <v>2687420391</v>
      </c>
      <c r="E62" s="47">
        <v>101623502</v>
      </c>
      <c r="F62" s="47">
        <v>1508335314</v>
      </c>
      <c r="G62" s="47">
        <v>5968792122</v>
      </c>
      <c r="H62" s="47">
        <v>70241818</v>
      </c>
      <c r="I62" s="47">
        <v>25825428784</v>
      </c>
      <c r="J62" s="47">
        <v>10507497706</v>
      </c>
      <c r="K62" s="47">
        <v>2515470925</v>
      </c>
      <c r="L62" s="47">
        <v>172992260</v>
      </c>
      <c r="M62" s="47">
        <v>91208296</v>
      </c>
      <c r="N62" s="47">
        <v>97899984</v>
      </c>
      <c r="O62" s="47">
        <v>10793313</v>
      </c>
      <c r="P62" s="47">
        <v>56993678507</v>
      </c>
      <c r="Q62" s="47">
        <v>560806958</v>
      </c>
      <c r="R62" s="47">
        <v>32762626</v>
      </c>
      <c r="S62" s="47">
        <v>11856926</v>
      </c>
      <c r="T62" s="47">
        <v>89667754</v>
      </c>
    </row>
    <row r="63" spans="1:20" x14ac:dyDescent="0.25">
      <c r="A63" s="39" t="s">
        <v>580</v>
      </c>
      <c r="B63" s="44" t="s">
        <v>581</v>
      </c>
      <c r="C63" s="48">
        <v>107246477186</v>
      </c>
      <c r="D63" s="48">
        <v>2687420391</v>
      </c>
      <c r="E63" s="48">
        <v>101623502</v>
      </c>
      <c r="F63" s="48">
        <v>1508335314</v>
      </c>
      <c r="G63" s="48">
        <v>5968792122</v>
      </c>
      <c r="H63" s="48">
        <v>70241818</v>
      </c>
      <c r="I63" s="48">
        <v>25825428784</v>
      </c>
      <c r="J63" s="48">
        <v>10507497706</v>
      </c>
      <c r="K63" s="48">
        <v>2515470925</v>
      </c>
      <c r="L63" s="48">
        <v>172992260</v>
      </c>
      <c r="M63" s="48">
        <v>91208296</v>
      </c>
      <c r="N63" s="48">
        <v>97899984</v>
      </c>
      <c r="O63" s="48">
        <v>10793313</v>
      </c>
      <c r="P63" s="48">
        <v>56993678507</v>
      </c>
      <c r="Q63" s="48">
        <v>560806958</v>
      </c>
      <c r="R63" s="48">
        <v>32762626</v>
      </c>
      <c r="S63" s="48">
        <v>11856926</v>
      </c>
      <c r="T63" s="48">
        <v>89667754</v>
      </c>
    </row>
    <row r="64" spans="1:20" x14ac:dyDescent="0.25">
      <c r="A64" s="39" t="s">
        <v>582</v>
      </c>
    </row>
    <row r="65" spans="1:26" x14ac:dyDescent="0.25">
      <c r="A65" s="39" t="s">
        <v>583</v>
      </c>
      <c r="B65" s="42" t="s">
        <v>584</v>
      </c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</row>
    <row r="66" spans="1:26" x14ac:dyDescent="0.25">
      <c r="A66" s="39" t="s">
        <v>585</v>
      </c>
      <c r="B66" s="43" t="s">
        <v>542</v>
      </c>
      <c r="C66" s="50">
        <v>0</v>
      </c>
      <c r="D66" s="50">
        <v>7.365590038419526E-4</v>
      </c>
      <c r="E66" s="50">
        <v>7.4302311851620086E-4</v>
      </c>
      <c r="F66" s="50">
        <v>7.2001176340576731E-4</v>
      </c>
      <c r="G66" s="50">
        <v>7.4404539013270699E-4</v>
      </c>
      <c r="H66" s="50">
        <v>7.4323732449916224E-4</v>
      </c>
      <c r="I66" s="50">
        <v>7.4318698320582259E-4</v>
      </c>
      <c r="J66" s="50">
        <v>7.4147065867396914E-4</v>
      </c>
      <c r="K66" s="50">
        <v>7.3687762938367336E-4</v>
      </c>
      <c r="L66" s="50">
        <v>7.1833527931868771E-4</v>
      </c>
      <c r="M66" s="50">
        <v>7.276353884780978E-4</v>
      </c>
      <c r="N66" s="50">
        <v>7.4389258700360893E-4</v>
      </c>
      <c r="O66" s="50">
        <v>7.2832473532266802E-4</v>
      </c>
      <c r="P66" s="50">
        <v>7.4367984518393512E-4</v>
      </c>
      <c r="Q66" s="50">
        <v>7.431238940418058E-4</v>
      </c>
      <c r="R66" s="50">
        <v>7.4458692422815992E-4</v>
      </c>
      <c r="S66" s="50">
        <v>7.2560805510508899E-4</v>
      </c>
      <c r="T66" s="50">
        <v>7.1915517773278224E-4</v>
      </c>
    </row>
    <row r="67" spans="1:26" x14ac:dyDescent="0.25">
      <c r="A67" s="39" t="s">
        <v>586</v>
      </c>
      <c r="B67" s="43" t="s">
        <v>544</v>
      </c>
      <c r="C67" s="50">
        <v>0</v>
      </c>
      <c r="D67" s="50">
        <v>3.013103638979896E-3</v>
      </c>
      <c r="E67" s="50">
        <v>3.0389162172538395E-3</v>
      </c>
      <c r="F67" s="50">
        <v>2.9454683641216444E-3</v>
      </c>
      <c r="G67" s="50">
        <v>3.0435489025874558E-3</v>
      </c>
      <c r="H67" s="50">
        <v>3.0399071588033252E-3</v>
      </c>
      <c r="I67" s="50">
        <v>3.0400384932428074E-3</v>
      </c>
      <c r="J67" s="50">
        <v>3.0338011336066895E-3</v>
      </c>
      <c r="K67" s="50">
        <v>3.0148395551691225E-3</v>
      </c>
      <c r="L67" s="50">
        <v>2.9403394151334195E-3</v>
      </c>
      <c r="M67" s="50">
        <v>2.9761465527732667E-3</v>
      </c>
      <c r="N67" s="50">
        <v>3.0438823816115968E-3</v>
      </c>
      <c r="O67" s="50">
        <v>2.9761207366460337E-3</v>
      </c>
      <c r="P67" s="50">
        <v>3.0423010065130113E-3</v>
      </c>
      <c r="Q67" s="50">
        <v>3.0407735792638145E-3</v>
      </c>
      <c r="R67" s="50">
        <v>3.0442040004825168E-3</v>
      </c>
      <c r="S67" s="50">
        <v>2.9698244844966015E-3</v>
      </c>
      <c r="T67" s="50">
        <v>2.9430220013385655E-3</v>
      </c>
    </row>
    <row r="68" spans="1:26" x14ac:dyDescent="0.25">
      <c r="A68" s="39" t="s">
        <v>587</v>
      </c>
      <c r="B68" s="43" t="s">
        <v>546</v>
      </c>
      <c r="C68" s="50">
        <v>0</v>
      </c>
      <c r="D68" s="50">
        <v>1.2590069692828584E-3</v>
      </c>
      <c r="E68" s="50">
        <v>1.2691307543718615E-3</v>
      </c>
      <c r="F68" s="50">
        <v>1.2307981257669918E-3</v>
      </c>
      <c r="G68" s="50">
        <v>1.2715418218521262E-3</v>
      </c>
      <c r="H68" s="50">
        <v>1.2696689575629313E-3</v>
      </c>
      <c r="I68" s="50">
        <v>1.270074912326738E-3</v>
      </c>
      <c r="J68" s="50">
        <v>1.2682843340040017E-3</v>
      </c>
      <c r="K68" s="50">
        <v>1.2601848894162463E-3</v>
      </c>
      <c r="L68" s="50">
        <v>1.2304783172034221E-3</v>
      </c>
      <c r="M68" s="50">
        <v>1.2430898657063581E-3</v>
      </c>
      <c r="N68" s="50">
        <v>1.2726958655084927E-3</v>
      </c>
      <c r="O68" s="50">
        <v>1.2424000430740724E-3</v>
      </c>
      <c r="P68" s="50">
        <v>1.2712806426114726E-3</v>
      </c>
      <c r="Q68" s="50">
        <v>1.2714321362148014E-3</v>
      </c>
      <c r="R68" s="50">
        <v>1.2701640157454532E-3</v>
      </c>
      <c r="S68" s="50">
        <v>1.2424025252559304E-3</v>
      </c>
      <c r="T68" s="50">
        <v>1.2308101209616269E-3</v>
      </c>
    </row>
    <row r="69" spans="1:26" x14ac:dyDescent="0.25">
      <c r="A69" s="39" t="s">
        <v>588</v>
      </c>
      <c r="B69" s="43" t="s">
        <v>592</v>
      </c>
      <c r="C69" s="50">
        <v>0</v>
      </c>
      <c r="D69" s="50">
        <v>0</v>
      </c>
      <c r="E69" s="50">
        <v>0</v>
      </c>
      <c r="F69" s="50">
        <v>0</v>
      </c>
      <c r="G69" s="50">
        <v>-1.8684934126584243E-7</v>
      </c>
      <c r="H69" s="50">
        <v>0</v>
      </c>
      <c r="I69" s="50">
        <v>-4.1141555962247586E-8</v>
      </c>
      <c r="J69" s="50">
        <v>0</v>
      </c>
      <c r="K69" s="50">
        <v>0</v>
      </c>
      <c r="L69" s="50">
        <v>0</v>
      </c>
      <c r="M69" s="50">
        <v>0</v>
      </c>
      <c r="N69" s="50">
        <v>-5.9572372217320621E-7</v>
      </c>
      <c r="O69" s="50">
        <v>0</v>
      </c>
      <c r="P69" s="50">
        <v>-1.6091450811590822E-7</v>
      </c>
      <c r="Q69" s="50">
        <v>-4.3239861658123696E-7</v>
      </c>
      <c r="R69" s="50">
        <v>0</v>
      </c>
      <c r="S69" s="50">
        <v>0</v>
      </c>
      <c r="T69" s="50">
        <v>0</v>
      </c>
    </row>
    <row r="70" spans="1:26" x14ac:dyDescent="0.25">
      <c r="A70" s="39" t="s">
        <v>589</v>
      </c>
      <c r="B70" s="44" t="s">
        <v>590</v>
      </c>
      <c r="C70" s="51">
        <v>0</v>
      </c>
      <c r="D70" s="51">
        <v>5.0086696121047075E-3</v>
      </c>
      <c r="E70" s="51">
        <v>5.0510700901419021E-3</v>
      </c>
      <c r="F70" s="51">
        <v>4.8962782532944032E-3</v>
      </c>
      <c r="G70" s="51">
        <v>5.058949265231023E-3</v>
      </c>
      <c r="H70" s="51">
        <v>5.0528134408654186E-3</v>
      </c>
      <c r="I70" s="51">
        <v>5.0532592472194056E-3</v>
      </c>
      <c r="J70" s="51">
        <v>5.0435515937248482E-3</v>
      </c>
      <c r="K70" s="51">
        <v>5.0119020739690422E-3</v>
      </c>
      <c r="L70" s="51">
        <v>4.8891530116555292E-3</v>
      </c>
      <c r="M70" s="51">
        <v>4.9468718069577223E-3</v>
      </c>
      <c r="N70" s="51">
        <v>5.0598751104015249E-3</v>
      </c>
      <c r="O70" s="51">
        <v>4.9468455150427741E-3</v>
      </c>
      <c r="P70" s="51">
        <v>5.0571005798003034E-3</v>
      </c>
      <c r="Q70" s="51">
        <v>5.0548972109038404E-3</v>
      </c>
      <c r="R70" s="51">
        <v>5.0589549404561297E-3</v>
      </c>
      <c r="S70" s="51">
        <v>4.9378350648576208E-3</v>
      </c>
      <c r="T70" s="51">
        <v>4.8929873000329747E-3</v>
      </c>
    </row>
    <row r="71" spans="1:26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x14ac:dyDescent="0.25">
      <c r="A72" s="39" t="s">
        <v>537</v>
      </c>
    </row>
    <row r="73" spans="1:26" ht="15.75" x14ac:dyDescent="0.25">
      <c r="A73" s="39" t="s">
        <v>539</v>
      </c>
      <c r="B73" s="40" t="s">
        <v>594</v>
      </c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</row>
    <row r="74" spans="1:26" x14ac:dyDescent="0.25">
      <c r="A74" s="39" t="s">
        <v>541</v>
      </c>
      <c r="B74" s="42" t="s">
        <v>540</v>
      </c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</row>
    <row r="75" spans="1:26" x14ac:dyDescent="0.25">
      <c r="A75" s="39" t="s">
        <v>543</v>
      </c>
      <c r="B75" s="43" t="s">
        <v>595</v>
      </c>
      <c r="C75" s="41">
        <v>998.24503539865486</v>
      </c>
      <c r="D75" s="41">
        <v>0</v>
      </c>
      <c r="E75" s="41">
        <v>0</v>
      </c>
      <c r="F75" s="41">
        <v>447.28364706002264</v>
      </c>
      <c r="G75" s="41">
        <v>0</v>
      </c>
      <c r="H75" s="41">
        <v>0</v>
      </c>
      <c r="I75" s="41">
        <v>0</v>
      </c>
      <c r="J75" s="41">
        <v>0</v>
      </c>
      <c r="K75" s="41">
        <v>0</v>
      </c>
      <c r="L75" s="41">
        <v>183.3738622655986</v>
      </c>
      <c r="M75" s="41">
        <v>0</v>
      </c>
      <c r="N75" s="41">
        <v>0</v>
      </c>
      <c r="O75" s="41">
        <v>0</v>
      </c>
      <c r="P75" s="41">
        <v>0</v>
      </c>
      <c r="Q75" s="41">
        <v>0</v>
      </c>
      <c r="R75" s="41">
        <v>0</v>
      </c>
      <c r="S75" s="41">
        <v>0</v>
      </c>
      <c r="T75" s="41">
        <v>367.58752607303376</v>
      </c>
    </row>
    <row r="76" spans="1:26" x14ac:dyDescent="0.25">
      <c r="A76" s="39" t="s">
        <v>545</v>
      </c>
      <c r="B76" s="43" t="s">
        <v>596</v>
      </c>
      <c r="C76" s="41">
        <v>136096.13177012361</v>
      </c>
      <c r="D76" s="41">
        <v>654.2752645785414</v>
      </c>
      <c r="E76" s="41">
        <v>68.623266558981783</v>
      </c>
      <c r="F76" s="41">
        <v>97.358919072231714</v>
      </c>
      <c r="G76" s="41">
        <v>14082.027317553631</v>
      </c>
      <c r="H76" s="41">
        <v>169.72295094200155</v>
      </c>
      <c r="I76" s="41">
        <v>12252.321912070347</v>
      </c>
      <c r="J76" s="41">
        <v>1474.5857341642488</v>
      </c>
      <c r="K76" s="41">
        <v>400.32994882509712</v>
      </c>
      <c r="L76" s="41">
        <v>31.968449030806312</v>
      </c>
      <c r="M76" s="41">
        <v>157.49928297299709</v>
      </c>
      <c r="N76" s="41">
        <v>0</v>
      </c>
      <c r="O76" s="41">
        <v>134.36881392403063</v>
      </c>
      <c r="P76" s="41">
        <v>106507.02481827514</v>
      </c>
      <c r="Q76" s="41">
        <v>0</v>
      </c>
      <c r="R76" s="41">
        <v>0</v>
      </c>
      <c r="S76" s="41">
        <v>17.283509724673927</v>
      </c>
      <c r="T76" s="41">
        <v>48.741582430869613</v>
      </c>
    </row>
    <row r="77" spans="1:26" x14ac:dyDescent="0.25">
      <c r="A77" s="39" t="s">
        <v>547</v>
      </c>
      <c r="B77" s="43" t="s">
        <v>597</v>
      </c>
      <c r="C77" s="41">
        <v>161136.86853412597</v>
      </c>
      <c r="D77" s="41">
        <v>9.0192841199099103</v>
      </c>
      <c r="E77" s="41">
        <v>2.0146682958228483</v>
      </c>
      <c r="F77" s="41">
        <v>0</v>
      </c>
      <c r="G77" s="41">
        <v>13996.805017079938</v>
      </c>
      <c r="H77" s="41">
        <v>353.50364536624204</v>
      </c>
      <c r="I77" s="41">
        <v>3468.7629699857866</v>
      </c>
      <c r="J77" s="41">
        <v>100.26181685057585</v>
      </c>
      <c r="K77" s="41">
        <v>5.105620736976749</v>
      </c>
      <c r="L77" s="41">
        <v>0</v>
      </c>
      <c r="M77" s="41">
        <v>0.8771587826277002</v>
      </c>
      <c r="N77" s="41">
        <v>1863.5415770688235</v>
      </c>
      <c r="O77" s="41">
        <v>5.8749578127039062</v>
      </c>
      <c r="P77" s="41">
        <v>141330.90771081581</v>
      </c>
      <c r="Q77" s="41">
        <v>0</v>
      </c>
      <c r="R77" s="41">
        <v>0</v>
      </c>
      <c r="S77" s="41">
        <v>0.19410721075017989</v>
      </c>
      <c r="T77" s="41">
        <v>0</v>
      </c>
    </row>
    <row r="78" spans="1:26" x14ac:dyDescent="0.25">
      <c r="A78" s="39" t="s">
        <v>549</v>
      </c>
      <c r="B78" s="43" t="s">
        <v>598</v>
      </c>
      <c r="C78" s="41">
        <v>217575.65214708558</v>
      </c>
      <c r="D78" s="41">
        <v>9.6727976809901541</v>
      </c>
      <c r="E78" s="41">
        <v>2.7206123327875051</v>
      </c>
      <c r="F78" s="41">
        <v>0</v>
      </c>
      <c r="G78" s="41">
        <v>19120.650096446581</v>
      </c>
      <c r="H78" s="41">
        <v>482.86569860505648</v>
      </c>
      <c r="I78" s="41">
        <v>4733.324736969098</v>
      </c>
      <c r="J78" s="41">
        <v>133.66049878826013</v>
      </c>
      <c r="K78" s="41">
        <v>5.2053027213431715</v>
      </c>
      <c r="L78" s="41">
        <v>0</v>
      </c>
      <c r="M78" s="41">
        <v>0</v>
      </c>
      <c r="N78" s="41">
        <v>0</v>
      </c>
      <c r="O78" s="41">
        <v>5.570794071988586</v>
      </c>
      <c r="P78" s="41">
        <v>193081.98160946948</v>
      </c>
      <c r="Q78" s="41">
        <v>0</v>
      </c>
      <c r="R78" s="41">
        <v>0</v>
      </c>
      <c r="S78" s="41">
        <v>0</v>
      </c>
      <c r="T78" s="41">
        <v>0</v>
      </c>
    </row>
    <row r="79" spans="1:26" x14ac:dyDescent="0.25">
      <c r="A79" s="39" t="s">
        <v>551</v>
      </c>
      <c r="B79" s="43" t="s">
        <v>599</v>
      </c>
      <c r="C79" s="41">
        <v>21182.576062372238</v>
      </c>
      <c r="D79" s="41">
        <v>66.0421074770437</v>
      </c>
      <c r="E79" s="41">
        <v>10.444219405967193</v>
      </c>
      <c r="F79" s="41">
        <v>4.2179665169139549</v>
      </c>
      <c r="G79" s="41">
        <v>4212.5284891796509</v>
      </c>
      <c r="H79" s="41">
        <v>21.283775409944461</v>
      </c>
      <c r="I79" s="41">
        <v>3049.5390603185301</v>
      </c>
      <c r="J79" s="41">
        <v>366.53493084088097</v>
      </c>
      <c r="K79" s="41">
        <v>59.441021416446624</v>
      </c>
      <c r="L79" s="41">
        <v>1.5457374846822742</v>
      </c>
      <c r="M79" s="41">
        <v>7.5959527424314439</v>
      </c>
      <c r="N79" s="41">
        <v>0</v>
      </c>
      <c r="O79" s="41">
        <v>19.64402665225743</v>
      </c>
      <c r="P79" s="41">
        <v>13360.525678109325</v>
      </c>
      <c r="Q79" s="41">
        <v>0</v>
      </c>
      <c r="R79" s="41">
        <v>0</v>
      </c>
      <c r="S79" s="41">
        <v>0.84332131517145981</v>
      </c>
      <c r="T79" s="41">
        <v>2.3897755029921175</v>
      </c>
    </row>
    <row r="80" spans="1:26" x14ac:dyDescent="0.25">
      <c r="A80" s="39" t="s">
        <v>553</v>
      </c>
      <c r="B80" s="43" t="s">
        <v>600</v>
      </c>
      <c r="C80" s="41">
        <v>188178.9226045807</v>
      </c>
      <c r="D80" s="41">
        <v>10.621645583735379</v>
      </c>
      <c r="E80" s="41">
        <v>2.3696263260617565</v>
      </c>
      <c r="F80" s="41">
        <v>0.64947564119161616</v>
      </c>
      <c r="G80" s="41">
        <v>16477.772622813496</v>
      </c>
      <c r="H80" s="41">
        <v>415.88850414530185</v>
      </c>
      <c r="I80" s="41">
        <v>4083.5921482721055</v>
      </c>
      <c r="J80" s="41">
        <v>118.21314513474435</v>
      </c>
      <c r="K80" s="41">
        <v>6.017850939396105</v>
      </c>
      <c r="L80" s="41">
        <v>0.26731049206166574</v>
      </c>
      <c r="M80" s="41">
        <v>1.0320479829797868</v>
      </c>
      <c r="N80" s="41">
        <v>207.16437853207458</v>
      </c>
      <c r="O80" s="41">
        <v>6.9491875579665123</v>
      </c>
      <c r="P80" s="41">
        <v>166464.19809398745</v>
      </c>
      <c r="Q80" s="41">
        <v>348.4350234369017</v>
      </c>
      <c r="R80" s="41">
        <v>34.987559043270281</v>
      </c>
      <c r="S80" s="41">
        <v>0.22917244168086698</v>
      </c>
      <c r="T80" s="41">
        <v>0.53481225031333335</v>
      </c>
    </row>
    <row r="81" spans="1:20" x14ac:dyDescent="0.25">
      <c r="A81" s="39" t="s">
        <v>555</v>
      </c>
      <c r="B81" s="43" t="s">
        <v>601</v>
      </c>
      <c r="C81" s="41">
        <v>-60033.098223623369</v>
      </c>
      <c r="D81" s="41">
        <v>-69.849629125888725</v>
      </c>
      <c r="E81" s="41">
        <v>-4.5669152325469717</v>
      </c>
      <c r="F81" s="41">
        <v>0</v>
      </c>
      <c r="G81" s="41">
        <v>-4326.7061942651699</v>
      </c>
      <c r="H81" s="41">
        <v>-51.572589179102593</v>
      </c>
      <c r="I81" s="41">
        <v>-3709.3720808425696</v>
      </c>
      <c r="J81" s="41">
        <v>-520.12624662874066</v>
      </c>
      <c r="K81" s="41">
        <v>-127.2134369503555</v>
      </c>
      <c r="L81" s="41">
        <v>-2.1773297032576724</v>
      </c>
      <c r="M81" s="41">
        <v>0</v>
      </c>
      <c r="N81" s="41">
        <v>-562.18711038343156</v>
      </c>
      <c r="O81" s="41">
        <v>-5.1058655021229769E-2</v>
      </c>
      <c r="P81" s="41">
        <v>-50593.251202521584</v>
      </c>
      <c r="Q81" s="41">
        <v>-55.811273214810633</v>
      </c>
      <c r="R81" s="41">
        <v>-1.4961060765131768</v>
      </c>
      <c r="S81" s="41">
        <v>-1.6432717741170899</v>
      </c>
      <c r="T81" s="41">
        <v>-7.0737790702475545</v>
      </c>
    </row>
    <row r="82" spans="1:20" x14ac:dyDescent="0.25">
      <c r="A82" s="39" t="s">
        <v>557</v>
      </c>
      <c r="B82" s="43" t="s">
        <v>602</v>
      </c>
      <c r="C82" s="41">
        <v>-1005.1975657587659</v>
      </c>
      <c r="D82" s="41">
        <v>-4.0434106911395977E-2</v>
      </c>
      <c r="E82" s="41">
        <v>0</v>
      </c>
      <c r="F82" s="41">
        <v>0</v>
      </c>
      <c r="G82" s="41">
        <v>-269.53879503413981</v>
      </c>
      <c r="H82" s="41">
        <v>0</v>
      </c>
      <c r="I82" s="41">
        <v>-30.286919455800707</v>
      </c>
      <c r="J82" s="41">
        <v>-0.60669256776473512</v>
      </c>
      <c r="K82" s="41">
        <v>-2.0221352687710872E-2</v>
      </c>
      <c r="L82" s="41">
        <v>0</v>
      </c>
      <c r="M82" s="41">
        <v>0</v>
      </c>
      <c r="N82" s="41">
        <v>0</v>
      </c>
      <c r="O82" s="41">
        <v>0</v>
      </c>
      <c r="P82" s="41">
        <v>-704.70450324146157</v>
      </c>
      <c r="Q82" s="41">
        <v>0</v>
      </c>
      <c r="R82" s="41">
        <v>0</v>
      </c>
      <c r="S82" s="41">
        <v>0</v>
      </c>
      <c r="T82" s="41">
        <v>0</v>
      </c>
    </row>
    <row r="83" spans="1:20" x14ac:dyDescent="0.25">
      <c r="A83" s="39" t="s">
        <v>559</v>
      </c>
      <c r="B83" s="43" t="s">
        <v>603</v>
      </c>
      <c r="C83" s="41">
        <v>-17580.927822030655</v>
      </c>
      <c r="D83" s="41">
        <v>-5.9152424963296327E-2</v>
      </c>
      <c r="E83" s="41">
        <v>-2.9578043024194044E-2</v>
      </c>
      <c r="F83" s="41">
        <v>0</v>
      </c>
      <c r="G83" s="41">
        <v>-892.47357370736859</v>
      </c>
      <c r="H83" s="41">
        <v>0</v>
      </c>
      <c r="I83" s="41">
        <v>-102.7928207627197</v>
      </c>
      <c r="J83" s="41">
        <v>-1.4496668178241632</v>
      </c>
      <c r="K83" s="41">
        <v>-1.4791250986911773E-2</v>
      </c>
      <c r="L83" s="41">
        <v>0</v>
      </c>
      <c r="M83" s="41">
        <v>0</v>
      </c>
      <c r="N83" s="41">
        <v>0</v>
      </c>
      <c r="O83" s="41">
        <v>0</v>
      </c>
      <c r="P83" s="41">
        <v>-16584.108239023772</v>
      </c>
      <c r="Q83" s="41">
        <v>0</v>
      </c>
      <c r="R83" s="41">
        <v>0</v>
      </c>
      <c r="S83" s="41">
        <v>0</v>
      </c>
      <c r="T83" s="41">
        <v>0</v>
      </c>
    </row>
    <row r="84" spans="1:20" x14ac:dyDescent="0.25">
      <c r="A84" s="39" t="s">
        <v>561</v>
      </c>
      <c r="B84" s="43" t="s">
        <v>604</v>
      </c>
      <c r="C84" s="41">
        <v>-14726.740114525848</v>
      </c>
      <c r="D84" s="41">
        <v>0</v>
      </c>
      <c r="E84" s="41">
        <v>0</v>
      </c>
      <c r="F84" s="41">
        <v>0</v>
      </c>
      <c r="G84" s="41">
        <v>-759.34606784709911</v>
      </c>
      <c r="H84" s="41">
        <v>0</v>
      </c>
      <c r="I84" s="41">
        <v>-31.22174802896269</v>
      </c>
      <c r="J84" s="41">
        <v>0</v>
      </c>
      <c r="K84" s="41">
        <v>0</v>
      </c>
      <c r="L84" s="41">
        <v>0</v>
      </c>
      <c r="M84" s="41">
        <v>0</v>
      </c>
      <c r="N84" s="41">
        <v>0</v>
      </c>
      <c r="O84" s="41">
        <v>0</v>
      </c>
      <c r="P84" s="41">
        <v>-13936.172298649788</v>
      </c>
      <c r="Q84" s="41">
        <v>0</v>
      </c>
      <c r="R84" s="41">
        <v>0</v>
      </c>
      <c r="S84" s="41">
        <v>0</v>
      </c>
      <c r="T84" s="41">
        <v>0</v>
      </c>
    </row>
    <row r="85" spans="1:20" x14ac:dyDescent="0.25">
      <c r="A85" s="39" t="s">
        <v>563</v>
      </c>
      <c r="B85" s="43" t="s">
        <v>605</v>
      </c>
      <c r="C85" s="41">
        <v>-6059.730557462477</v>
      </c>
      <c r="D85" s="41">
        <v>-3.6060863450692064</v>
      </c>
      <c r="E85" s="41">
        <v>0</v>
      </c>
      <c r="F85" s="41">
        <v>0</v>
      </c>
      <c r="G85" s="41">
        <v>-267.03492754994897</v>
      </c>
      <c r="H85" s="41">
        <v>0</v>
      </c>
      <c r="I85" s="41">
        <v>-155.38016685902755</v>
      </c>
      <c r="J85" s="41">
        <v>-10.150730189999818</v>
      </c>
      <c r="K85" s="41">
        <v>0</v>
      </c>
      <c r="L85" s="41">
        <v>0</v>
      </c>
      <c r="M85" s="41">
        <v>0</v>
      </c>
      <c r="N85" s="41">
        <v>-9.2788369998616655</v>
      </c>
      <c r="O85" s="41">
        <v>0</v>
      </c>
      <c r="P85" s="41">
        <v>-5613.972143754756</v>
      </c>
      <c r="Q85" s="41">
        <v>-0.30766576381445376</v>
      </c>
      <c r="R85" s="41">
        <v>0</v>
      </c>
      <c r="S85" s="41">
        <v>0</v>
      </c>
      <c r="T85" s="41">
        <v>0</v>
      </c>
    </row>
    <row r="86" spans="1:20" x14ac:dyDescent="0.25">
      <c r="A86" s="39" t="s">
        <v>565</v>
      </c>
      <c r="B86" s="43" t="s">
        <v>606</v>
      </c>
      <c r="C86" s="41">
        <v>-1401.4512319273083</v>
      </c>
      <c r="D86" s="41">
        <v>0</v>
      </c>
      <c r="E86" s="41">
        <v>0</v>
      </c>
      <c r="F86" s="41">
        <v>0</v>
      </c>
      <c r="G86" s="41">
        <v>-31.056127927175503</v>
      </c>
      <c r="H86" s="41">
        <v>0</v>
      </c>
      <c r="I86" s="41">
        <v>-11.599513757995796</v>
      </c>
      <c r="J86" s="41">
        <v>-1.5805342390373547</v>
      </c>
      <c r="K86" s="41">
        <v>0</v>
      </c>
      <c r="L86" s="41">
        <v>0</v>
      </c>
      <c r="M86" s="41">
        <v>0</v>
      </c>
      <c r="N86" s="41">
        <v>0</v>
      </c>
      <c r="O86" s="41">
        <v>0</v>
      </c>
      <c r="P86" s="41">
        <v>-1357.2150560030996</v>
      </c>
      <c r="Q86" s="41">
        <v>0</v>
      </c>
      <c r="R86" s="41">
        <v>0</v>
      </c>
      <c r="S86" s="41">
        <v>0</v>
      </c>
      <c r="T86" s="41">
        <v>0</v>
      </c>
    </row>
    <row r="87" spans="1:20" x14ac:dyDescent="0.25">
      <c r="A87" s="39" t="s">
        <v>567</v>
      </c>
      <c r="B87" s="43" t="s">
        <v>607</v>
      </c>
      <c r="C87" s="41">
        <v>-1815.2996122078987</v>
      </c>
      <c r="D87" s="41">
        <v>-0.10246149863129983</v>
      </c>
      <c r="E87" s="41">
        <v>-2.2852539904860834E-2</v>
      </c>
      <c r="F87" s="41">
        <v>-6.2652718919121199E-3</v>
      </c>
      <c r="G87" s="41">
        <v>-158.9408900632431</v>
      </c>
      <c r="H87" s="41">
        <v>-4.0110090510369156</v>
      </c>
      <c r="I87" s="41">
        <v>-39.389386874659792</v>
      </c>
      <c r="J87" s="41">
        <v>-1.1406236776132865</v>
      </c>
      <c r="K87" s="41">
        <v>-5.806157472556446E-2</v>
      </c>
      <c r="L87" s="41">
        <v>-2.5805913165829627E-3</v>
      </c>
      <c r="M87" s="41">
        <v>-9.9537123146306791E-3</v>
      </c>
      <c r="N87" s="41">
        <v>-1.9990719544025204</v>
      </c>
      <c r="O87" s="41">
        <v>-6.706469738280485E-2</v>
      </c>
      <c r="P87" s="41">
        <v>-1605.8424236561532</v>
      </c>
      <c r="Q87" s="41">
        <v>-3.3623350758572097</v>
      </c>
      <c r="R87" s="41">
        <v>-0.3372588470081519</v>
      </c>
      <c r="S87" s="41">
        <v>-2.2119365867667748E-3</v>
      </c>
      <c r="T87" s="41">
        <v>-5.1611851699575745E-3</v>
      </c>
    </row>
    <row r="88" spans="1:20" x14ac:dyDescent="0.25">
      <c r="A88" s="39" t="s">
        <v>569</v>
      </c>
      <c r="B88" s="43" t="s">
        <v>608</v>
      </c>
      <c r="C88" s="41">
        <v>1429.2007013888085</v>
      </c>
      <c r="D88" s="41">
        <v>0.14925278232422762</v>
      </c>
      <c r="E88" s="41">
        <v>4.975400664532794E-2</v>
      </c>
      <c r="F88" s="41">
        <v>0</v>
      </c>
      <c r="G88" s="41">
        <v>208.41257198962427</v>
      </c>
      <c r="H88" s="41">
        <v>2.5627953223468625</v>
      </c>
      <c r="I88" s="41">
        <v>49.899097280561662</v>
      </c>
      <c r="J88" s="41">
        <v>1.1819370746020164</v>
      </c>
      <c r="K88" s="41">
        <v>7.4642260743237154E-2</v>
      </c>
      <c r="L88" s="41">
        <v>0</v>
      </c>
      <c r="M88" s="41">
        <v>0</v>
      </c>
      <c r="N88" s="41">
        <v>2.9442127103176481</v>
      </c>
      <c r="O88" s="41">
        <v>9.9526045536838997E-2</v>
      </c>
      <c r="P88" s="41">
        <v>1159.0916767787244</v>
      </c>
      <c r="Q88" s="41">
        <v>4.2998087974825303</v>
      </c>
      <c r="R88" s="41">
        <v>0.43542633989949581</v>
      </c>
      <c r="S88" s="41">
        <v>0</v>
      </c>
      <c r="T88" s="41">
        <v>0</v>
      </c>
    </row>
    <row r="89" spans="1:20" x14ac:dyDescent="0.25">
      <c r="A89" s="39" t="s">
        <v>571</v>
      </c>
      <c r="B89" s="44" t="s">
        <v>572</v>
      </c>
      <c r="C89" s="45">
        <v>623975.15172753925</v>
      </c>
      <c r="D89" s="45">
        <v>676.12258872108089</v>
      </c>
      <c r="E89" s="45">
        <v>81.602801110790352</v>
      </c>
      <c r="F89" s="45">
        <v>549.50374301846796</v>
      </c>
      <c r="G89" s="45">
        <v>61393.099538668765</v>
      </c>
      <c r="H89" s="45">
        <v>1390.2437715607539</v>
      </c>
      <c r="I89" s="45">
        <v>23557.397288314689</v>
      </c>
      <c r="J89" s="45">
        <v>1659.3835687323319</v>
      </c>
      <c r="K89" s="45">
        <v>348.86787577124733</v>
      </c>
      <c r="L89" s="45">
        <v>214.97544897857458</v>
      </c>
      <c r="M89" s="45">
        <v>166.99448876872137</v>
      </c>
      <c r="N89" s="45">
        <v>1500.1851489735197</v>
      </c>
      <c r="O89" s="45">
        <v>172.38918271207987</v>
      </c>
      <c r="P89" s="45">
        <v>531508.46372058534</v>
      </c>
      <c r="Q89" s="45">
        <v>293.25355817990186</v>
      </c>
      <c r="R89" s="45">
        <v>33.589620459648444</v>
      </c>
      <c r="S89" s="45">
        <v>16.90462698157258</v>
      </c>
      <c r="T89" s="45">
        <v>412.17475600179131</v>
      </c>
    </row>
    <row r="90" spans="1:20" x14ac:dyDescent="0.25">
      <c r="A90" s="39" t="s">
        <v>573</v>
      </c>
    </row>
    <row r="91" spans="1:20" x14ac:dyDescent="0.25">
      <c r="A91" s="39" t="s">
        <v>574</v>
      </c>
      <c r="B91" s="42" t="s">
        <v>575</v>
      </c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</row>
    <row r="92" spans="1:20" x14ac:dyDescent="0.25">
      <c r="A92" s="39" t="s">
        <v>576</v>
      </c>
      <c r="B92" s="43" t="s">
        <v>609</v>
      </c>
      <c r="C92" s="47">
        <v>58819235</v>
      </c>
      <c r="D92" s="47">
        <v>3336</v>
      </c>
      <c r="E92" s="47">
        <v>744</v>
      </c>
      <c r="F92" s="47">
        <v>204</v>
      </c>
      <c r="G92" s="47">
        <v>5165476</v>
      </c>
      <c r="H92" s="47">
        <v>130561</v>
      </c>
      <c r="I92" s="47">
        <v>1281531</v>
      </c>
      <c r="J92" s="47">
        <v>37126</v>
      </c>
      <c r="K92" s="47">
        <v>1890</v>
      </c>
      <c r="L92" s="47">
        <v>84</v>
      </c>
      <c r="M92" s="47">
        <v>324</v>
      </c>
      <c r="N92" s="47">
        <v>0</v>
      </c>
      <c r="O92" s="47">
        <v>2183</v>
      </c>
      <c r="P92" s="47">
        <v>52195536</v>
      </c>
      <c r="Q92" s="47">
        <v>0</v>
      </c>
      <c r="R92" s="47">
        <v>0</v>
      </c>
      <c r="S92" s="47">
        <v>72</v>
      </c>
      <c r="T92" s="47">
        <v>168</v>
      </c>
    </row>
    <row r="93" spans="1:20" x14ac:dyDescent="0.25">
      <c r="A93" s="39" t="s">
        <v>578</v>
      </c>
      <c r="B93" s="43" t="s">
        <v>610</v>
      </c>
      <c r="C93" s="47">
        <v>691469568</v>
      </c>
      <c r="D93" s="47">
        <v>0</v>
      </c>
      <c r="E93" s="47">
        <v>0</v>
      </c>
      <c r="F93" s="47">
        <v>0</v>
      </c>
      <c r="G93" s="47">
        <v>0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97899984</v>
      </c>
      <c r="O93" s="47">
        <v>0</v>
      </c>
      <c r="P93" s="47">
        <v>0</v>
      </c>
      <c r="Q93" s="47">
        <v>560806958</v>
      </c>
      <c r="R93" s="47">
        <v>32762626</v>
      </c>
      <c r="S93" s="47">
        <v>0</v>
      </c>
      <c r="T93" s="47">
        <v>0</v>
      </c>
    </row>
    <row r="94" spans="1:20" x14ac:dyDescent="0.25">
      <c r="A94" s="39" t="s">
        <v>580</v>
      </c>
      <c r="B94" s="44" t="s">
        <v>581</v>
      </c>
      <c r="C94" s="48">
        <v>750288803</v>
      </c>
      <c r="D94" s="48">
        <v>3336</v>
      </c>
      <c r="E94" s="48">
        <v>744</v>
      </c>
      <c r="F94" s="48">
        <v>204</v>
      </c>
      <c r="G94" s="48">
        <v>5165476</v>
      </c>
      <c r="H94" s="48">
        <v>130561</v>
      </c>
      <c r="I94" s="48">
        <v>1281531</v>
      </c>
      <c r="J94" s="48">
        <v>37126</v>
      </c>
      <c r="K94" s="48">
        <v>1890</v>
      </c>
      <c r="L94" s="48">
        <v>84</v>
      </c>
      <c r="M94" s="48">
        <v>324</v>
      </c>
      <c r="N94" s="48">
        <v>97899984</v>
      </c>
      <c r="O94" s="48">
        <v>2183</v>
      </c>
      <c r="P94" s="48">
        <v>52195536</v>
      </c>
      <c r="Q94" s="48">
        <v>560806958</v>
      </c>
      <c r="R94" s="48">
        <v>32762626</v>
      </c>
      <c r="S94" s="48">
        <v>72</v>
      </c>
      <c r="T94" s="48">
        <v>168</v>
      </c>
    </row>
    <row r="95" spans="1:20" x14ac:dyDescent="0.25">
      <c r="A95" s="39" t="s">
        <v>582</v>
      </c>
    </row>
    <row r="96" spans="1:20" x14ac:dyDescent="0.25">
      <c r="A96" s="39" t="s">
        <v>583</v>
      </c>
      <c r="B96" s="42" t="s">
        <v>584</v>
      </c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</row>
    <row r="97" spans="1:26" x14ac:dyDescent="0.25">
      <c r="A97" s="39" t="s">
        <v>585</v>
      </c>
      <c r="B97" s="43" t="s">
        <v>595</v>
      </c>
      <c r="C97" s="50">
        <v>0</v>
      </c>
      <c r="D97" s="50">
        <v>0</v>
      </c>
      <c r="E97" s="50">
        <v>0</v>
      </c>
      <c r="F97" s="50">
        <v>2192.5668973530519</v>
      </c>
      <c r="G97" s="50">
        <v>0</v>
      </c>
      <c r="H97" s="50">
        <v>0</v>
      </c>
      <c r="I97" s="50">
        <v>0</v>
      </c>
      <c r="J97" s="50">
        <v>0</v>
      </c>
      <c r="K97" s="50">
        <v>0</v>
      </c>
      <c r="L97" s="50">
        <v>2183.022169828555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2188.0209885299628</v>
      </c>
    </row>
    <row r="98" spans="1:26" x14ac:dyDescent="0.25">
      <c r="A98" s="39" t="s">
        <v>586</v>
      </c>
      <c r="B98" s="43" t="s">
        <v>596</v>
      </c>
      <c r="C98" s="50">
        <v>0</v>
      </c>
      <c r="D98" s="50">
        <v>196.12567883049803</v>
      </c>
      <c r="E98" s="50">
        <v>92.235573331964758</v>
      </c>
      <c r="F98" s="50">
        <v>477.24960329525351</v>
      </c>
      <c r="G98" s="50">
        <v>2.726181927387453</v>
      </c>
      <c r="H98" s="50">
        <v>1.2999513709453936</v>
      </c>
      <c r="I98" s="50">
        <v>9.5606910110409711</v>
      </c>
      <c r="J98" s="50">
        <v>39.71841119873536</v>
      </c>
      <c r="K98" s="50">
        <v>211.81478773814663</v>
      </c>
      <c r="L98" s="50">
        <v>380.57677417626559</v>
      </c>
      <c r="M98" s="50">
        <v>486.10889806480583</v>
      </c>
      <c r="N98" s="50">
        <v>0</v>
      </c>
      <c r="O98" s="50">
        <v>61.552365517192229</v>
      </c>
      <c r="P98" s="50">
        <v>2.0405389613831177</v>
      </c>
      <c r="Q98" s="50">
        <v>0</v>
      </c>
      <c r="R98" s="50">
        <v>0</v>
      </c>
      <c r="S98" s="50">
        <v>240.04874617602678</v>
      </c>
      <c r="T98" s="50">
        <v>290.12846685041433</v>
      </c>
    </row>
    <row r="99" spans="1:26" x14ac:dyDescent="0.25">
      <c r="A99" s="39" t="s">
        <v>587</v>
      </c>
      <c r="B99" s="43" t="s">
        <v>597</v>
      </c>
      <c r="C99" s="50">
        <v>0</v>
      </c>
      <c r="D99" s="50">
        <v>2.7036223381024915</v>
      </c>
      <c r="E99" s="50">
        <v>2.7078874943855489</v>
      </c>
      <c r="F99" s="50">
        <v>0</v>
      </c>
      <c r="G99" s="50">
        <v>2.7096834864937787</v>
      </c>
      <c r="H99" s="50">
        <v>2.7075745848012964</v>
      </c>
      <c r="I99" s="50">
        <v>2.706733563203533</v>
      </c>
      <c r="J99" s="50">
        <v>2.7005822563857094</v>
      </c>
      <c r="K99" s="50">
        <v>2.701386633321031</v>
      </c>
      <c r="L99" s="50">
        <v>0</v>
      </c>
      <c r="M99" s="50">
        <v>2.7072801932953712</v>
      </c>
      <c r="N99" s="50">
        <v>1.9035157115743995E-2</v>
      </c>
      <c r="O99" s="50">
        <v>2.6912312472303737</v>
      </c>
      <c r="P99" s="50">
        <v>2.7077202102267099</v>
      </c>
      <c r="Q99" s="50">
        <v>0</v>
      </c>
      <c r="R99" s="50">
        <v>0</v>
      </c>
      <c r="S99" s="50">
        <v>2.6959334826413874</v>
      </c>
      <c r="T99" s="50">
        <v>0</v>
      </c>
    </row>
    <row r="100" spans="1:26" x14ac:dyDescent="0.25">
      <c r="A100" s="39" t="s">
        <v>588</v>
      </c>
      <c r="B100" s="43" t="s">
        <v>598</v>
      </c>
      <c r="C100" s="50">
        <v>0</v>
      </c>
      <c r="D100" s="50">
        <v>2.8995196885462091</v>
      </c>
      <c r="E100" s="50">
        <v>3.656737006434819</v>
      </c>
      <c r="F100" s="50">
        <v>0</v>
      </c>
      <c r="G100" s="50">
        <v>3.701624031637468</v>
      </c>
      <c r="H100" s="50">
        <v>3.698391545752993</v>
      </c>
      <c r="I100" s="50">
        <v>3.6934921878355644</v>
      </c>
      <c r="J100" s="50">
        <v>3.6001858209411228</v>
      </c>
      <c r="K100" s="50">
        <v>2.7541284239910961</v>
      </c>
      <c r="L100" s="50">
        <v>0</v>
      </c>
      <c r="M100" s="50">
        <v>0</v>
      </c>
      <c r="N100" s="50">
        <v>0</v>
      </c>
      <c r="O100" s="50">
        <v>2.551898338061652</v>
      </c>
      <c r="P100" s="50">
        <v>3.6992048823767125</v>
      </c>
      <c r="Q100" s="50">
        <v>0</v>
      </c>
      <c r="R100" s="50">
        <v>0</v>
      </c>
      <c r="S100" s="50">
        <v>0</v>
      </c>
      <c r="T100" s="50">
        <v>0</v>
      </c>
    </row>
    <row r="101" spans="1:26" x14ac:dyDescent="0.25">
      <c r="A101" s="39" t="s">
        <v>589</v>
      </c>
      <c r="B101" s="43" t="s">
        <v>599</v>
      </c>
      <c r="C101" s="50">
        <v>0</v>
      </c>
      <c r="D101" s="50">
        <v>19.796794807267297</v>
      </c>
      <c r="E101" s="50">
        <v>14.03792930909569</v>
      </c>
      <c r="F101" s="50">
        <v>20.676306455460566</v>
      </c>
      <c r="G101" s="50">
        <v>0.81551603166477804</v>
      </c>
      <c r="H101" s="50">
        <v>0.16301786452267109</v>
      </c>
      <c r="I101" s="50">
        <v>2.3796061588198256</v>
      </c>
      <c r="J101" s="50">
        <v>9.8727288380348259</v>
      </c>
      <c r="K101" s="50">
        <v>31.45027588171779</v>
      </c>
      <c r="L101" s="50">
        <v>18.401636722408028</v>
      </c>
      <c r="M101" s="50">
        <v>23.444298587751369</v>
      </c>
      <c r="N101" s="50">
        <v>0</v>
      </c>
      <c r="O101" s="50">
        <v>8.998637953393235</v>
      </c>
      <c r="P101" s="50">
        <v>0.25597065768439137</v>
      </c>
      <c r="Q101" s="50">
        <v>0</v>
      </c>
      <c r="R101" s="50">
        <v>0</v>
      </c>
      <c r="S101" s="50">
        <v>11.712796044048053</v>
      </c>
      <c r="T101" s="50">
        <v>14.224854184476891</v>
      </c>
    </row>
    <row r="102" spans="1:26" x14ac:dyDescent="0.2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x14ac:dyDescent="0.25">
      <c r="A103" s="39" t="s">
        <v>537</v>
      </c>
      <c r="B103" s="43" t="s">
        <v>600</v>
      </c>
      <c r="C103" s="50">
        <v>0</v>
      </c>
      <c r="D103" s="50">
        <v>3.1839465179062887</v>
      </c>
      <c r="E103" s="50">
        <v>3.1849816210507482</v>
      </c>
      <c r="F103" s="50">
        <v>3.1837041234883148</v>
      </c>
      <c r="G103" s="50">
        <v>3.1899814504633253</v>
      </c>
      <c r="H103" s="50">
        <v>3.1853961301253966</v>
      </c>
      <c r="I103" s="50">
        <v>3.1864950190608776</v>
      </c>
      <c r="J103" s="50">
        <v>3.184106694358249</v>
      </c>
      <c r="K103" s="50">
        <v>3.1840481160825953</v>
      </c>
      <c r="L103" s="50">
        <v>3.1822677626388778</v>
      </c>
      <c r="M103" s="50">
        <v>3.1853332808018111</v>
      </c>
      <c r="N103" s="50">
        <v>2.1160818425881925E-3</v>
      </c>
      <c r="O103" s="50">
        <v>3.1833199990684893</v>
      </c>
      <c r="P103" s="50">
        <v>3.1892420473273315</v>
      </c>
      <c r="Q103" s="50">
        <v>6.213100933688873E-4</v>
      </c>
      <c r="R103" s="50">
        <v>1.0679107054260633E-3</v>
      </c>
      <c r="S103" s="50">
        <v>3.1829505789009302</v>
      </c>
      <c r="T103" s="50">
        <v>3.1834062518650796</v>
      </c>
    </row>
    <row r="104" spans="1:26" x14ac:dyDescent="0.25">
      <c r="A104" s="39" t="s">
        <v>539</v>
      </c>
      <c r="B104" s="43" t="s">
        <v>601</v>
      </c>
      <c r="C104" s="50">
        <v>0</v>
      </c>
      <c r="D104" s="50">
        <v>-20.938138227184869</v>
      </c>
      <c r="E104" s="50">
        <v>-6.1383269254663597</v>
      </c>
      <c r="F104" s="50">
        <v>0</v>
      </c>
      <c r="G104" s="50">
        <v>-0.83762003622999504</v>
      </c>
      <c r="H104" s="50">
        <v>-0.39500761467132295</v>
      </c>
      <c r="I104" s="50">
        <v>-2.8944848629042679</v>
      </c>
      <c r="J104" s="50">
        <v>-14.009757222128446</v>
      </c>
      <c r="K104" s="50">
        <v>-67.308696799129891</v>
      </c>
      <c r="L104" s="50">
        <v>-25.92059170544848</v>
      </c>
      <c r="M104" s="50">
        <v>0</v>
      </c>
      <c r="N104" s="50">
        <v>-5.742463761622592E-3</v>
      </c>
      <c r="O104" s="50">
        <v>-2.3389214393600442E-2</v>
      </c>
      <c r="P104" s="50">
        <v>-0.96930226375147455</v>
      </c>
      <c r="Q104" s="50">
        <v>-9.9519580523483147E-5</v>
      </c>
      <c r="R104" s="50">
        <v>-4.5665023203975671E-5</v>
      </c>
      <c r="S104" s="50">
        <v>-22.823219084959582</v>
      </c>
      <c r="T104" s="50">
        <v>-42.10582779909258</v>
      </c>
    </row>
    <row r="105" spans="1:26" x14ac:dyDescent="0.25">
      <c r="A105" s="39" t="s">
        <v>541</v>
      </c>
      <c r="B105" s="43" t="s">
        <v>602</v>
      </c>
      <c r="C105" s="50">
        <v>0</v>
      </c>
      <c r="D105" s="50">
        <v>-1.2120535644902871E-2</v>
      </c>
      <c r="E105" s="50">
        <v>0</v>
      </c>
      <c r="F105" s="50">
        <v>0</v>
      </c>
      <c r="G105" s="50">
        <v>-5.2180824193963894E-2</v>
      </c>
      <c r="H105" s="50">
        <v>0</v>
      </c>
      <c r="I105" s="50">
        <v>-2.3633388077073991E-2</v>
      </c>
      <c r="J105" s="50">
        <v>-1.6341447173537013E-2</v>
      </c>
      <c r="K105" s="50">
        <v>-1.0699128406196228E-2</v>
      </c>
      <c r="L105" s="50">
        <v>0</v>
      </c>
      <c r="M105" s="50">
        <v>0</v>
      </c>
      <c r="N105" s="50">
        <v>0</v>
      </c>
      <c r="O105" s="50">
        <v>0</v>
      </c>
      <c r="P105" s="50">
        <v>-1.3501240857866879E-2</v>
      </c>
      <c r="Q105" s="50">
        <v>0</v>
      </c>
      <c r="R105" s="50">
        <v>0</v>
      </c>
      <c r="S105" s="50">
        <v>0</v>
      </c>
      <c r="T105" s="50">
        <v>0</v>
      </c>
    </row>
    <row r="106" spans="1:26" x14ac:dyDescent="0.25">
      <c r="A106" s="39" t="s">
        <v>543</v>
      </c>
      <c r="B106" s="43" t="s">
        <v>603</v>
      </c>
      <c r="C106" s="50">
        <v>0</v>
      </c>
      <c r="D106" s="50">
        <v>-1.7731542255184751E-2</v>
      </c>
      <c r="E106" s="50">
        <v>-3.9755434172303823E-2</v>
      </c>
      <c r="F106" s="50">
        <v>0</v>
      </c>
      <c r="G106" s="50">
        <v>-0.17277663737230967</v>
      </c>
      <c r="H106" s="50">
        <v>0</v>
      </c>
      <c r="I106" s="50">
        <v>-8.0210951403219821E-2</v>
      </c>
      <c r="J106" s="50">
        <v>-3.9047212676403688E-2</v>
      </c>
      <c r="K106" s="50">
        <v>-7.8260587232337423E-3</v>
      </c>
      <c r="L106" s="50">
        <v>0</v>
      </c>
      <c r="M106" s="50">
        <v>0</v>
      </c>
      <c r="N106" s="50">
        <v>0</v>
      </c>
      <c r="O106" s="50">
        <v>0</v>
      </c>
      <c r="P106" s="50">
        <v>-0.3177303943966352</v>
      </c>
      <c r="Q106" s="50">
        <v>0</v>
      </c>
      <c r="R106" s="50">
        <v>0</v>
      </c>
      <c r="S106" s="50">
        <v>0</v>
      </c>
      <c r="T106" s="50">
        <v>0</v>
      </c>
    </row>
    <row r="107" spans="1:26" x14ac:dyDescent="0.25">
      <c r="A107" s="39" t="s">
        <v>545</v>
      </c>
      <c r="B107" s="43" t="s">
        <v>604</v>
      </c>
      <c r="C107" s="50">
        <v>0</v>
      </c>
      <c r="D107" s="50">
        <v>0</v>
      </c>
      <c r="E107" s="50">
        <v>0</v>
      </c>
      <c r="F107" s="50">
        <v>0</v>
      </c>
      <c r="G107" s="50">
        <v>-0.1470040840083468</v>
      </c>
      <c r="H107" s="50">
        <v>0</v>
      </c>
      <c r="I107" s="50">
        <v>-2.4362850394538012E-2</v>
      </c>
      <c r="J107" s="50">
        <v>0</v>
      </c>
      <c r="K107" s="50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-0.26699931386181736</v>
      </c>
      <c r="Q107" s="50">
        <v>0</v>
      </c>
      <c r="R107" s="50">
        <v>0</v>
      </c>
      <c r="S107" s="50">
        <v>0</v>
      </c>
      <c r="T107" s="50">
        <v>0</v>
      </c>
    </row>
    <row r="108" spans="1:26" x14ac:dyDescent="0.25">
      <c r="A108" s="39" t="s">
        <v>547</v>
      </c>
      <c r="B108" s="43" t="s">
        <v>605</v>
      </c>
      <c r="C108" s="50">
        <v>0</v>
      </c>
      <c r="D108" s="50">
        <v>-1.0809611346130714</v>
      </c>
      <c r="E108" s="50">
        <v>0</v>
      </c>
      <c r="F108" s="50">
        <v>0</v>
      </c>
      <c r="G108" s="50">
        <v>-5.1696092973803183E-2</v>
      </c>
      <c r="H108" s="50">
        <v>0</v>
      </c>
      <c r="I108" s="50">
        <v>-0.12124573409385146</v>
      </c>
      <c r="J108" s="50">
        <v>-0.27341297715885954</v>
      </c>
      <c r="K108" s="50">
        <v>0</v>
      </c>
      <c r="L108" s="50">
        <v>0</v>
      </c>
      <c r="M108" s="50">
        <v>0</v>
      </c>
      <c r="N108" s="50">
        <v>-9.4778738675398199E-5</v>
      </c>
      <c r="O108" s="50">
        <v>0</v>
      </c>
      <c r="P108" s="50">
        <v>-0.10755655701580986</v>
      </c>
      <c r="Q108" s="50">
        <v>-5.4861260087014434E-7</v>
      </c>
      <c r="R108" s="50">
        <v>0</v>
      </c>
      <c r="S108" s="50">
        <v>0</v>
      </c>
      <c r="T108" s="50">
        <v>0</v>
      </c>
    </row>
    <row r="109" spans="1:26" x14ac:dyDescent="0.25">
      <c r="A109" s="39" t="s">
        <v>549</v>
      </c>
      <c r="B109" s="43" t="s">
        <v>606</v>
      </c>
      <c r="C109" s="50">
        <v>0</v>
      </c>
      <c r="D109" s="50">
        <v>0</v>
      </c>
      <c r="E109" s="50">
        <v>0</v>
      </c>
      <c r="F109" s="50">
        <v>0</v>
      </c>
      <c r="G109" s="50">
        <v>-6.0122490022556487E-3</v>
      </c>
      <c r="H109" s="50">
        <v>0</v>
      </c>
      <c r="I109" s="50">
        <v>-9.0512939273383122E-3</v>
      </c>
      <c r="J109" s="50">
        <v>-4.2572166111009932E-2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-2.6002512092281216E-2</v>
      </c>
      <c r="Q109" s="50">
        <v>0</v>
      </c>
      <c r="R109" s="50">
        <v>0</v>
      </c>
      <c r="S109" s="50">
        <v>0</v>
      </c>
      <c r="T109" s="50">
        <v>0</v>
      </c>
    </row>
    <row r="110" spans="1:26" x14ac:dyDescent="0.25">
      <c r="A110" s="39" t="s">
        <v>551</v>
      </c>
      <c r="B110" s="43" t="s">
        <v>607</v>
      </c>
      <c r="C110" s="50">
        <v>0</v>
      </c>
      <c r="D110" s="50">
        <v>-3.0713878486600669E-2</v>
      </c>
      <c r="E110" s="50">
        <v>-3.0715779442017248E-2</v>
      </c>
      <c r="F110" s="50">
        <v>-3.0712117117216272E-2</v>
      </c>
      <c r="G110" s="50">
        <v>-3.0769843875616324E-2</v>
      </c>
      <c r="H110" s="50">
        <v>-3.0721341373280808E-2</v>
      </c>
      <c r="I110" s="50">
        <v>-3.0736195124940243E-2</v>
      </c>
      <c r="J110" s="50">
        <v>-3.0723042547359979E-2</v>
      </c>
      <c r="K110" s="50">
        <v>-3.0720409907706064E-2</v>
      </c>
      <c r="L110" s="50">
        <v>-3.0721325197416223E-2</v>
      </c>
      <c r="M110" s="50">
        <v>-3.0721334304415673E-2</v>
      </c>
      <c r="N110" s="50">
        <v>-2.0419533004239512E-5</v>
      </c>
      <c r="O110" s="50">
        <v>-3.0721345571600941E-2</v>
      </c>
      <c r="P110" s="50">
        <v>-3.0765895835539524E-2</v>
      </c>
      <c r="Q110" s="50">
        <v>-5.9955302406522738E-6</v>
      </c>
      <c r="R110" s="50">
        <v>-1.0294011444874777E-5</v>
      </c>
      <c r="S110" s="50">
        <v>-3.0721341482871874E-2</v>
      </c>
      <c r="T110" s="50">
        <v>-3.0721340297366517E-2</v>
      </c>
    </row>
    <row r="111" spans="1:26" x14ac:dyDescent="0.25">
      <c r="A111" s="39" t="s">
        <v>553</v>
      </c>
      <c r="B111" s="43" t="s">
        <v>608</v>
      </c>
      <c r="C111" s="50">
        <v>0</v>
      </c>
      <c r="D111" s="50">
        <v>4.4740042663137775E-2</v>
      </c>
      <c r="E111" s="50">
        <v>6.6873664845870887E-2</v>
      </c>
      <c r="F111" s="50">
        <v>0</v>
      </c>
      <c r="G111" s="50">
        <v>4.0347215240110354E-2</v>
      </c>
      <c r="H111" s="50">
        <v>1.9629103042615042E-2</v>
      </c>
      <c r="I111" s="50">
        <v>3.8937097331677238E-2</v>
      </c>
      <c r="J111" s="50">
        <v>3.1835831347358089E-2</v>
      </c>
      <c r="K111" s="50">
        <v>3.9493259652506434E-2</v>
      </c>
      <c r="L111" s="50">
        <v>0</v>
      </c>
      <c r="M111" s="50">
        <v>0</v>
      </c>
      <c r="N111" s="50">
        <v>3.0073679177696781E-5</v>
      </c>
      <c r="O111" s="50">
        <v>4.5591408857919832E-2</v>
      </c>
      <c r="P111" s="50">
        <v>2.2206720451701547E-2</v>
      </c>
      <c r="Q111" s="50">
        <v>7.667181614181274E-6</v>
      </c>
      <c r="R111" s="50">
        <v>1.3290336980298705E-5</v>
      </c>
      <c r="S111" s="50">
        <v>0</v>
      </c>
      <c r="T111" s="50">
        <v>0</v>
      </c>
    </row>
    <row r="112" spans="1:26" x14ac:dyDescent="0.25">
      <c r="A112" s="39" t="s">
        <v>555</v>
      </c>
      <c r="B112" s="44" t="s">
        <v>590</v>
      </c>
      <c r="C112" s="51">
        <v>0</v>
      </c>
      <c r="D112" s="51">
        <v>202.67463690679884</v>
      </c>
      <c r="E112" s="51">
        <v>109.68118428869676</v>
      </c>
      <c r="F112" s="51">
        <v>2693.6457991101374</v>
      </c>
      <c r="G112" s="51">
        <v>11.885274375230624</v>
      </c>
      <c r="H112" s="51">
        <v>10.64823164314576</v>
      </c>
      <c r="I112" s="51">
        <v>18.382229761367217</v>
      </c>
      <c r="J112" s="51">
        <v>44.695996572007004</v>
      </c>
      <c r="K112" s="51">
        <v>184.58617765674467</v>
      </c>
      <c r="L112" s="51">
        <v>2559.231535459222</v>
      </c>
      <c r="M112" s="51">
        <v>515.41508879235005</v>
      </c>
      <c r="N112" s="51">
        <v>1.5323650604207656E-2</v>
      </c>
      <c r="O112" s="51">
        <v>78.968933903838689</v>
      </c>
      <c r="P112" s="51">
        <v>10.183025301638539</v>
      </c>
      <c r="Q112" s="51">
        <v>5.2291355161806303E-4</v>
      </c>
      <c r="R112" s="51">
        <v>1.0252420077575114E-3</v>
      </c>
      <c r="S112" s="51">
        <v>234.78648585517467</v>
      </c>
      <c r="T112" s="51">
        <v>2453.4211666773294</v>
      </c>
    </row>
    <row r="113" spans="1:20" x14ac:dyDescent="0.25">
      <c r="A113" s="39" t="s">
        <v>557</v>
      </c>
    </row>
    <row r="114" spans="1:20" ht="15.75" x14ac:dyDescent="0.25">
      <c r="A114" s="39" t="s">
        <v>559</v>
      </c>
      <c r="B114" s="40" t="s">
        <v>611</v>
      </c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</row>
    <row r="115" spans="1:20" x14ac:dyDescent="0.25">
      <c r="A115" s="39" t="s">
        <v>561</v>
      </c>
      <c r="B115" s="42" t="s">
        <v>540</v>
      </c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</row>
    <row r="116" spans="1:20" x14ac:dyDescent="0.25">
      <c r="A116" s="39" t="s">
        <v>563</v>
      </c>
      <c r="B116" s="43" t="s">
        <v>612</v>
      </c>
      <c r="C116" s="41">
        <v>69306.338254415823</v>
      </c>
      <c r="D116" s="41">
        <v>0</v>
      </c>
      <c r="E116" s="41">
        <v>0</v>
      </c>
      <c r="F116" s="41">
        <v>0</v>
      </c>
      <c r="G116" s="41">
        <v>0</v>
      </c>
      <c r="H116" s="41">
        <v>0</v>
      </c>
      <c r="I116" s="41">
        <v>0</v>
      </c>
      <c r="J116" s="41">
        <v>0</v>
      </c>
      <c r="K116" s="41">
        <v>0</v>
      </c>
      <c r="L116" s="41">
        <v>0</v>
      </c>
      <c r="M116" s="41">
        <v>0</v>
      </c>
      <c r="N116" s="41">
        <v>0</v>
      </c>
      <c r="O116" s="41">
        <v>0</v>
      </c>
      <c r="P116" s="41">
        <v>0</v>
      </c>
      <c r="Q116" s="41">
        <v>69274.634275350269</v>
      </c>
      <c r="R116" s="41">
        <v>31.703979065546818</v>
      </c>
      <c r="S116" s="41">
        <v>0</v>
      </c>
      <c r="T116" s="41">
        <v>0</v>
      </c>
    </row>
    <row r="117" spans="1:20" x14ac:dyDescent="0.25">
      <c r="A117" s="39" t="s">
        <v>565</v>
      </c>
      <c r="B117" s="43" t="s">
        <v>613</v>
      </c>
      <c r="C117" s="41">
        <v>8535.0143264262078</v>
      </c>
      <c r="D117" s="41">
        <v>0</v>
      </c>
      <c r="E117" s="41">
        <v>0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>
        <v>0</v>
      </c>
      <c r="M117" s="41">
        <v>0</v>
      </c>
      <c r="N117" s="41">
        <v>8535.0143264262078</v>
      </c>
      <c r="O117" s="41">
        <v>0</v>
      </c>
      <c r="P117" s="41">
        <v>0</v>
      </c>
      <c r="Q117" s="41">
        <v>0</v>
      </c>
      <c r="R117" s="41">
        <v>0</v>
      </c>
      <c r="S117" s="41">
        <v>0</v>
      </c>
      <c r="T117" s="41">
        <v>0</v>
      </c>
    </row>
    <row r="118" spans="1:20" x14ac:dyDescent="0.25">
      <c r="A118" s="39" t="s">
        <v>567</v>
      </c>
      <c r="B118" s="44" t="s">
        <v>572</v>
      </c>
      <c r="C118" s="45">
        <v>77841.352580842038</v>
      </c>
      <c r="D118" s="45">
        <v>0</v>
      </c>
      <c r="E118" s="45">
        <v>0</v>
      </c>
      <c r="F118" s="45">
        <v>0</v>
      </c>
      <c r="G118" s="45">
        <v>0</v>
      </c>
      <c r="H118" s="45">
        <v>0</v>
      </c>
      <c r="I118" s="45">
        <v>0</v>
      </c>
      <c r="J118" s="45">
        <v>0</v>
      </c>
      <c r="K118" s="45">
        <v>0</v>
      </c>
      <c r="L118" s="45">
        <v>0</v>
      </c>
      <c r="M118" s="45">
        <v>0</v>
      </c>
      <c r="N118" s="45">
        <v>8535.0143264262078</v>
      </c>
      <c r="O118" s="45">
        <v>0</v>
      </c>
      <c r="P118" s="45">
        <v>0</v>
      </c>
      <c r="Q118" s="45">
        <v>69274.634275350269</v>
      </c>
      <c r="R118" s="45">
        <v>31.703979065546818</v>
      </c>
      <c r="S118" s="45">
        <v>0</v>
      </c>
      <c r="T118" s="45">
        <v>0</v>
      </c>
    </row>
    <row r="119" spans="1:20" x14ac:dyDescent="0.25">
      <c r="A119" s="39" t="s">
        <v>569</v>
      </c>
    </row>
    <row r="120" spans="1:20" x14ac:dyDescent="0.25">
      <c r="A120" s="39" t="s">
        <v>571</v>
      </c>
      <c r="B120" s="42" t="s">
        <v>575</v>
      </c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</row>
    <row r="121" spans="1:20" x14ac:dyDescent="0.25">
      <c r="A121" s="39" t="s">
        <v>573</v>
      </c>
      <c r="B121" s="43" t="s">
        <v>614</v>
      </c>
      <c r="C121" s="47">
        <v>9535124</v>
      </c>
      <c r="D121" s="47">
        <v>0</v>
      </c>
      <c r="E121" s="47">
        <v>0</v>
      </c>
      <c r="F121" s="47">
        <v>0</v>
      </c>
      <c r="G121" s="47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2395776</v>
      </c>
      <c r="O121" s="47">
        <v>0</v>
      </c>
      <c r="P121" s="47">
        <v>0</v>
      </c>
      <c r="Q121" s="47">
        <v>7136090</v>
      </c>
      <c r="R121" s="47">
        <v>3258</v>
      </c>
      <c r="S121" s="47">
        <v>0</v>
      </c>
      <c r="T121" s="47">
        <v>0</v>
      </c>
    </row>
    <row r="122" spans="1:20" x14ac:dyDescent="0.25">
      <c r="A122" s="39" t="s">
        <v>574</v>
      </c>
      <c r="B122" s="44" t="s">
        <v>581</v>
      </c>
      <c r="C122" s="48">
        <v>9535124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2395776</v>
      </c>
      <c r="O122" s="48">
        <v>0</v>
      </c>
      <c r="P122" s="48">
        <v>0</v>
      </c>
      <c r="Q122" s="48">
        <v>7136090</v>
      </c>
      <c r="R122" s="48">
        <v>3258</v>
      </c>
      <c r="S122" s="48">
        <v>0</v>
      </c>
      <c r="T122" s="48">
        <v>0</v>
      </c>
    </row>
    <row r="123" spans="1:20" x14ac:dyDescent="0.25">
      <c r="A123" s="39" t="s">
        <v>576</v>
      </c>
    </row>
    <row r="124" spans="1:20" x14ac:dyDescent="0.25">
      <c r="A124" s="39" t="s">
        <v>578</v>
      </c>
      <c r="B124" s="42" t="s">
        <v>584</v>
      </c>
      <c r="C124" s="49"/>
      <c r="D124" s="49"/>
      <c r="E124" s="49"/>
      <c r="F124" s="49"/>
      <c r="G124" s="49"/>
      <c r="H124" s="49"/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/>
      <c r="T124" s="49"/>
    </row>
    <row r="125" spans="1:20" x14ac:dyDescent="0.25">
      <c r="A125" s="39" t="s">
        <v>580</v>
      </c>
      <c r="B125" s="43" t="s">
        <v>612</v>
      </c>
      <c r="C125" s="50">
        <v>0</v>
      </c>
      <c r="D125" s="50">
        <v>0</v>
      </c>
      <c r="E125" s="50">
        <v>0</v>
      </c>
      <c r="F125" s="50">
        <v>0</v>
      </c>
      <c r="G125" s="50">
        <v>0</v>
      </c>
      <c r="H125" s="50">
        <v>0</v>
      </c>
      <c r="I125" s="50">
        <v>0</v>
      </c>
      <c r="J125" s="50">
        <v>0</v>
      </c>
      <c r="K125" s="50">
        <v>0</v>
      </c>
      <c r="L125" s="50">
        <v>0</v>
      </c>
      <c r="M125" s="50">
        <v>0</v>
      </c>
      <c r="N125" s="50">
        <v>0</v>
      </c>
      <c r="O125" s="50">
        <v>0</v>
      </c>
      <c r="P125" s="50">
        <v>0</v>
      </c>
      <c r="Q125" s="50">
        <v>9.7076458222009911</v>
      </c>
      <c r="R125" s="50">
        <v>9.7311169630284891</v>
      </c>
      <c r="S125" s="50">
        <v>0</v>
      </c>
      <c r="T125" s="50">
        <v>0</v>
      </c>
    </row>
    <row r="126" spans="1:20" x14ac:dyDescent="0.25">
      <c r="A126" s="39" t="s">
        <v>582</v>
      </c>
      <c r="B126" s="43" t="s">
        <v>613</v>
      </c>
      <c r="C126" s="50">
        <v>0</v>
      </c>
      <c r="D126" s="50">
        <v>0</v>
      </c>
      <c r="E126" s="50">
        <v>0</v>
      </c>
      <c r="F126" s="50">
        <v>0</v>
      </c>
      <c r="G126" s="50">
        <v>0</v>
      </c>
      <c r="H126" s="50">
        <v>0</v>
      </c>
      <c r="I126" s="50">
        <v>0</v>
      </c>
      <c r="J126" s="50">
        <v>0</v>
      </c>
      <c r="K126" s="50">
        <v>0</v>
      </c>
      <c r="L126" s="50">
        <v>0</v>
      </c>
      <c r="M126" s="50">
        <v>0</v>
      </c>
      <c r="N126" s="50">
        <v>3.5625260151308837</v>
      </c>
      <c r="O126" s="50">
        <v>0</v>
      </c>
      <c r="P126" s="50">
        <v>0</v>
      </c>
      <c r="Q126" s="50">
        <v>0</v>
      </c>
      <c r="R126" s="50">
        <v>0</v>
      </c>
      <c r="S126" s="50">
        <v>0</v>
      </c>
      <c r="T126" s="50">
        <v>0</v>
      </c>
    </row>
    <row r="127" spans="1:20" x14ac:dyDescent="0.25">
      <c r="A127" s="39" t="s">
        <v>583</v>
      </c>
      <c r="B127" s="44" t="s">
        <v>590</v>
      </c>
      <c r="C127" s="51">
        <v>0</v>
      </c>
      <c r="D127" s="51">
        <v>0</v>
      </c>
      <c r="E127" s="51">
        <v>0</v>
      </c>
      <c r="F127" s="51">
        <v>0</v>
      </c>
      <c r="G127" s="51">
        <v>0</v>
      </c>
      <c r="H127" s="51">
        <v>0</v>
      </c>
      <c r="I127" s="51">
        <v>0</v>
      </c>
      <c r="J127" s="51">
        <v>0</v>
      </c>
      <c r="K127" s="51">
        <v>0</v>
      </c>
      <c r="L127" s="51">
        <v>0</v>
      </c>
      <c r="M127" s="51">
        <v>0</v>
      </c>
      <c r="N127" s="51">
        <v>3.5625260151308837</v>
      </c>
      <c r="O127" s="51">
        <v>0</v>
      </c>
      <c r="P127" s="51">
        <v>0</v>
      </c>
      <c r="Q127" s="51">
        <v>9.7076458222009911</v>
      </c>
      <c r="R127" s="51">
        <v>9.7311169630284891</v>
      </c>
      <c r="S127" s="51">
        <v>0</v>
      </c>
      <c r="T127" s="51">
        <v>0</v>
      </c>
    </row>
    <row r="128" spans="1:20" x14ac:dyDescent="0.25">
      <c r="A128" s="39" t="s">
        <v>585</v>
      </c>
    </row>
    <row r="129" spans="1:26" x14ac:dyDescent="0.25">
      <c r="A129" s="39" t="s">
        <v>586</v>
      </c>
      <c r="B129" s="52" t="s">
        <v>535</v>
      </c>
    </row>
    <row r="130" spans="1:26" x14ac:dyDescent="0.25">
      <c r="A130" s="39" t="s">
        <v>587</v>
      </c>
      <c r="B130" s="52" t="s">
        <v>615</v>
      </c>
    </row>
    <row r="131" spans="1:26" x14ac:dyDescent="0.25">
      <c r="A131" s="39" t="s">
        <v>588</v>
      </c>
    </row>
    <row r="132" spans="1:26" x14ac:dyDescent="0.25">
      <c r="A132" s="39" t="s">
        <v>589</v>
      </c>
    </row>
    <row r="133" spans="1:26" x14ac:dyDescent="0.2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E-6a
 ATTACHMENT NO. 4 OF 4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77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1185</v>
      </c>
    </row>
    <row r="2" spans="1:26" x14ac:dyDescent="0.25">
      <c r="A2" s="579" t="s">
        <v>1172</v>
      </c>
      <c r="B2" s="558"/>
      <c r="C2" s="558"/>
      <c r="D2" s="558"/>
      <c r="E2" s="558"/>
      <c r="F2" s="558"/>
      <c r="G2" s="558"/>
      <c r="H2" s="558"/>
      <c r="I2" s="558"/>
      <c r="J2" s="558"/>
      <c r="K2" s="558"/>
      <c r="L2" s="558"/>
      <c r="M2" s="558"/>
      <c r="N2" s="558"/>
      <c r="O2" s="558"/>
      <c r="P2" s="558"/>
      <c r="Q2" s="558"/>
      <c r="R2" s="558"/>
      <c r="S2" s="558"/>
      <c r="T2" s="558"/>
      <c r="U2" s="558"/>
      <c r="V2" s="558"/>
      <c r="W2" s="558"/>
      <c r="X2" s="558"/>
      <c r="Y2" s="558"/>
      <c r="Z2" s="558"/>
    </row>
    <row r="3" spans="1:26" x14ac:dyDescent="0.25">
      <c r="A3" s="559" t="s">
        <v>617</v>
      </c>
    </row>
    <row r="4" spans="1:26" x14ac:dyDescent="0.25">
      <c r="A4" s="559" t="s">
        <v>1170</v>
      </c>
    </row>
    <row r="5" spans="1:26" x14ac:dyDescent="0.25">
      <c r="A5" s="559" t="s">
        <v>524</v>
      </c>
    </row>
    <row r="6" spans="1:26" x14ac:dyDescent="0.25">
      <c r="A6" s="558"/>
      <c r="B6" s="558"/>
      <c r="C6" s="558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58"/>
      <c r="O6" s="558"/>
      <c r="P6" s="558"/>
      <c r="Q6" s="558"/>
      <c r="R6" s="558"/>
      <c r="S6" s="558"/>
      <c r="T6" s="558"/>
      <c r="U6" s="558"/>
      <c r="V6" s="558"/>
      <c r="W6" s="558"/>
      <c r="X6" s="558"/>
      <c r="Y6" s="558"/>
      <c r="Z6" s="558"/>
    </row>
    <row r="7" spans="1:26" x14ac:dyDescent="0.25">
      <c r="B7" s="560" t="s">
        <v>525</v>
      </c>
      <c r="C7" s="560" t="s">
        <v>526</v>
      </c>
      <c r="D7" s="560" t="s">
        <v>527</v>
      </c>
      <c r="E7" s="560" t="s">
        <v>528</v>
      </c>
      <c r="F7" s="560" t="s">
        <v>529</v>
      </c>
      <c r="G7" s="560" t="s">
        <v>530</v>
      </c>
      <c r="H7" s="560" t="s">
        <v>531</v>
      </c>
      <c r="I7" s="560" t="s">
        <v>532</v>
      </c>
      <c r="J7" s="560" t="s">
        <v>533</v>
      </c>
      <c r="K7" s="560" t="s">
        <v>526</v>
      </c>
      <c r="L7" s="560" t="s">
        <v>527</v>
      </c>
      <c r="M7" s="560" t="s">
        <v>528</v>
      </c>
      <c r="N7" s="560" t="s">
        <v>529</v>
      </c>
      <c r="O7" s="560" t="s">
        <v>530</v>
      </c>
      <c r="P7" s="560" t="s">
        <v>531</v>
      </c>
      <c r="Q7" s="560" t="s">
        <v>532</v>
      </c>
      <c r="R7" s="560" t="s">
        <v>533</v>
      </c>
      <c r="S7" s="560" t="s">
        <v>526</v>
      </c>
      <c r="T7" s="560" t="s">
        <v>527</v>
      </c>
    </row>
    <row r="8" spans="1:26" x14ac:dyDescent="0.25">
      <c r="A8" s="558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558"/>
      <c r="Z8" s="558"/>
    </row>
    <row r="9" spans="1:26" ht="25.5" x14ac:dyDescent="0.25">
      <c r="A9" s="561" t="s">
        <v>534</v>
      </c>
      <c r="B9" s="561" t="s">
        <v>535</v>
      </c>
      <c r="C9" s="561" t="s">
        <v>536</v>
      </c>
      <c r="D9" s="561" t="s">
        <v>4</v>
      </c>
      <c r="E9" s="561" t="s">
        <v>5</v>
      </c>
      <c r="F9" s="561" t="s">
        <v>6</v>
      </c>
      <c r="G9" s="561" t="s">
        <v>7</v>
      </c>
      <c r="H9" s="561" t="s">
        <v>8</v>
      </c>
      <c r="I9" s="561" t="s">
        <v>9</v>
      </c>
      <c r="J9" s="561" t="s">
        <v>10</v>
      </c>
      <c r="K9" s="561" t="s">
        <v>11</v>
      </c>
      <c r="L9" s="561" t="s">
        <v>12</v>
      </c>
      <c r="M9" s="561" t="s">
        <v>13</v>
      </c>
      <c r="N9" s="561" t="s">
        <v>14</v>
      </c>
      <c r="O9" s="561" t="s">
        <v>15</v>
      </c>
      <c r="P9" s="561" t="s">
        <v>16</v>
      </c>
      <c r="Q9" s="561" t="s">
        <v>17</v>
      </c>
      <c r="R9" s="561" t="s">
        <v>18</v>
      </c>
      <c r="S9" s="561" t="s">
        <v>19</v>
      </c>
      <c r="T9" s="561" t="s">
        <v>20</v>
      </c>
    </row>
    <row r="10" spans="1:26" ht="15.75" x14ac:dyDescent="0.25">
      <c r="A10" s="562" t="s">
        <v>537</v>
      </c>
      <c r="B10" s="563" t="s">
        <v>712</v>
      </c>
      <c r="C10" s="564"/>
      <c r="D10" s="564"/>
      <c r="E10" s="564"/>
      <c r="F10" s="564"/>
      <c r="G10" s="564"/>
      <c r="H10" s="564"/>
      <c r="I10" s="564"/>
      <c r="J10" s="564"/>
      <c r="K10" s="564"/>
      <c r="L10" s="564"/>
      <c r="M10" s="564"/>
      <c r="N10" s="564"/>
      <c r="O10" s="564"/>
      <c r="P10" s="564"/>
      <c r="Q10" s="564"/>
      <c r="R10" s="564"/>
      <c r="S10" s="564"/>
      <c r="T10" s="564"/>
    </row>
    <row r="11" spans="1:26" x14ac:dyDescent="0.25">
      <c r="A11" s="562" t="s">
        <v>539</v>
      </c>
      <c r="B11" s="565" t="s">
        <v>540</v>
      </c>
      <c r="C11" s="566"/>
      <c r="D11" s="566"/>
      <c r="E11" s="566"/>
      <c r="F11" s="566"/>
      <c r="G11" s="566"/>
      <c r="H11" s="566"/>
      <c r="I11" s="566"/>
      <c r="J11" s="566"/>
      <c r="K11" s="566"/>
      <c r="L11" s="566"/>
      <c r="M11" s="566"/>
      <c r="N11" s="566"/>
      <c r="O11" s="566"/>
      <c r="P11" s="566"/>
      <c r="Q11" s="566"/>
      <c r="R11" s="566"/>
      <c r="S11" s="566"/>
      <c r="T11" s="566"/>
    </row>
    <row r="12" spans="1:26" x14ac:dyDescent="0.25">
      <c r="A12" s="562" t="s">
        <v>541</v>
      </c>
      <c r="B12" s="567" t="s">
        <v>1166</v>
      </c>
      <c r="C12" s="568">
        <v>6598567.4228524826</v>
      </c>
      <c r="D12" s="568">
        <v>101713.2286763289</v>
      </c>
      <c r="E12" s="568">
        <v>4108.0784317091329</v>
      </c>
      <c r="F12" s="568">
        <v>44227.292187380226</v>
      </c>
      <c r="G12" s="568">
        <v>403178.03547428711</v>
      </c>
      <c r="H12" s="568">
        <v>4084.0324836768332</v>
      </c>
      <c r="I12" s="568">
        <v>1263071.0310698168</v>
      </c>
      <c r="J12" s="568">
        <v>504571.0140934324</v>
      </c>
      <c r="K12" s="568">
        <v>98300.384844354034</v>
      </c>
      <c r="L12" s="568">
        <v>6544.7915809972028</v>
      </c>
      <c r="M12" s="568">
        <v>4291.0873218693414</v>
      </c>
      <c r="N12" s="568">
        <v>17202.487587603504</v>
      </c>
      <c r="O12" s="568">
        <v>2373.6253147506582</v>
      </c>
      <c r="P12" s="568">
        <v>4023600.6720609758</v>
      </c>
      <c r="Q12" s="568">
        <v>110493.56946010109</v>
      </c>
      <c r="R12" s="568">
        <v>1233.094359497007</v>
      </c>
      <c r="S12" s="568">
        <v>1506.0239862069989</v>
      </c>
      <c r="T12" s="568">
        <v>8068.9739194951726</v>
      </c>
    </row>
    <row r="13" spans="1:26" x14ac:dyDescent="0.25">
      <c r="A13" s="562" t="s">
        <v>543</v>
      </c>
    </row>
    <row r="14" spans="1:26" ht="15.75" x14ac:dyDescent="0.25">
      <c r="A14" s="562" t="s">
        <v>545</v>
      </c>
      <c r="B14" s="563" t="s">
        <v>538</v>
      </c>
      <c r="C14" s="564"/>
      <c r="D14" s="564"/>
      <c r="E14" s="564"/>
      <c r="F14" s="564"/>
      <c r="G14" s="564"/>
      <c r="H14" s="564"/>
      <c r="I14" s="564"/>
      <c r="J14" s="564"/>
      <c r="K14" s="564"/>
      <c r="L14" s="564"/>
      <c r="M14" s="564"/>
      <c r="N14" s="564"/>
      <c r="O14" s="564"/>
      <c r="P14" s="564"/>
      <c r="Q14" s="564"/>
      <c r="R14" s="564"/>
      <c r="S14" s="564"/>
      <c r="T14" s="564"/>
    </row>
    <row r="15" spans="1:26" x14ac:dyDescent="0.25">
      <c r="A15" s="562" t="s">
        <v>547</v>
      </c>
      <c r="B15" s="565" t="s">
        <v>540</v>
      </c>
      <c r="C15" s="566"/>
      <c r="D15" s="566"/>
      <c r="E15" s="566"/>
      <c r="F15" s="566"/>
      <c r="G15" s="566"/>
      <c r="H15" s="566"/>
      <c r="I15" s="566"/>
      <c r="J15" s="566"/>
      <c r="K15" s="566"/>
      <c r="L15" s="566"/>
      <c r="M15" s="566"/>
      <c r="N15" s="566"/>
      <c r="O15" s="566"/>
      <c r="P15" s="566"/>
      <c r="Q15" s="566"/>
      <c r="R15" s="566"/>
      <c r="S15" s="566"/>
      <c r="T15" s="566"/>
    </row>
    <row r="16" spans="1:26" x14ac:dyDescent="0.25">
      <c r="A16" s="562" t="s">
        <v>549</v>
      </c>
      <c r="B16" s="567" t="s">
        <v>1166</v>
      </c>
      <c r="C16" s="568">
        <v>5209685.8161903843</v>
      </c>
      <c r="D16" s="568">
        <v>86475.435278003904</v>
      </c>
      <c r="E16" s="568">
        <v>3464.6609772913002</v>
      </c>
      <c r="F16" s="568">
        <v>35632.895822410501</v>
      </c>
      <c r="G16" s="568">
        <v>301026.27211307833</v>
      </c>
      <c r="H16" s="568">
        <v>2131.3955881874776</v>
      </c>
      <c r="I16" s="568">
        <v>1096075.9506186664</v>
      </c>
      <c r="J16" s="568">
        <v>445693.69618528354</v>
      </c>
      <c r="K16" s="568">
        <v>84342.658449195311</v>
      </c>
      <c r="L16" s="568">
        <v>5378.798320445735</v>
      </c>
      <c r="M16" s="568">
        <v>3618.4730974179693</v>
      </c>
      <c r="N16" s="568">
        <v>4976.3298256272192</v>
      </c>
      <c r="O16" s="568">
        <v>2123.7569593958206</v>
      </c>
      <c r="P16" s="568">
        <v>3100200.0953946407</v>
      </c>
      <c r="Q16" s="568">
        <v>29032.759733953058</v>
      </c>
      <c r="R16" s="568">
        <v>984.5171036172934</v>
      </c>
      <c r="S16" s="568">
        <v>1423.9266092694236</v>
      </c>
      <c r="T16" s="568">
        <v>7104.1941139017017</v>
      </c>
    </row>
    <row r="17" spans="1:20" x14ac:dyDescent="0.25">
      <c r="A17" s="562" t="s">
        <v>551</v>
      </c>
    </row>
    <row r="18" spans="1:20" x14ac:dyDescent="0.25">
      <c r="A18" s="562" t="s">
        <v>553</v>
      </c>
      <c r="B18" s="565" t="s">
        <v>575</v>
      </c>
      <c r="C18" s="564"/>
      <c r="D18" s="564"/>
      <c r="E18" s="564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4"/>
    </row>
    <row r="19" spans="1:20" x14ac:dyDescent="0.25">
      <c r="A19" s="562" t="s">
        <v>555</v>
      </c>
      <c r="B19" s="567" t="s">
        <v>577</v>
      </c>
      <c r="C19" s="569">
        <v>111079183.34867729</v>
      </c>
      <c r="D19" s="569">
        <v>5184882.5375425965</v>
      </c>
      <c r="E19" s="569">
        <v>204233.16410358986</v>
      </c>
      <c r="F19" s="569">
        <v>2778867.2848542193</v>
      </c>
      <c r="G19" s="569">
        <v>0</v>
      </c>
      <c r="H19" s="569">
        <v>0</v>
      </c>
      <c r="I19" s="569">
        <v>70516172.199925631</v>
      </c>
      <c r="J19" s="569">
        <v>25368291.94802681</v>
      </c>
      <c r="K19" s="569">
        <v>5230119.669165127</v>
      </c>
      <c r="L19" s="569">
        <v>426632.16247463226</v>
      </c>
      <c r="M19" s="569">
        <v>230383.6527669463</v>
      </c>
      <c r="N19" s="569">
        <v>0</v>
      </c>
      <c r="O19" s="569">
        <v>0</v>
      </c>
      <c r="P19" s="569">
        <v>0</v>
      </c>
      <c r="Q19" s="569">
        <v>0</v>
      </c>
      <c r="R19" s="569">
        <v>0</v>
      </c>
      <c r="S19" s="569">
        <v>54705.957453760304</v>
      </c>
      <c r="T19" s="569">
        <v>1084894.7723639712</v>
      </c>
    </row>
    <row r="20" spans="1:20" x14ac:dyDescent="0.25">
      <c r="A20" s="562" t="s">
        <v>557</v>
      </c>
      <c r="B20" s="567" t="s">
        <v>579</v>
      </c>
      <c r="C20" s="570">
        <v>63734975328</v>
      </c>
      <c r="D20" s="570">
        <v>0</v>
      </c>
      <c r="E20" s="570">
        <v>0</v>
      </c>
      <c r="F20" s="570">
        <v>0</v>
      </c>
      <c r="G20" s="570">
        <v>5968792122</v>
      </c>
      <c r="H20" s="570">
        <v>70241818</v>
      </c>
      <c r="I20" s="570">
        <v>0</v>
      </c>
      <c r="J20" s="570">
        <v>0</v>
      </c>
      <c r="K20" s="570">
        <v>0</v>
      </c>
      <c r="L20" s="570">
        <v>0</v>
      </c>
      <c r="M20" s="570">
        <v>0</v>
      </c>
      <c r="N20" s="570">
        <v>97899984</v>
      </c>
      <c r="O20" s="570">
        <v>10793313</v>
      </c>
      <c r="P20" s="570">
        <v>56993678507</v>
      </c>
      <c r="Q20" s="570">
        <v>560806958</v>
      </c>
      <c r="R20" s="570">
        <v>32762626</v>
      </c>
      <c r="S20" s="570">
        <v>0</v>
      </c>
      <c r="T20" s="570">
        <v>0</v>
      </c>
    </row>
    <row r="21" spans="1:20" x14ac:dyDescent="0.25">
      <c r="A21" s="562" t="s">
        <v>559</v>
      </c>
    </row>
    <row r="22" spans="1:20" x14ac:dyDescent="0.25">
      <c r="A22" s="562" t="s">
        <v>561</v>
      </c>
      <c r="B22" s="565" t="s">
        <v>584</v>
      </c>
      <c r="C22" s="571"/>
      <c r="D22" s="571"/>
      <c r="E22" s="571"/>
      <c r="F22" s="571"/>
      <c r="G22" s="571"/>
      <c r="H22" s="571"/>
      <c r="I22" s="571"/>
      <c r="J22" s="571"/>
      <c r="K22" s="571"/>
      <c r="L22" s="571"/>
      <c r="M22" s="571"/>
      <c r="N22" s="571"/>
      <c r="O22" s="571"/>
      <c r="P22" s="571"/>
      <c r="Q22" s="571"/>
      <c r="R22" s="571"/>
      <c r="S22" s="571"/>
      <c r="T22" s="571"/>
    </row>
    <row r="23" spans="1:20" x14ac:dyDescent="0.25">
      <c r="A23" s="562" t="s">
        <v>563</v>
      </c>
      <c r="B23" s="567" t="s">
        <v>1167</v>
      </c>
      <c r="C23" s="572">
        <v>0</v>
      </c>
      <c r="D23" s="572">
        <v>16.678378854651818</v>
      </c>
      <c r="E23" s="572">
        <v>16.96424276878939</v>
      </c>
      <c r="F23" s="572">
        <v>12.822813099647476</v>
      </c>
      <c r="G23" s="572">
        <v>5.0433365069549707E-2</v>
      </c>
      <c r="H23" s="572">
        <v>3.0343684842944654E-2</v>
      </c>
      <c r="I23" s="572">
        <v>15.543611010409078</v>
      </c>
      <c r="J23" s="572">
        <v>17.568928057844676</v>
      </c>
      <c r="K23" s="572">
        <v>16.126334344976616</v>
      </c>
      <c r="L23" s="572">
        <v>12.607578128302881</v>
      </c>
      <c r="M23" s="572">
        <v>15.706292759748797</v>
      </c>
      <c r="N23" s="572">
        <v>5.0830752185079209E-2</v>
      </c>
      <c r="O23" s="572">
        <v>0.19676599385154683</v>
      </c>
      <c r="P23" s="572">
        <v>5.43955080038196E-2</v>
      </c>
      <c r="Q23" s="572">
        <v>5.1769613981774196E-2</v>
      </c>
      <c r="R23" s="572">
        <v>3.0050005870020716E-2</v>
      </c>
      <c r="S23" s="572">
        <v>26.028730243374032</v>
      </c>
      <c r="T23" s="572">
        <v>6.5482794229174477</v>
      </c>
    </row>
    <row r="24" spans="1:20" x14ac:dyDescent="0.25">
      <c r="A24" s="562" t="s">
        <v>565</v>
      </c>
    </row>
    <row r="25" spans="1:20" ht="15.75" x14ac:dyDescent="0.25">
      <c r="A25" s="562" t="s">
        <v>567</v>
      </c>
      <c r="B25" s="563" t="s">
        <v>591</v>
      </c>
      <c r="C25" s="564"/>
      <c r="D25" s="564"/>
      <c r="E25" s="564"/>
      <c r="F25" s="564"/>
      <c r="G25" s="564"/>
      <c r="H25" s="564"/>
      <c r="I25" s="564"/>
      <c r="J25" s="564"/>
      <c r="K25" s="564"/>
      <c r="L25" s="564"/>
      <c r="M25" s="564"/>
      <c r="N25" s="564"/>
      <c r="O25" s="564"/>
      <c r="P25" s="564"/>
      <c r="Q25" s="564"/>
      <c r="R25" s="564"/>
      <c r="S25" s="564"/>
      <c r="T25" s="564"/>
    </row>
    <row r="26" spans="1:20" x14ac:dyDescent="0.25">
      <c r="A26" s="562" t="s">
        <v>569</v>
      </c>
      <c r="B26" s="565" t="s">
        <v>540</v>
      </c>
      <c r="C26" s="566"/>
      <c r="D26" s="566"/>
      <c r="E26" s="566"/>
      <c r="F26" s="566"/>
      <c r="G26" s="566"/>
      <c r="H26" s="566"/>
      <c r="I26" s="566"/>
      <c r="J26" s="566"/>
      <c r="K26" s="566"/>
      <c r="L26" s="566"/>
      <c r="M26" s="566"/>
      <c r="N26" s="566"/>
      <c r="O26" s="566"/>
      <c r="P26" s="566"/>
      <c r="Q26" s="566"/>
      <c r="R26" s="566"/>
      <c r="S26" s="566"/>
      <c r="T26" s="566"/>
    </row>
    <row r="27" spans="1:20" x14ac:dyDescent="0.25">
      <c r="A27" s="562" t="s">
        <v>571</v>
      </c>
      <c r="B27" s="567" t="s">
        <v>1166</v>
      </c>
      <c r="C27" s="568">
        <v>582119.38575080608</v>
      </c>
      <c r="D27" s="568">
        <v>14474.489342144703</v>
      </c>
      <c r="E27" s="568">
        <v>551.9530830034314</v>
      </c>
      <c r="F27" s="568">
        <v>7941.6814079414944</v>
      </c>
      <c r="G27" s="568">
        <v>32446.694241784924</v>
      </c>
      <c r="H27" s="568">
        <v>381.63805145042807</v>
      </c>
      <c r="I27" s="568">
        <v>140307.03065559847</v>
      </c>
      <c r="J27" s="568">
        <v>56987.814328004373</v>
      </c>
      <c r="K27" s="568">
        <v>13557.311817248601</v>
      </c>
      <c r="L27" s="568">
        <v>909.60558341298054</v>
      </c>
      <c r="M27" s="568">
        <v>485.16462782899902</v>
      </c>
      <c r="N27" s="568">
        <v>531.28636028244921</v>
      </c>
      <c r="O27" s="568">
        <v>57.412626170347224</v>
      </c>
      <c r="P27" s="568">
        <v>309731.69536769384</v>
      </c>
      <c r="Q27" s="568">
        <v>3042.6143805498987</v>
      </c>
      <c r="R27" s="568">
        <v>178.20720727118413</v>
      </c>
      <c r="S27" s="568">
        <v>62.963442547977309</v>
      </c>
      <c r="T27" s="568">
        <v>471.82322787196637</v>
      </c>
    </row>
    <row r="28" spans="1:20" x14ac:dyDescent="0.25">
      <c r="A28" s="562" t="s">
        <v>573</v>
      </c>
    </row>
    <row r="29" spans="1:20" x14ac:dyDescent="0.25">
      <c r="A29" s="562" t="s">
        <v>574</v>
      </c>
      <c r="B29" s="565" t="s">
        <v>575</v>
      </c>
      <c r="C29" s="564"/>
      <c r="D29" s="564"/>
      <c r="E29" s="564"/>
      <c r="F29" s="564"/>
      <c r="G29" s="564"/>
      <c r="H29" s="564"/>
      <c r="I29" s="564"/>
      <c r="J29" s="564"/>
      <c r="K29" s="564"/>
      <c r="L29" s="564"/>
      <c r="M29" s="564"/>
      <c r="N29" s="564"/>
      <c r="O29" s="564"/>
      <c r="P29" s="564"/>
      <c r="Q29" s="564"/>
      <c r="R29" s="564"/>
      <c r="S29" s="564"/>
      <c r="T29" s="564"/>
    </row>
    <row r="30" spans="1:20" x14ac:dyDescent="0.25">
      <c r="A30" s="562" t="s">
        <v>576</v>
      </c>
      <c r="B30" s="567" t="s">
        <v>593</v>
      </c>
      <c r="C30" s="573">
        <v>107246477186</v>
      </c>
      <c r="D30" s="573">
        <v>2687420391</v>
      </c>
      <c r="E30" s="573">
        <v>101623502</v>
      </c>
      <c r="F30" s="573">
        <v>1508335314</v>
      </c>
      <c r="G30" s="573">
        <v>5968792122</v>
      </c>
      <c r="H30" s="573">
        <v>70241818</v>
      </c>
      <c r="I30" s="573">
        <v>25825428784</v>
      </c>
      <c r="J30" s="573">
        <v>10507497706</v>
      </c>
      <c r="K30" s="573">
        <v>2515470925</v>
      </c>
      <c r="L30" s="573">
        <v>172992260</v>
      </c>
      <c r="M30" s="573">
        <v>91208296</v>
      </c>
      <c r="N30" s="573">
        <v>97899984</v>
      </c>
      <c r="O30" s="573">
        <v>10793313</v>
      </c>
      <c r="P30" s="573">
        <v>56993678507</v>
      </c>
      <c r="Q30" s="573">
        <v>560806958</v>
      </c>
      <c r="R30" s="573">
        <v>32762626</v>
      </c>
      <c r="S30" s="573">
        <v>11856926</v>
      </c>
      <c r="T30" s="573">
        <v>89667754</v>
      </c>
    </row>
    <row r="31" spans="1:20" x14ac:dyDescent="0.25">
      <c r="A31" s="562" t="s">
        <v>578</v>
      </c>
    </row>
    <row r="32" spans="1:20" x14ac:dyDescent="0.25">
      <c r="A32" s="562" t="s">
        <v>580</v>
      </c>
      <c r="B32" s="565" t="s">
        <v>584</v>
      </c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1"/>
    </row>
    <row r="33" spans="1:26" x14ac:dyDescent="0.25">
      <c r="A33" s="562" t="s">
        <v>582</v>
      </c>
      <c r="B33" s="567" t="s">
        <v>1167</v>
      </c>
      <c r="C33" s="572">
        <v>0</v>
      </c>
      <c r="D33" s="572">
        <v>5.3860160437194157E-3</v>
      </c>
      <c r="E33" s="572">
        <v>5.4313527101578487E-3</v>
      </c>
      <c r="F33" s="572">
        <v>5.2651962293985607E-3</v>
      </c>
      <c r="G33" s="572">
        <v>5.4360570076132601E-3</v>
      </c>
      <c r="H33" s="572">
        <v>5.4332029312001593E-3</v>
      </c>
      <c r="I33" s="572">
        <v>5.4329022696624069E-3</v>
      </c>
      <c r="J33" s="572">
        <v>5.4235381174971035E-3</v>
      </c>
      <c r="K33" s="572">
        <v>5.3895720608452677E-3</v>
      </c>
      <c r="L33" s="572">
        <v>5.2580709877596866E-3</v>
      </c>
      <c r="M33" s="572">
        <v>5.3193037158483815E-3</v>
      </c>
      <c r="N33" s="572">
        <v>5.4268278560949427E-3</v>
      </c>
      <c r="O33" s="572">
        <v>5.3192774239334325E-3</v>
      </c>
      <c r="P33" s="572">
        <v>5.4344920959901273E-3</v>
      </c>
      <c r="Q33" s="572">
        <v>5.4254219516119114E-3</v>
      </c>
      <c r="R33" s="572">
        <v>5.4393444307908696E-3</v>
      </c>
      <c r="S33" s="572">
        <v>5.3102669737482792E-3</v>
      </c>
      <c r="T33" s="572">
        <v>5.2619052761371321E-3</v>
      </c>
    </row>
    <row r="34" spans="1:26" x14ac:dyDescent="0.25">
      <c r="A34" s="562" t="s">
        <v>583</v>
      </c>
    </row>
    <row r="35" spans="1:26" ht="15.75" x14ac:dyDescent="0.25">
      <c r="A35" s="562" t="s">
        <v>585</v>
      </c>
      <c r="B35" s="563" t="s">
        <v>594</v>
      </c>
      <c r="C35" s="564"/>
      <c r="D35" s="564"/>
      <c r="E35" s="564"/>
      <c r="F35" s="564"/>
      <c r="G35" s="564"/>
      <c r="H35" s="564"/>
      <c r="I35" s="564"/>
      <c r="J35" s="564"/>
      <c r="K35" s="564"/>
      <c r="L35" s="564"/>
      <c r="M35" s="564"/>
      <c r="N35" s="564"/>
      <c r="O35" s="564"/>
      <c r="P35" s="564"/>
      <c r="Q35" s="564"/>
      <c r="R35" s="564"/>
      <c r="S35" s="564"/>
      <c r="T35" s="564"/>
    </row>
    <row r="36" spans="1:26" x14ac:dyDescent="0.25">
      <c r="A36" s="562" t="s">
        <v>586</v>
      </c>
      <c r="B36" s="565" t="s">
        <v>540</v>
      </c>
      <c r="C36" s="566"/>
      <c r="D36" s="566"/>
      <c r="E36" s="566"/>
      <c r="F36" s="566"/>
      <c r="G36" s="566"/>
      <c r="H36" s="566"/>
      <c r="I36" s="566"/>
      <c r="J36" s="566"/>
      <c r="K36" s="566"/>
      <c r="L36" s="566"/>
      <c r="M36" s="566"/>
      <c r="N36" s="566"/>
      <c r="O36" s="566"/>
      <c r="P36" s="566"/>
      <c r="Q36" s="566"/>
      <c r="R36" s="566"/>
      <c r="S36" s="566"/>
      <c r="T36" s="566"/>
    </row>
    <row r="37" spans="1:26" x14ac:dyDescent="0.25">
      <c r="A37" s="562" t="s">
        <v>587</v>
      </c>
      <c r="B37" s="567" t="s">
        <v>1166</v>
      </c>
      <c r="C37" s="568">
        <v>718759.31630260043</v>
      </c>
      <c r="D37" s="568">
        <v>763.30405618028988</v>
      </c>
      <c r="E37" s="568">
        <v>91.464371414400915</v>
      </c>
      <c r="F37" s="568">
        <v>652.71495702822324</v>
      </c>
      <c r="G37" s="568">
        <v>69705.069119423744</v>
      </c>
      <c r="H37" s="568">
        <v>1570.9988440389277</v>
      </c>
      <c r="I37" s="568">
        <v>26688.049795551407</v>
      </c>
      <c r="J37" s="568">
        <v>1889.5035801443671</v>
      </c>
      <c r="K37" s="568">
        <v>400.41457791011572</v>
      </c>
      <c r="L37" s="568">
        <v>256.38767713848688</v>
      </c>
      <c r="M37" s="568">
        <v>187.44959662237241</v>
      </c>
      <c r="N37" s="568">
        <v>1843.395910208704</v>
      </c>
      <c r="O37" s="568">
        <v>192.45572918449076</v>
      </c>
      <c r="P37" s="568">
        <v>613668.88129864202</v>
      </c>
      <c r="Q37" s="568">
        <v>302.50661330864239</v>
      </c>
      <c r="R37" s="568">
        <v>34.629663693181136</v>
      </c>
      <c r="S37" s="568">
        <v>19.133934389597378</v>
      </c>
      <c r="T37" s="568">
        <v>492.95657772150378</v>
      </c>
    </row>
    <row r="38" spans="1:26" x14ac:dyDescent="0.25">
      <c r="A38" s="562" t="s">
        <v>588</v>
      </c>
    </row>
    <row r="39" spans="1:26" x14ac:dyDescent="0.25">
      <c r="A39" s="562" t="s">
        <v>589</v>
      </c>
      <c r="B39" s="565" t="s">
        <v>575</v>
      </c>
      <c r="C39" s="564"/>
      <c r="D39" s="564"/>
      <c r="E39" s="564"/>
      <c r="F39" s="564"/>
      <c r="G39" s="564"/>
      <c r="H39" s="564"/>
      <c r="I39" s="564"/>
      <c r="J39" s="564"/>
      <c r="K39" s="564"/>
      <c r="L39" s="564"/>
      <c r="M39" s="564"/>
      <c r="N39" s="564"/>
      <c r="O39" s="564"/>
      <c r="P39" s="564"/>
      <c r="Q39" s="564"/>
      <c r="R39" s="564"/>
      <c r="S39" s="564"/>
      <c r="T39" s="564"/>
    </row>
    <row r="40" spans="1:26" x14ac:dyDescent="0.25">
      <c r="A40" s="562" t="s">
        <v>729</v>
      </c>
      <c r="B40" s="567" t="s">
        <v>609</v>
      </c>
      <c r="C40" s="574">
        <v>58819235</v>
      </c>
      <c r="D40" s="574">
        <v>3336</v>
      </c>
      <c r="E40" s="574">
        <v>744</v>
      </c>
      <c r="F40" s="574">
        <v>204</v>
      </c>
      <c r="G40" s="574">
        <v>5165476</v>
      </c>
      <c r="H40" s="574">
        <v>130561</v>
      </c>
      <c r="I40" s="574">
        <v>1281531</v>
      </c>
      <c r="J40" s="574">
        <v>37126</v>
      </c>
      <c r="K40" s="574">
        <v>1890</v>
      </c>
      <c r="L40" s="574">
        <v>84</v>
      </c>
      <c r="M40" s="574">
        <v>324</v>
      </c>
      <c r="N40" s="574">
        <v>0</v>
      </c>
      <c r="O40" s="574">
        <v>2183</v>
      </c>
      <c r="P40" s="574">
        <v>52195536</v>
      </c>
      <c r="Q40" s="574">
        <v>0</v>
      </c>
      <c r="R40" s="574">
        <v>0</v>
      </c>
      <c r="S40" s="574">
        <v>72</v>
      </c>
      <c r="T40" s="574">
        <v>168</v>
      </c>
    </row>
    <row r="41" spans="1:26" x14ac:dyDescent="0.25">
      <c r="A41" s="562" t="s">
        <v>730</v>
      </c>
      <c r="B41" s="567" t="s">
        <v>610</v>
      </c>
      <c r="C41" s="575">
        <v>691469568</v>
      </c>
      <c r="D41" s="575">
        <v>0</v>
      </c>
      <c r="E41" s="575">
        <v>0</v>
      </c>
      <c r="F41" s="575">
        <v>0</v>
      </c>
      <c r="G41" s="575">
        <v>0</v>
      </c>
      <c r="H41" s="575">
        <v>0</v>
      </c>
      <c r="I41" s="575">
        <v>0</v>
      </c>
      <c r="J41" s="575">
        <v>0</v>
      </c>
      <c r="K41" s="575">
        <v>0</v>
      </c>
      <c r="L41" s="575">
        <v>0</v>
      </c>
      <c r="M41" s="575">
        <v>0</v>
      </c>
      <c r="N41" s="575">
        <v>97899984</v>
      </c>
      <c r="O41" s="575">
        <v>0</v>
      </c>
      <c r="P41" s="575">
        <v>0</v>
      </c>
      <c r="Q41" s="575">
        <v>560806958</v>
      </c>
      <c r="R41" s="575">
        <v>32762626</v>
      </c>
      <c r="S41" s="575">
        <v>0</v>
      </c>
      <c r="T41" s="575">
        <v>0</v>
      </c>
    </row>
    <row r="42" spans="1:26" x14ac:dyDescent="0.25">
      <c r="A42" s="562" t="s">
        <v>1169</v>
      </c>
    </row>
    <row r="43" spans="1:26" x14ac:dyDescent="0.25">
      <c r="A43" s="558"/>
      <c r="B43" s="558"/>
      <c r="C43" s="558"/>
      <c r="D43" s="558"/>
      <c r="E43" s="558"/>
      <c r="F43" s="558"/>
      <c r="G43" s="558"/>
      <c r="H43" s="558"/>
      <c r="I43" s="558"/>
      <c r="J43" s="558"/>
      <c r="K43" s="558"/>
      <c r="L43" s="558"/>
      <c r="M43" s="558"/>
      <c r="N43" s="558"/>
      <c r="O43" s="558"/>
      <c r="P43" s="558"/>
      <c r="Q43" s="558"/>
      <c r="R43" s="558"/>
      <c r="S43" s="558"/>
      <c r="T43" s="558"/>
      <c r="U43" s="558"/>
      <c r="V43" s="558"/>
      <c r="W43" s="558"/>
      <c r="X43" s="558"/>
      <c r="Y43" s="558"/>
      <c r="Z43" s="558"/>
    </row>
    <row r="44" spans="1:26" x14ac:dyDescent="0.25">
      <c r="A44" s="562" t="s">
        <v>537</v>
      </c>
      <c r="B44" s="565" t="s">
        <v>584</v>
      </c>
      <c r="C44" s="571"/>
      <c r="D44" s="571"/>
      <c r="E44" s="571"/>
      <c r="F44" s="571"/>
      <c r="G44" s="571"/>
      <c r="H44" s="571"/>
      <c r="I44" s="571"/>
      <c r="J44" s="571"/>
      <c r="K44" s="571"/>
      <c r="L44" s="571"/>
      <c r="M44" s="571"/>
      <c r="N44" s="571"/>
      <c r="O44" s="571"/>
      <c r="P44" s="571"/>
      <c r="Q44" s="571"/>
      <c r="R44" s="571"/>
      <c r="S44" s="571"/>
      <c r="T44" s="571"/>
    </row>
    <row r="45" spans="1:26" x14ac:dyDescent="0.25">
      <c r="A45" s="562" t="s">
        <v>539</v>
      </c>
      <c r="B45" s="567" t="s">
        <v>1167</v>
      </c>
      <c r="C45" s="572">
        <v>0</v>
      </c>
      <c r="D45" s="572">
        <v>228.80817031783272</v>
      </c>
      <c r="E45" s="572">
        <v>122.93598308387222</v>
      </c>
      <c r="F45" s="572">
        <v>3199.5831226873688</v>
      </c>
      <c r="G45" s="572">
        <v>13.494413509892164</v>
      </c>
      <c r="H45" s="572">
        <v>12.032680846799025</v>
      </c>
      <c r="I45" s="572">
        <v>20.825130094825184</v>
      </c>
      <c r="J45" s="572">
        <v>50.89434843894756</v>
      </c>
      <c r="K45" s="572">
        <v>211.85956503180719</v>
      </c>
      <c r="L45" s="572">
        <v>3052.2342516486542</v>
      </c>
      <c r="M45" s="572">
        <v>578.54813772337172</v>
      </c>
      <c r="N45" s="572">
        <v>1.8829379075370471E-2</v>
      </c>
      <c r="O45" s="572">
        <v>88.161121935176737</v>
      </c>
      <c r="P45" s="572">
        <v>11.757114273117951</v>
      </c>
      <c r="Q45" s="572">
        <v>5.3941308857413E-4</v>
      </c>
      <c r="R45" s="572">
        <v>1.0569868145850439E-3</v>
      </c>
      <c r="S45" s="572">
        <v>265.74908874440803</v>
      </c>
      <c r="T45" s="572">
        <v>2934.2653435803795</v>
      </c>
    </row>
    <row r="46" spans="1:26" x14ac:dyDescent="0.25">
      <c r="A46" s="562" t="s">
        <v>541</v>
      </c>
    </row>
    <row r="47" spans="1:26" ht="15.75" x14ac:dyDescent="0.25">
      <c r="A47" s="562" t="s">
        <v>543</v>
      </c>
      <c r="B47" s="563" t="s">
        <v>611</v>
      </c>
      <c r="C47" s="564"/>
      <c r="D47" s="564"/>
      <c r="E47" s="564"/>
      <c r="F47" s="564"/>
      <c r="G47" s="564"/>
      <c r="H47" s="564"/>
      <c r="I47" s="564"/>
      <c r="J47" s="564"/>
      <c r="K47" s="564"/>
      <c r="L47" s="564"/>
      <c r="M47" s="564"/>
      <c r="N47" s="564"/>
      <c r="O47" s="564"/>
      <c r="P47" s="564"/>
      <c r="Q47" s="564"/>
      <c r="R47" s="564"/>
      <c r="S47" s="564"/>
      <c r="T47" s="564"/>
    </row>
    <row r="48" spans="1:26" x14ac:dyDescent="0.25">
      <c r="A48" s="562" t="s">
        <v>545</v>
      </c>
      <c r="B48" s="565" t="s">
        <v>540</v>
      </c>
      <c r="C48" s="566"/>
      <c r="D48" s="566"/>
      <c r="E48" s="566"/>
      <c r="F48" s="566"/>
      <c r="G48" s="566"/>
      <c r="H48" s="566"/>
      <c r="I48" s="566"/>
      <c r="J48" s="566"/>
      <c r="K48" s="566"/>
      <c r="L48" s="566"/>
      <c r="M48" s="566"/>
      <c r="N48" s="566"/>
      <c r="O48" s="566"/>
      <c r="P48" s="566"/>
      <c r="Q48" s="566"/>
      <c r="R48" s="566"/>
      <c r="S48" s="566"/>
      <c r="T48" s="566"/>
    </row>
    <row r="49" spans="1:20" x14ac:dyDescent="0.25">
      <c r="A49" s="562" t="s">
        <v>547</v>
      </c>
      <c r="B49" s="567" t="s">
        <v>1166</v>
      </c>
      <c r="C49" s="568">
        <v>88002.904608690005</v>
      </c>
      <c r="D49" s="568">
        <v>0</v>
      </c>
      <c r="E49" s="568">
        <v>0</v>
      </c>
      <c r="F49" s="568">
        <v>0</v>
      </c>
      <c r="G49" s="568">
        <v>0</v>
      </c>
      <c r="H49" s="568">
        <v>0</v>
      </c>
      <c r="I49" s="568">
        <v>0</v>
      </c>
      <c r="J49" s="568">
        <v>0</v>
      </c>
      <c r="K49" s="568">
        <v>0</v>
      </c>
      <c r="L49" s="568">
        <v>0</v>
      </c>
      <c r="M49" s="568">
        <v>0</v>
      </c>
      <c r="N49" s="568">
        <v>9851.4754914851328</v>
      </c>
      <c r="O49" s="568">
        <v>0</v>
      </c>
      <c r="P49" s="568">
        <v>0</v>
      </c>
      <c r="Q49" s="568">
        <v>78115.68873228952</v>
      </c>
      <c r="R49" s="568">
        <v>35.740384915348045</v>
      </c>
      <c r="S49" s="568">
        <v>0</v>
      </c>
      <c r="T49" s="568">
        <v>0</v>
      </c>
    </row>
    <row r="50" spans="1:20" x14ac:dyDescent="0.25">
      <c r="A50" s="562" t="s">
        <v>549</v>
      </c>
    </row>
    <row r="51" spans="1:20" x14ac:dyDescent="0.25">
      <c r="A51" s="562" t="s">
        <v>551</v>
      </c>
      <c r="B51" s="565" t="s">
        <v>575</v>
      </c>
      <c r="C51" s="564"/>
      <c r="D51" s="564"/>
      <c r="E51" s="564"/>
      <c r="F51" s="564"/>
      <c r="G51" s="564"/>
      <c r="H51" s="564"/>
      <c r="I51" s="564"/>
      <c r="J51" s="564"/>
      <c r="K51" s="564"/>
      <c r="L51" s="564"/>
      <c r="M51" s="564"/>
      <c r="N51" s="564"/>
      <c r="O51" s="564"/>
      <c r="P51" s="564"/>
      <c r="Q51" s="564"/>
      <c r="R51" s="564"/>
      <c r="S51" s="564"/>
      <c r="T51" s="564"/>
    </row>
    <row r="52" spans="1:20" x14ac:dyDescent="0.25">
      <c r="A52" s="562" t="s">
        <v>553</v>
      </c>
      <c r="B52" s="567" t="s">
        <v>614</v>
      </c>
      <c r="C52" s="576">
        <v>9535124</v>
      </c>
      <c r="D52" s="576">
        <v>0</v>
      </c>
      <c r="E52" s="576">
        <v>0</v>
      </c>
      <c r="F52" s="576">
        <v>0</v>
      </c>
      <c r="G52" s="576">
        <v>0</v>
      </c>
      <c r="H52" s="576">
        <v>0</v>
      </c>
      <c r="I52" s="576">
        <v>0</v>
      </c>
      <c r="J52" s="576">
        <v>0</v>
      </c>
      <c r="K52" s="576">
        <v>0</v>
      </c>
      <c r="L52" s="576">
        <v>0</v>
      </c>
      <c r="M52" s="576">
        <v>0</v>
      </c>
      <c r="N52" s="576">
        <v>2395776</v>
      </c>
      <c r="O52" s="576">
        <v>0</v>
      </c>
      <c r="P52" s="576">
        <v>0</v>
      </c>
      <c r="Q52" s="576">
        <v>7136090</v>
      </c>
      <c r="R52" s="576">
        <v>3258</v>
      </c>
      <c r="S52" s="576">
        <v>0</v>
      </c>
      <c r="T52" s="576">
        <v>0</v>
      </c>
    </row>
    <row r="53" spans="1:20" x14ac:dyDescent="0.25">
      <c r="A53" s="562" t="s">
        <v>555</v>
      </c>
    </row>
    <row r="54" spans="1:20" x14ac:dyDescent="0.25">
      <c r="A54" s="562" t="s">
        <v>557</v>
      </c>
      <c r="B54" s="565" t="s">
        <v>584</v>
      </c>
      <c r="C54" s="571"/>
      <c r="D54" s="571"/>
      <c r="E54" s="571"/>
      <c r="F54" s="571"/>
      <c r="G54" s="571"/>
      <c r="H54" s="571"/>
      <c r="I54" s="571"/>
      <c r="J54" s="571"/>
      <c r="K54" s="571"/>
      <c r="L54" s="571"/>
      <c r="M54" s="571"/>
      <c r="N54" s="571"/>
      <c r="O54" s="571"/>
      <c r="P54" s="571"/>
      <c r="Q54" s="571"/>
      <c r="R54" s="571"/>
      <c r="S54" s="571"/>
      <c r="T54" s="571"/>
    </row>
    <row r="55" spans="1:20" x14ac:dyDescent="0.25">
      <c r="A55" s="562" t="s">
        <v>559</v>
      </c>
      <c r="B55" s="567" t="s">
        <v>1167</v>
      </c>
      <c r="C55" s="572">
        <v>0</v>
      </c>
      <c r="D55" s="572">
        <v>0</v>
      </c>
      <c r="E55" s="572">
        <v>0</v>
      </c>
      <c r="F55" s="572">
        <v>0</v>
      </c>
      <c r="G55" s="572">
        <v>0</v>
      </c>
      <c r="H55" s="572">
        <v>0</v>
      </c>
      <c r="I55" s="572">
        <v>0</v>
      </c>
      <c r="J55" s="572">
        <v>0</v>
      </c>
      <c r="K55" s="572">
        <v>0</v>
      </c>
      <c r="L55" s="572">
        <v>0</v>
      </c>
      <c r="M55" s="572">
        <v>0</v>
      </c>
      <c r="N55" s="572">
        <v>4.1120186075347327</v>
      </c>
      <c r="O55" s="572">
        <v>0</v>
      </c>
      <c r="P55" s="572">
        <v>0</v>
      </c>
      <c r="Q55" s="572">
        <v>10.946567200286085</v>
      </c>
      <c r="R55" s="572">
        <v>10.970038341113581</v>
      </c>
      <c r="S55" s="572">
        <v>0</v>
      </c>
      <c r="T55" s="572">
        <v>0</v>
      </c>
    </row>
    <row r="56" spans="1:20" x14ac:dyDescent="0.25">
      <c r="A56" s="562" t="s">
        <v>561</v>
      </c>
    </row>
    <row r="57" spans="1:20" x14ac:dyDescent="0.25">
      <c r="A57" s="562" t="s">
        <v>563</v>
      </c>
      <c r="B57" s="577" t="s">
        <v>535</v>
      </c>
    </row>
    <row r="58" spans="1:20" x14ac:dyDescent="0.25">
      <c r="A58" s="562" t="s">
        <v>565</v>
      </c>
      <c r="B58" s="577" t="s">
        <v>615</v>
      </c>
    </row>
    <row r="59" spans="1:20" x14ac:dyDescent="0.25">
      <c r="A59" s="562" t="s">
        <v>567</v>
      </c>
    </row>
    <row r="60" spans="1:20" x14ac:dyDescent="0.25">
      <c r="A60" s="562" t="s">
        <v>569</v>
      </c>
    </row>
    <row r="61" spans="1:20" x14ac:dyDescent="0.25">
      <c r="A61" s="562" t="s">
        <v>571</v>
      </c>
    </row>
    <row r="62" spans="1:20" x14ac:dyDescent="0.25">
      <c r="A62" s="562" t="s">
        <v>573</v>
      </c>
    </row>
    <row r="63" spans="1:20" x14ac:dyDescent="0.25">
      <c r="A63" s="562" t="s">
        <v>574</v>
      </c>
    </row>
    <row r="64" spans="1:20" x14ac:dyDescent="0.25">
      <c r="A64" s="562" t="s">
        <v>576</v>
      </c>
    </row>
    <row r="65" spans="1:26" x14ac:dyDescent="0.25">
      <c r="A65" s="562" t="s">
        <v>578</v>
      </c>
    </row>
    <row r="66" spans="1:26" x14ac:dyDescent="0.25">
      <c r="A66" s="562" t="s">
        <v>580</v>
      </c>
    </row>
    <row r="67" spans="1:26" x14ac:dyDescent="0.25">
      <c r="A67" s="562" t="s">
        <v>582</v>
      </c>
    </row>
    <row r="68" spans="1:26" x14ac:dyDescent="0.25">
      <c r="A68" s="562" t="s">
        <v>583</v>
      </c>
    </row>
    <row r="69" spans="1:26" x14ac:dyDescent="0.25">
      <c r="A69" s="562" t="s">
        <v>585</v>
      </c>
    </row>
    <row r="70" spans="1:26" x14ac:dyDescent="0.25">
      <c r="A70" s="562" t="s">
        <v>586</v>
      </c>
    </row>
    <row r="71" spans="1:26" x14ac:dyDescent="0.25">
      <c r="A71" s="562" t="s">
        <v>587</v>
      </c>
    </row>
    <row r="72" spans="1:26" x14ac:dyDescent="0.25">
      <c r="A72" s="562" t="s">
        <v>588</v>
      </c>
    </row>
    <row r="73" spans="1:26" x14ac:dyDescent="0.25">
      <c r="A73" s="562" t="s">
        <v>589</v>
      </c>
    </row>
    <row r="74" spans="1:26" x14ac:dyDescent="0.25">
      <c r="A74" s="562" t="s">
        <v>729</v>
      </c>
    </row>
    <row r="75" spans="1:26" x14ac:dyDescent="0.25">
      <c r="A75" s="562" t="s">
        <v>730</v>
      </c>
    </row>
    <row r="76" spans="1:26" x14ac:dyDescent="0.25">
      <c r="A76" s="562" t="s">
        <v>1169</v>
      </c>
    </row>
    <row r="77" spans="1:26" x14ac:dyDescent="0.25">
      <c r="A77" s="558"/>
      <c r="B77" s="558"/>
      <c r="C77" s="558"/>
      <c r="D77" s="558"/>
      <c r="E77" s="558"/>
      <c r="F77" s="558"/>
      <c r="G77" s="558"/>
      <c r="H77" s="558"/>
      <c r="I77" s="558"/>
      <c r="J77" s="558"/>
      <c r="K77" s="558"/>
      <c r="L77" s="558"/>
      <c r="M77" s="558"/>
      <c r="N77" s="558"/>
      <c r="O77" s="558"/>
      <c r="P77" s="558"/>
      <c r="Q77" s="558"/>
      <c r="R77" s="558"/>
      <c r="S77" s="558"/>
      <c r="T77" s="558"/>
      <c r="U77" s="558"/>
      <c r="V77" s="558"/>
      <c r="W77" s="558"/>
      <c r="X77" s="558"/>
      <c r="Y77" s="558"/>
      <c r="Z77" s="558"/>
    </row>
  </sheetData>
  <pageMargins left="0.5" right="0.5" top="1.4" bottom="0.5" header="0.75" footer="0.45"/>
  <pageSetup scale="75" pageOrder="overThenDown" orientation="landscape"/>
  <headerFooter>
    <oddHeader>&amp;R&amp;"Arial"&amp;10 FLORIDA POWER &amp;&amp; LIGHT COMPANY
 AND SUBSIDIARIES
 DOCKET NO. 160021-EI
 MFR NO. E-6b
 ATTACHMENT NO. 1 OF 2
 PAGE &amp;P OF &amp;N</oddHeader>
  </headerFooter>
  <rowBreaks count="1" manualBreakCount="1">
    <brk id="43" max="16383" man="1"/>
  </rowBreaks>
  <colBreaks count="2" manualBreakCount="2">
    <brk id="10" max="1048575" man="1"/>
    <brk id="1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Z133"/>
  <sheetViews>
    <sheetView showGridLines="0" showZeros="0" workbookViewId="0">
      <pane xSplit="2" ySplit="9" topLeftCell="C10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578" t="s">
        <v>1186</v>
      </c>
    </row>
    <row r="2" spans="1:26" x14ac:dyDescent="0.25">
      <c r="A2" s="579" t="s">
        <v>1172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x14ac:dyDescent="0.25">
      <c r="A3" s="72" t="s">
        <v>617</v>
      </c>
    </row>
    <row r="4" spans="1:26" x14ac:dyDescent="0.25">
      <c r="A4" s="72" t="s">
        <v>618</v>
      </c>
    </row>
    <row r="5" spans="1:26" x14ac:dyDescent="0.25">
      <c r="A5" s="72" t="s">
        <v>524</v>
      </c>
    </row>
    <row r="6" spans="1:26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x14ac:dyDescent="0.25">
      <c r="B7" s="73" t="s">
        <v>525</v>
      </c>
      <c r="C7" s="73" t="s">
        <v>526</v>
      </c>
      <c r="D7" s="73" t="s">
        <v>527</v>
      </c>
      <c r="E7" s="73" t="s">
        <v>528</v>
      </c>
      <c r="F7" s="73" t="s">
        <v>529</v>
      </c>
      <c r="G7" s="73" t="s">
        <v>530</v>
      </c>
      <c r="H7" s="73" t="s">
        <v>531</v>
      </c>
      <c r="I7" s="73" t="s">
        <v>532</v>
      </c>
      <c r="J7" s="73" t="s">
        <v>533</v>
      </c>
      <c r="K7" s="73" t="s">
        <v>526</v>
      </c>
      <c r="L7" s="73" t="s">
        <v>527</v>
      </c>
      <c r="M7" s="73" t="s">
        <v>528</v>
      </c>
      <c r="N7" s="73" t="s">
        <v>529</v>
      </c>
      <c r="O7" s="73" t="s">
        <v>530</v>
      </c>
      <c r="P7" s="73" t="s">
        <v>531</v>
      </c>
      <c r="Q7" s="73" t="s">
        <v>532</v>
      </c>
      <c r="R7" s="73" t="s">
        <v>533</v>
      </c>
      <c r="S7" s="73" t="s">
        <v>526</v>
      </c>
      <c r="T7" s="73" t="s">
        <v>527</v>
      </c>
    </row>
    <row r="8" spans="1:26" x14ac:dyDescent="0.25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25.5" x14ac:dyDescent="0.25">
      <c r="A9" s="74" t="s">
        <v>534</v>
      </c>
      <c r="B9" s="74" t="s">
        <v>535</v>
      </c>
      <c r="C9" s="74" t="s">
        <v>536</v>
      </c>
      <c r="D9" s="74" t="s">
        <v>4</v>
      </c>
      <c r="E9" s="74" t="s">
        <v>5</v>
      </c>
      <c r="F9" s="74" t="s">
        <v>6</v>
      </c>
      <c r="G9" s="74" t="s">
        <v>7</v>
      </c>
      <c r="H9" s="74" t="s">
        <v>8</v>
      </c>
      <c r="I9" s="74" t="s">
        <v>9</v>
      </c>
      <c r="J9" s="74" t="s">
        <v>10</v>
      </c>
      <c r="K9" s="74" t="s">
        <v>11</v>
      </c>
      <c r="L9" s="74" t="s">
        <v>12</v>
      </c>
      <c r="M9" s="74" t="s">
        <v>13</v>
      </c>
      <c r="N9" s="74" t="s">
        <v>14</v>
      </c>
      <c r="O9" s="74" t="s">
        <v>15</v>
      </c>
      <c r="P9" s="74" t="s">
        <v>16</v>
      </c>
      <c r="Q9" s="74" t="s">
        <v>17</v>
      </c>
      <c r="R9" s="74" t="s">
        <v>18</v>
      </c>
      <c r="S9" s="74" t="s">
        <v>19</v>
      </c>
      <c r="T9" s="74" t="s">
        <v>20</v>
      </c>
    </row>
    <row r="10" spans="1:26" ht="15.75" x14ac:dyDescent="0.25">
      <c r="A10" s="75" t="s">
        <v>537</v>
      </c>
      <c r="B10" s="76" t="s">
        <v>538</v>
      </c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</row>
    <row r="11" spans="1:26" x14ac:dyDescent="0.25">
      <c r="A11" s="75" t="s">
        <v>539</v>
      </c>
      <c r="B11" s="78" t="s">
        <v>540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</row>
    <row r="12" spans="1:26" x14ac:dyDescent="0.25">
      <c r="A12" s="75" t="s">
        <v>541</v>
      </c>
      <c r="B12" s="79" t="s">
        <v>542</v>
      </c>
      <c r="C12" s="77">
        <v>255064.5739071471</v>
      </c>
      <c r="D12" s="77">
        <v>4387.3239109429214</v>
      </c>
      <c r="E12" s="77">
        <v>171.38838545311145</v>
      </c>
      <c r="F12" s="77">
        <v>2417.1731627760928</v>
      </c>
      <c r="G12" s="77">
        <v>14778.119662499781</v>
      </c>
      <c r="H12" s="77">
        <v>105.75825857919646</v>
      </c>
      <c r="I12" s="77">
        <v>54056.162579783027</v>
      </c>
      <c r="J12" s="77">
        <v>21784.708947819901</v>
      </c>
      <c r="K12" s="77">
        <v>4157.9699101622218</v>
      </c>
      <c r="L12" s="77">
        <v>324.55213155561279</v>
      </c>
      <c r="M12" s="77">
        <v>191.44779465055876</v>
      </c>
      <c r="N12" s="77">
        <v>253.7459061541708</v>
      </c>
      <c r="O12" s="77">
        <v>108.29950839613919</v>
      </c>
      <c r="P12" s="77">
        <v>150187.81861351</v>
      </c>
      <c r="Q12" s="77">
        <v>1480.0632037418804</v>
      </c>
      <c r="R12" s="77">
        <v>48.845962020944327</v>
      </c>
      <c r="S12" s="77">
        <v>77.61565959880474</v>
      </c>
      <c r="T12" s="77">
        <v>533.58030950277282</v>
      </c>
    </row>
    <row r="13" spans="1:26" x14ac:dyDescent="0.25">
      <c r="A13" s="75" t="s">
        <v>543</v>
      </c>
      <c r="B13" s="79" t="s">
        <v>544</v>
      </c>
      <c r="C13" s="77">
        <v>1120209.8873317158</v>
      </c>
      <c r="D13" s="77">
        <v>19394.399417109369</v>
      </c>
      <c r="E13" s="77">
        <v>757.80805703297654</v>
      </c>
      <c r="F13" s="77">
        <v>10622.294282977571</v>
      </c>
      <c r="G13" s="77">
        <v>64587.052808158413</v>
      </c>
      <c r="H13" s="77">
        <v>467.9305039182031</v>
      </c>
      <c r="I13" s="77">
        <v>237578.58192912585</v>
      </c>
      <c r="J13" s="77">
        <v>97017.687263999222</v>
      </c>
      <c r="K13" s="77">
        <v>18788.232620622475</v>
      </c>
      <c r="L13" s="77">
        <v>1628.1521283112454</v>
      </c>
      <c r="M13" s="77">
        <v>840.05206708288506</v>
      </c>
      <c r="N13" s="77">
        <v>1008.8889275863412</v>
      </c>
      <c r="O13" s="77">
        <v>433.52460129199204</v>
      </c>
      <c r="P13" s="77">
        <v>658514.35519718973</v>
      </c>
      <c r="Q13" s="77">
        <v>5885.2534468472786</v>
      </c>
      <c r="R13" s="77">
        <v>216.40433322224555</v>
      </c>
      <c r="S13" s="77">
        <v>315.43985576002825</v>
      </c>
      <c r="T13" s="77">
        <v>2153.8298914801148</v>
      </c>
    </row>
    <row r="14" spans="1:26" x14ac:dyDescent="0.25">
      <c r="A14" s="75" t="s">
        <v>545</v>
      </c>
      <c r="B14" s="79" t="s">
        <v>546</v>
      </c>
      <c r="C14" s="77">
        <v>1815044.8577340781</v>
      </c>
      <c r="D14" s="77">
        <v>30852.872655064737</v>
      </c>
      <c r="E14" s="77">
        <v>1205.4126678404666</v>
      </c>
      <c r="F14" s="77">
        <v>17117.994835819671</v>
      </c>
      <c r="G14" s="77">
        <v>105339.51838179717</v>
      </c>
      <c r="H14" s="77">
        <v>743.15814346085494</v>
      </c>
      <c r="I14" s="77">
        <v>382801.90157918393</v>
      </c>
      <c r="J14" s="77">
        <v>156786.17315937293</v>
      </c>
      <c r="K14" s="77">
        <v>30172.01695623163</v>
      </c>
      <c r="L14" s="77">
        <v>2762.7602167763157</v>
      </c>
      <c r="M14" s="77">
        <v>1358.6513043371519</v>
      </c>
      <c r="N14" s="77">
        <v>1998.3592029279919</v>
      </c>
      <c r="O14" s="77">
        <v>846.46326761893999</v>
      </c>
      <c r="P14" s="77">
        <v>1066322.2571483266</v>
      </c>
      <c r="Q14" s="77">
        <v>11655.463013527233</v>
      </c>
      <c r="R14" s="77">
        <v>342.98157420431573</v>
      </c>
      <c r="S14" s="77">
        <v>598.11060943184589</v>
      </c>
      <c r="T14" s="77">
        <v>4140.7630181568429</v>
      </c>
    </row>
    <row r="15" spans="1:26" x14ac:dyDescent="0.25">
      <c r="A15" s="75" t="s">
        <v>547</v>
      </c>
      <c r="B15" s="79" t="s">
        <v>548</v>
      </c>
      <c r="C15" s="77">
        <v>10340.416705068632</v>
      </c>
      <c r="D15" s="77">
        <v>192.04447474818255</v>
      </c>
      <c r="E15" s="77">
        <v>7.5098180970177753</v>
      </c>
      <c r="F15" s="77">
        <v>100.17764460938423</v>
      </c>
      <c r="G15" s="77">
        <v>580.56402371956517</v>
      </c>
      <c r="H15" s="77">
        <v>4.6630669306094212</v>
      </c>
      <c r="I15" s="77">
        <v>2242.1957465256678</v>
      </c>
      <c r="J15" s="77">
        <v>904.54624007709583</v>
      </c>
      <c r="K15" s="77">
        <v>179.53599694277554</v>
      </c>
      <c r="L15" s="77">
        <v>12.171712494396413</v>
      </c>
      <c r="M15" s="77">
        <v>7.813938381587989</v>
      </c>
      <c r="N15" s="77">
        <v>1.0321205483156555</v>
      </c>
      <c r="O15" s="77">
        <v>0.71807471738897577</v>
      </c>
      <c r="P15" s="77">
        <v>6093.2178486754829</v>
      </c>
      <c r="Q15" s="77">
        <v>6.0633741755965733</v>
      </c>
      <c r="R15" s="77">
        <v>2.1744872900003238</v>
      </c>
      <c r="S15" s="77">
        <v>0.92943046335938229</v>
      </c>
      <c r="T15" s="77">
        <v>5.0587066722053331</v>
      </c>
    </row>
    <row r="16" spans="1:26" x14ac:dyDescent="0.25">
      <c r="A16" s="75" t="s">
        <v>549</v>
      </c>
      <c r="B16" s="79" t="s">
        <v>550</v>
      </c>
      <c r="C16" s="77">
        <v>519.45544283265008</v>
      </c>
      <c r="D16" s="77">
        <v>9.6359248529913213</v>
      </c>
      <c r="E16" s="77">
        <v>0.39073965242184816</v>
      </c>
      <c r="F16" s="77">
        <v>4.9151822996580847</v>
      </c>
      <c r="G16" s="77">
        <v>29.623953514392664</v>
      </c>
      <c r="H16" s="77">
        <v>0.2435347728234154</v>
      </c>
      <c r="I16" s="77">
        <v>113.99037648103</v>
      </c>
      <c r="J16" s="77">
        <v>43.042613572600523</v>
      </c>
      <c r="K16" s="77">
        <v>8.7466605396619777</v>
      </c>
      <c r="L16" s="77">
        <v>0.54875006842522123</v>
      </c>
      <c r="M16" s="77">
        <v>0.40271665455968331</v>
      </c>
      <c r="N16" s="77">
        <v>5.1036385727319306E-2</v>
      </c>
      <c r="O16" s="77">
        <v>0.27993070870361875</v>
      </c>
      <c r="P16" s="77">
        <v>306.96629761144817</v>
      </c>
      <c r="Q16" s="77">
        <v>0.29726292803852777</v>
      </c>
      <c r="R16" s="77">
        <v>0.1165627044848392</v>
      </c>
      <c r="S16" s="77">
        <v>2.7211612446535156E-2</v>
      </c>
      <c r="T16" s="77">
        <v>0.17668847323628578</v>
      </c>
    </row>
    <row r="17" spans="1:20" x14ac:dyDescent="0.25">
      <c r="A17" s="75" t="s">
        <v>551</v>
      </c>
      <c r="B17" s="79" t="s">
        <v>552</v>
      </c>
      <c r="C17" s="77">
        <v>554224.82303717744</v>
      </c>
      <c r="D17" s="77">
        <v>10295.771126112455</v>
      </c>
      <c r="E17" s="77">
        <v>403.01097401848256</v>
      </c>
      <c r="F17" s="77">
        <v>5370.3407139281244</v>
      </c>
      <c r="G17" s="77">
        <v>31126.387910734855</v>
      </c>
      <c r="H17" s="77">
        <v>250.18679492501209</v>
      </c>
      <c r="I17" s="77">
        <v>120229.95118044932</v>
      </c>
      <c r="J17" s="77">
        <v>48446.674058779834</v>
      </c>
      <c r="K17" s="77">
        <v>9618.3204676497044</v>
      </c>
      <c r="L17" s="77">
        <v>650.61338123973917</v>
      </c>
      <c r="M17" s="77">
        <v>419.2099962289526</v>
      </c>
      <c r="N17" s="77">
        <v>55.242247886718452</v>
      </c>
      <c r="O17" s="77">
        <v>38.374480263015883</v>
      </c>
      <c r="P17" s="77">
        <v>326558.77535465814</v>
      </c>
      <c r="Q17" s="77">
        <v>324.5539457834592</v>
      </c>
      <c r="R17" s="77">
        <v>116.8998996665532</v>
      </c>
      <c r="S17" s="77">
        <v>49.725005236541023</v>
      </c>
      <c r="T17" s="77">
        <v>270.78549961652999</v>
      </c>
    </row>
    <row r="18" spans="1:20" x14ac:dyDescent="0.25">
      <c r="A18" s="75" t="s">
        <v>553</v>
      </c>
      <c r="B18" s="79" t="s">
        <v>554</v>
      </c>
      <c r="C18" s="77">
        <v>10359.538726440696</v>
      </c>
      <c r="D18" s="77">
        <v>174.17949016335896</v>
      </c>
      <c r="E18" s="77">
        <v>6.8244754370859919</v>
      </c>
      <c r="F18" s="77">
        <v>0</v>
      </c>
      <c r="G18" s="77">
        <v>611.94496813148839</v>
      </c>
      <c r="H18" s="77">
        <v>4.174843690100345</v>
      </c>
      <c r="I18" s="77">
        <v>2199.1693435813054</v>
      </c>
      <c r="J18" s="77">
        <v>900.40668566711042</v>
      </c>
      <c r="K18" s="77">
        <v>171.15326431044267</v>
      </c>
      <c r="L18" s="77">
        <v>0</v>
      </c>
      <c r="M18" s="77">
        <v>7.8309474448980625</v>
      </c>
      <c r="N18" s="77">
        <v>12.355013678175821</v>
      </c>
      <c r="O18" s="77">
        <v>5.4571095292722029</v>
      </c>
      <c r="P18" s="77">
        <v>6188.290851007514</v>
      </c>
      <c r="Q18" s="77">
        <v>72.105786817284937</v>
      </c>
      <c r="R18" s="77">
        <v>1.9295380866158061</v>
      </c>
      <c r="S18" s="77">
        <v>3.7164088960445105</v>
      </c>
      <c r="T18" s="77">
        <v>0</v>
      </c>
    </row>
    <row r="19" spans="1:20" x14ac:dyDescent="0.25">
      <c r="A19" s="75" t="s">
        <v>555</v>
      </c>
      <c r="B19" s="79" t="s">
        <v>556</v>
      </c>
      <c r="C19" s="77">
        <v>22560.621316737685</v>
      </c>
      <c r="D19" s="77">
        <v>379.17635195362794</v>
      </c>
      <c r="E19" s="77">
        <v>14.834431532107027</v>
      </c>
      <c r="F19" s="77">
        <v>0</v>
      </c>
      <c r="G19" s="77">
        <v>1332.0475464758738</v>
      </c>
      <c r="H19" s="77">
        <v>9.0777749633171325</v>
      </c>
      <c r="I19" s="77">
        <v>4786.0618528442719</v>
      </c>
      <c r="J19" s="77">
        <v>1963.0087670696494</v>
      </c>
      <c r="K19" s="77">
        <v>372.98653950305265</v>
      </c>
      <c r="L19" s="77">
        <v>0</v>
      </c>
      <c r="M19" s="77">
        <v>17.029554569359998</v>
      </c>
      <c r="N19" s="77">
        <v>26.961623818943938</v>
      </c>
      <c r="O19" s="77">
        <v>11.878060462631526</v>
      </c>
      <c r="P19" s="77">
        <v>13477.921722001985</v>
      </c>
      <c r="Q19" s="77">
        <v>157.33629572022906</v>
      </c>
      <c r="R19" s="77">
        <v>4.1833160403840814</v>
      </c>
      <c r="S19" s="77">
        <v>8.1174797822491556</v>
      </c>
      <c r="T19" s="77">
        <v>0</v>
      </c>
    </row>
    <row r="20" spans="1:20" x14ac:dyDescent="0.25">
      <c r="A20" s="75" t="s">
        <v>557</v>
      </c>
      <c r="B20" s="79" t="s">
        <v>558</v>
      </c>
      <c r="C20" s="77">
        <v>242700.9427298638</v>
      </c>
      <c r="D20" s="77">
        <v>4078.8462192293714</v>
      </c>
      <c r="E20" s="77">
        <v>159.54216287661291</v>
      </c>
      <c r="F20" s="77">
        <v>0</v>
      </c>
      <c r="G20" s="77">
        <v>14328.846971748468</v>
      </c>
      <c r="H20" s="77">
        <v>97.634683612156266</v>
      </c>
      <c r="I20" s="77">
        <v>51482.181107874792</v>
      </c>
      <c r="J20" s="77">
        <v>21120.711341503385</v>
      </c>
      <c r="K20" s="77">
        <v>4012.8699696333947</v>
      </c>
      <c r="L20" s="77">
        <v>0</v>
      </c>
      <c r="M20" s="77">
        <v>183.16167175403265</v>
      </c>
      <c r="N20" s="77">
        <v>290.13135750189304</v>
      </c>
      <c r="O20" s="77">
        <v>127.8623344713609</v>
      </c>
      <c r="P20" s="77">
        <v>144993.76774864522</v>
      </c>
      <c r="Q20" s="77">
        <v>1693.0539634702172</v>
      </c>
      <c r="R20" s="77">
        <v>44.97402470775512</v>
      </c>
      <c r="S20" s="77">
        <v>87.359172835112176</v>
      </c>
      <c r="T20" s="77">
        <v>0</v>
      </c>
    </row>
    <row r="21" spans="1:20" x14ac:dyDescent="0.25">
      <c r="A21" s="75" t="s">
        <v>559</v>
      </c>
      <c r="B21" s="79" t="s">
        <v>560</v>
      </c>
      <c r="C21" s="77">
        <v>75292.262910855468</v>
      </c>
      <c r="D21" s="77">
        <v>1201.7592607382969</v>
      </c>
      <c r="E21" s="77">
        <v>49.523580069715003</v>
      </c>
      <c r="F21" s="77">
        <v>0</v>
      </c>
      <c r="G21" s="77">
        <v>4455.6605679949844</v>
      </c>
      <c r="H21" s="77">
        <v>30.363338541609469</v>
      </c>
      <c r="I21" s="77">
        <v>16002.975110221558</v>
      </c>
      <c r="J21" s="77">
        <v>6532.4332595226579</v>
      </c>
      <c r="K21" s="77">
        <v>1193.4789498670018</v>
      </c>
      <c r="L21" s="77">
        <v>0</v>
      </c>
      <c r="M21" s="77">
        <v>49.202844181512113</v>
      </c>
      <c r="N21" s="77">
        <v>90.196723866946328</v>
      </c>
      <c r="O21" s="77">
        <v>38.408780842665941</v>
      </c>
      <c r="P21" s="77">
        <v>45084.465878179508</v>
      </c>
      <c r="Q21" s="77">
        <v>526.34608665236715</v>
      </c>
      <c r="R21" s="77">
        <v>13.990383828946992</v>
      </c>
      <c r="S21" s="77">
        <v>23.458146347704059</v>
      </c>
      <c r="T21" s="77">
        <v>0</v>
      </c>
    </row>
    <row r="22" spans="1:20" x14ac:dyDescent="0.25">
      <c r="A22" s="75" t="s">
        <v>561</v>
      </c>
      <c r="B22" s="79" t="s">
        <v>562</v>
      </c>
      <c r="C22" s="77">
        <v>436533.81044534</v>
      </c>
      <c r="D22" s="77">
        <v>6853.5872506884771</v>
      </c>
      <c r="E22" s="77">
        <v>286.93867576468887</v>
      </c>
      <c r="F22" s="77">
        <v>0</v>
      </c>
      <c r="G22" s="77">
        <v>25846.386745709082</v>
      </c>
      <c r="H22" s="77">
        <v>176.05076526314224</v>
      </c>
      <c r="I22" s="77">
        <v>92811.00190695838</v>
      </c>
      <c r="J22" s="77">
        <v>37857.374085367243</v>
      </c>
      <c r="K22" s="77">
        <v>6830.5357609674984</v>
      </c>
      <c r="L22" s="77">
        <v>0</v>
      </c>
      <c r="M22" s="77">
        <v>271.57487499628348</v>
      </c>
      <c r="N22" s="77">
        <v>523.77774453596635</v>
      </c>
      <c r="O22" s="77">
        <v>220.92033258866144</v>
      </c>
      <c r="P22" s="77">
        <v>261588.55402991516</v>
      </c>
      <c r="Q22" s="77">
        <v>3056.381360512888</v>
      </c>
      <c r="R22" s="77">
        <v>81.01576979972873</v>
      </c>
      <c r="S22" s="77">
        <v>129.7111422728259</v>
      </c>
      <c r="T22" s="77">
        <v>0</v>
      </c>
    </row>
    <row r="23" spans="1:20" x14ac:dyDescent="0.25">
      <c r="A23" s="75" t="s">
        <v>563</v>
      </c>
      <c r="B23" s="79" t="s">
        <v>564</v>
      </c>
      <c r="C23" s="77">
        <v>203316.04045344333</v>
      </c>
      <c r="D23" s="77">
        <v>2935.9748274488916</v>
      </c>
      <c r="E23" s="77">
        <v>133.85484603188485</v>
      </c>
      <c r="F23" s="77">
        <v>0</v>
      </c>
      <c r="G23" s="77">
        <v>12082.336273067378</v>
      </c>
      <c r="H23" s="77">
        <v>82.344075229861062</v>
      </c>
      <c r="I23" s="77">
        <v>43366.233214119355</v>
      </c>
      <c r="J23" s="77">
        <v>17545.294461703652</v>
      </c>
      <c r="K23" s="77">
        <v>2973.1531984175572</v>
      </c>
      <c r="L23" s="77">
        <v>0</v>
      </c>
      <c r="M23" s="77">
        <v>95.819176034123686</v>
      </c>
      <c r="N23" s="77">
        <v>244.52655674481707</v>
      </c>
      <c r="O23" s="77">
        <v>97.648478018369332</v>
      </c>
      <c r="P23" s="77">
        <v>122248.28094625266</v>
      </c>
      <c r="Q23" s="77">
        <v>1426.9577694861662</v>
      </c>
      <c r="R23" s="77">
        <v>37.951892603022891</v>
      </c>
      <c r="S23" s="77">
        <v>45.664738285598823</v>
      </c>
      <c r="T23" s="77">
        <v>0</v>
      </c>
    </row>
    <row r="24" spans="1:20" x14ac:dyDescent="0.25">
      <c r="A24" s="75" t="s">
        <v>565</v>
      </c>
      <c r="B24" s="79" t="s">
        <v>566</v>
      </c>
      <c r="C24" s="77">
        <v>290855.38484531239</v>
      </c>
      <c r="D24" s="77">
        <v>4324.8068658614493</v>
      </c>
      <c r="E24" s="77">
        <v>191.40712408119867</v>
      </c>
      <c r="F24" s="77">
        <v>0</v>
      </c>
      <c r="G24" s="77">
        <v>17263.429646317349</v>
      </c>
      <c r="H24" s="77">
        <v>117.64044598875917</v>
      </c>
      <c r="I24" s="77">
        <v>61972.82164914583</v>
      </c>
      <c r="J24" s="77">
        <v>25140.020591266446</v>
      </c>
      <c r="K24" s="77">
        <v>4354.3351013112242</v>
      </c>
      <c r="L24" s="77">
        <v>0</v>
      </c>
      <c r="M24" s="77">
        <v>152.01735895327448</v>
      </c>
      <c r="N24" s="77">
        <v>349.48150959591243</v>
      </c>
      <c r="O24" s="77">
        <v>142.19887034283659</v>
      </c>
      <c r="P24" s="77">
        <v>174681.13421158629</v>
      </c>
      <c r="Q24" s="77">
        <v>2039.4076165544154</v>
      </c>
      <c r="R24" s="77">
        <v>54.201984609029402</v>
      </c>
      <c r="S24" s="77">
        <v>72.481869698364903</v>
      </c>
      <c r="T24" s="77">
        <v>0</v>
      </c>
    </row>
    <row r="25" spans="1:20" x14ac:dyDescent="0.25">
      <c r="A25" s="75" t="s">
        <v>567</v>
      </c>
      <c r="B25" s="79" t="s">
        <v>568</v>
      </c>
      <c r="C25" s="77">
        <v>32144.172533012028</v>
      </c>
      <c r="D25" s="77">
        <v>540.21844317214834</v>
      </c>
      <c r="E25" s="77">
        <v>21.130637252968803</v>
      </c>
      <c r="F25" s="77">
        <v>0</v>
      </c>
      <c r="G25" s="77">
        <v>1897.7702158865145</v>
      </c>
      <c r="H25" s="77">
        <v>12.931240110646895</v>
      </c>
      <c r="I25" s="77">
        <v>6818.5180994561015</v>
      </c>
      <c r="J25" s="77">
        <v>2797.2777425832451</v>
      </c>
      <c r="K25" s="77">
        <v>531.47583803137854</v>
      </c>
      <c r="L25" s="77">
        <v>0</v>
      </c>
      <c r="M25" s="77">
        <v>24.258852148788804</v>
      </c>
      <c r="N25" s="77">
        <v>38.425410099229914</v>
      </c>
      <c r="O25" s="77">
        <v>16.934922533205569</v>
      </c>
      <c r="P25" s="77">
        <v>19203.473876215434</v>
      </c>
      <c r="Q25" s="77">
        <v>224.23064860258924</v>
      </c>
      <c r="R25" s="77">
        <v>5.9567278712760574</v>
      </c>
      <c r="S25" s="77">
        <v>11.569879048498507</v>
      </c>
      <c r="T25" s="77">
        <v>0</v>
      </c>
    </row>
    <row r="26" spans="1:20" x14ac:dyDescent="0.25">
      <c r="A26" s="75" t="s">
        <v>569</v>
      </c>
      <c r="B26" s="79" t="s">
        <v>570</v>
      </c>
      <c r="C26" s="77">
        <v>140519.02807135964</v>
      </c>
      <c r="D26" s="77">
        <v>854.83905991764152</v>
      </c>
      <c r="E26" s="77">
        <v>55.084402150562184</v>
      </c>
      <c r="F26" s="77">
        <v>0</v>
      </c>
      <c r="G26" s="77">
        <v>6766.5824373230289</v>
      </c>
      <c r="H26" s="77">
        <v>29.238118201185319</v>
      </c>
      <c r="I26" s="77">
        <v>19614.204942916222</v>
      </c>
      <c r="J26" s="77">
        <v>6854.3369669785325</v>
      </c>
      <c r="K26" s="77">
        <v>977.84721500529827</v>
      </c>
      <c r="L26" s="77">
        <v>0</v>
      </c>
      <c r="M26" s="77">
        <v>0</v>
      </c>
      <c r="N26" s="77">
        <v>83.15444429606913</v>
      </c>
      <c r="O26" s="77">
        <v>34.788207610637485</v>
      </c>
      <c r="P26" s="77">
        <v>104750.81567086505</v>
      </c>
      <c r="Q26" s="77">
        <v>485.24595913341057</v>
      </c>
      <c r="R26" s="77">
        <v>12.890646961990242</v>
      </c>
      <c r="S26" s="77">
        <v>0</v>
      </c>
      <c r="T26" s="77">
        <v>0</v>
      </c>
    </row>
    <row r="27" spans="1:20" x14ac:dyDescent="0.25">
      <c r="A27" s="75" t="s">
        <v>571</v>
      </c>
      <c r="B27" s="80" t="s">
        <v>572</v>
      </c>
      <c r="C27" s="81">
        <v>5209685.8161903853</v>
      </c>
      <c r="D27" s="81">
        <v>86475.435278003904</v>
      </c>
      <c r="E27" s="81">
        <v>3464.6609772913002</v>
      </c>
      <c r="F27" s="81">
        <v>35632.895822410501</v>
      </c>
      <c r="G27" s="81">
        <v>301026.27211307839</v>
      </c>
      <c r="H27" s="81">
        <v>2131.3955881874776</v>
      </c>
      <c r="I27" s="81">
        <v>1096075.9506186664</v>
      </c>
      <c r="J27" s="81">
        <v>445693.69618528354</v>
      </c>
      <c r="K27" s="81">
        <v>84342.658449195311</v>
      </c>
      <c r="L27" s="81">
        <v>5378.798320445735</v>
      </c>
      <c r="M27" s="81">
        <v>3618.4730974179693</v>
      </c>
      <c r="N27" s="81">
        <v>4976.3298256272183</v>
      </c>
      <c r="O27" s="81">
        <v>2123.7569593958206</v>
      </c>
      <c r="P27" s="81">
        <v>3100200.0953946407</v>
      </c>
      <c r="Q27" s="81">
        <v>29032.759733953058</v>
      </c>
      <c r="R27" s="81">
        <v>984.51710361729329</v>
      </c>
      <c r="S27" s="81">
        <v>1423.9266092694236</v>
      </c>
      <c r="T27" s="81">
        <v>7104.1941139017026</v>
      </c>
    </row>
    <row r="28" spans="1:20" x14ac:dyDescent="0.25">
      <c r="A28" s="75" t="s">
        <v>573</v>
      </c>
    </row>
    <row r="29" spans="1:20" x14ac:dyDescent="0.25">
      <c r="A29" s="75" t="s">
        <v>574</v>
      </c>
      <c r="B29" s="78" t="s">
        <v>575</v>
      </c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</row>
    <row r="30" spans="1:20" x14ac:dyDescent="0.25">
      <c r="A30" s="75" t="s">
        <v>576</v>
      </c>
      <c r="B30" s="79" t="s">
        <v>577</v>
      </c>
      <c r="C30" s="83">
        <v>111079183.34867729</v>
      </c>
      <c r="D30" s="83">
        <v>5184882.5375425965</v>
      </c>
      <c r="E30" s="83">
        <v>204233.16410358986</v>
      </c>
      <c r="F30" s="83">
        <v>2778867.2848542193</v>
      </c>
      <c r="G30" s="83">
        <v>0</v>
      </c>
      <c r="H30" s="83">
        <v>0</v>
      </c>
      <c r="I30" s="83">
        <v>70516172.199925631</v>
      </c>
      <c r="J30" s="83">
        <v>25368291.94802681</v>
      </c>
      <c r="K30" s="83">
        <v>5230119.669165127</v>
      </c>
      <c r="L30" s="83">
        <v>426632.16247463226</v>
      </c>
      <c r="M30" s="83">
        <v>230383.6527669463</v>
      </c>
      <c r="N30" s="83">
        <v>0</v>
      </c>
      <c r="O30" s="83">
        <v>0</v>
      </c>
      <c r="P30" s="83">
        <v>0</v>
      </c>
      <c r="Q30" s="83">
        <v>0</v>
      </c>
      <c r="R30" s="83">
        <v>0</v>
      </c>
      <c r="S30" s="83">
        <v>54705.957453760304</v>
      </c>
      <c r="T30" s="83">
        <v>1084894.7723639712</v>
      </c>
    </row>
    <row r="31" spans="1:20" x14ac:dyDescent="0.25">
      <c r="A31" s="75" t="s">
        <v>578</v>
      </c>
      <c r="B31" s="79" t="s">
        <v>579</v>
      </c>
      <c r="C31" s="83">
        <v>63734975328</v>
      </c>
      <c r="D31" s="83">
        <v>0</v>
      </c>
      <c r="E31" s="83">
        <v>0</v>
      </c>
      <c r="F31" s="83">
        <v>0</v>
      </c>
      <c r="G31" s="83">
        <v>5968792122</v>
      </c>
      <c r="H31" s="83">
        <v>70241818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  <c r="N31" s="83">
        <v>97899984</v>
      </c>
      <c r="O31" s="83">
        <v>10793313</v>
      </c>
      <c r="P31" s="83">
        <v>56993678507</v>
      </c>
      <c r="Q31" s="83">
        <v>560806958</v>
      </c>
      <c r="R31" s="83">
        <v>32762626</v>
      </c>
      <c r="S31" s="83">
        <v>0</v>
      </c>
      <c r="T31" s="83">
        <v>0</v>
      </c>
    </row>
    <row r="32" spans="1:20" x14ac:dyDescent="0.25">
      <c r="A32" s="75" t="s">
        <v>580</v>
      </c>
      <c r="B32" s="80" t="s">
        <v>581</v>
      </c>
      <c r="C32" s="84">
        <v>63846054511.348679</v>
      </c>
      <c r="D32" s="84">
        <v>5184882.5375425965</v>
      </c>
      <c r="E32" s="84">
        <v>204233.16410358986</v>
      </c>
      <c r="F32" s="84">
        <v>2778867.2848542193</v>
      </c>
      <c r="G32" s="84">
        <v>5968792122</v>
      </c>
      <c r="H32" s="84">
        <v>70241818</v>
      </c>
      <c r="I32" s="84">
        <v>70516172.199925631</v>
      </c>
      <c r="J32" s="84">
        <v>25368291.94802681</v>
      </c>
      <c r="K32" s="84">
        <v>5230119.669165127</v>
      </c>
      <c r="L32" s="84">
        <v>426632.16247463226</v>
      </c>
      <c r="M32" s="84">
        <v>230383.6527669463</v>
      </c>
      <c r="N32" s="84">
        <v>97899984</v>
      </c>
      <c r="O32" s="84">
        <v>10793313</v>
      </c>
      <c r="P32" s="84">
        <v>56993678507</v>
      </c>
      <c r="Q32" s="84">
        <v>560806958</v>
      </c>
      <c r="R32" s="84">
        <v>32762626</v>
      </c>
      <c r="S32" s="84">
        <v>54705.957453760304</v>
      </c>
      <c r="T32" s="84">
        <v>1084894.7723639712</v>
      </c>
    </row>
    <row r="33" spans="1:26" x14ac:dyDescent="0.25">
      <c r="A33" s="75" t="s">
        <v>582</v>
      </c>
    </row>
    <row r="34" spans="1:26" x14ac:dyDescent="0.25">
      <c r="A34" s="75" t="s">
        <v>583</v>
      </c>
      <c r="B34" s="78" t="s">
        <v>584</v>
      </c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</row>
    <row r="35" spans="1:26" x14ac:dyDescent="0.25">
      <c r="A35" s="75" t="s">
        <v>585</v>
      </c>
      <c r="B35" s="79" t="s">
        <v>542</v>
      </c>
      <c r="C35" s="86">
        <v>0</v>
      </c>
      <c r="D35" s="86">
        <v>0.8461761436590457</v>
      </c>
      <c r="E35" s="86">
        <v>0.83917999412759881</v>
      </c>
      <c r="F35" s="86">
        <v>0.86984116728082572</v>
      </c>
      <c r="G35" s="86">
        <v>2.4758978634940275E-3</v>
      </c>
      <c r="H35" s="86">
        <v>1.5056309986053674E-3</v>
      </c>
      <c r="I35" s="86">
        <v>0.76657823153707771</v>
      </c>
      <c r="J35" s="86">
        <v>0.85873771054240622</v>
      </c>
      <c r="K35" s="86">
        <v>0.79500473663654236</v>
      </c>
      <c r="L35" s="86">
        <v>0.76073057800678778</v>
      </c>
      <c r="M35" s="86">
        <v>0.83099556913539063</v>
      </c>
      <c r="N35" s="86">
        <v>2.5918891483595217E-3</v>
      </c>
      <c r="O35" s="86">
        <v>1.0033944943145742E-2</v>
      </c>
      <c r="P35" s="86">
        <v>2.6351662596241061E-3</v>
      </c>
      <c r="Q35" s="86">
        <v>2.6391669764943971E-3</v>
      </c>
      <c r="R35" s="86">
        <v>1.4909049726644112E-3</v>
      </c>
      <c r="S35" s="86">
        <v>1.4187789266719011</v>
      </c>
      <c r="T35" s="86">
        <v>0.49182678642658451</v>
      </c>
    </row>
    <row r="36" spans="1:26" x14ac:dyDescent="0.25">
      <c r="A36" s="75" t="s">
        <v>586</v>
      </c>
      <c r="B36" s="79" t="s">
        <v>544</v>
      </c>
      <c r="C36" s="86">
        <v>0</v>
      </c>
      <c r="D36" s="86">
        <v>3.7405667875171291</v>
      </c>
      <c r="E36" s="86">
        <v>3.7105044146924437</v>
      </c>
      <c r="F36" s="86">
        <v>3.8225266607270965</v>
      </c>
      <c r="G36" s="86">
        <v>1.0820791122897548E-2</v>
      </c>
      <c r="H36" s="86">
        <v>6.6617083276261889E-3</v>
      </c>
      <c r="I36" s="86">
        <v>3.3691361076087509</v>
      </c>
      <c r="J36" s="86">
        <v>3.8243681310024278</v>
      </c>
      <c r="K36" s="86">
        <v>3.5923140977807875</v>
      </c>
      <c r="L36" s="86">
        <v>3.8162901710628909</v>
      </c>
      <c r="M36" s="86">
        <v>3.6463180307878571</v>
      </c>
      <c r="N36" s="86">
        <v>1.0305302272432865E-2</v>
      </c>
      <c r="O36" s="86">
        <v>4.0166036257078069E-2</v>
      </c>
      <c r="P36" s="86">
        <v>1.1554164820512691E-2</v>
      </c>
      <c r="Q36" s="86">
        <v>1.0494258965394788E-2</v>
      </c>
      <c r="R36" s="86">
        <v>6.6052194113574887E-3</v>
      </c>
      <c r="S36" s="86">
        <v>5.7660969744776116</v>
      </c>
      <c r="T36" s="86">
        <v>1.9852892154572266</v>
      </c>
    </row>
    <row r="37" spans="1:26" x14ac:dyDescent="0.25">
      <c r="A37" s="75" t="s">
        <v>587</v>
      </c>
      <c r="B37" s="79" t="s">
        <v>546</v>
      </c>
      <c r="C37" s="86">
        <v>0</v>
      </c>
      <c r="D37" s="86">
        <v>5.9505441891240265</v>
      </c>
      <c r="E37" s="86">
        <v>5.9021397094404549</v>
      </c>
      <c r="F37" s="86">
        <v>6.1600620256744962</v>
      </c>
      <c r="G37" s="86">
        <v>1.7648381151277287E-2</v>
      </c>
      <c r="H37" s="86">
        <v>1.0579995857465632E-2</v>
      </c>
      <c r="I37" s="86">
        <v>5.4285689315902435</v>
      </c>
      <c r="J37" s="86">
        <v>6.1803992748344267</v>
      </c>
      <c r="K37" s="86">
        <v>5.7688960989009122</v>
      </c>
      <c r="L37" s="86">
        <v>6.4757429462214784</v>
      </c>
      <c r="M37" s="86">
        <v>5.8973424894497599</v>
      </c>
      <c r="N37" s="86">
        <v>2.0412252599836912E-2</v>
      </c>
      <c r="O37" s="86">
        <v>7.8424786496874496E-2</v>
      </c>
      <c r="P37" s="86">
        <v>1.8709482965156569E-2</v>
      </c>
      <c r="Q37" s="86">
        <v>2.0783378036346035E-2</v>
      </c>
      <c r="R37" s="86">
        <v>1.0468683865704652E-2</v>
      </c>
      <c r="S37" s="86">
        <v>10.933189679339645</v>
      </c>
      <c r="T37" s="86">
        <v>3.8167416081600019</v>
      </c>
    </row>
    <row r="38" spans="1:26" x14ac:dyDescent="0.25">
      <c r="A38" s="75" t="s">
        <v>588</v>
      </c>
      <c r="B38" s="79" t="s">
        <v>548</v>
      </c>
      <c r="C38" s="86">
        <v>0</v>
      </c>
      <c r="D38" s="86">
        <v>3.7039310603013791E-2</v>
      </c>
      <c r="E38" s="86">
        <v>3.677080620074364E-2</v>
      </c>
      <c r="F38" s="86">
        <v>3.6049812510078036E-2</v>
      </c>
      <c r="G38" s="86">
        <v>9.7266584570720809E-5</v>
      </c>
      <c r="H38" s="86">
        <v>6.6385908898448809E-5</v>
      </c>
      <c r="I38" s="86">
        <v>3.1796901002633153E-2</v>
      </c>
      <c r="J38" s="86">
        <v>3.5656568519878334E-2</v>
      </c>
      <c r="K38" s="86">
        <v>3.4327321036505938E-2</v>
      </c>
      <c r="L38" s="86">
        <v>2.852975833747684E-2</v>
      </c>
      <c r="M38" s="86">
        <v>3.3917069582590949E-2</v>
      </c>
      <c r="N38" s="86">
        <v>1.0542601807939575E-5</v>
      </c>
      <c r="O38" s="86">
        <v>6.6529592664363183E-5</v>
      </c>
      <c r="P38" s="86">
        <v>1.0691041547576386E-4</v>
      </c>
      <c r="Q38" s="86">
        <v>1.081187401315476E-5</v>
      </c>
      <c r="R38" s="86">
        <v>6.6370970690820803E-5</v>
      </c>
      <c r="S38" s="86">
        <v>1.6989565791714269E-2</v>
      </c>
      <c r="T38" s="86">
        <v>4.662854685143776E-3</v>
      </c>
    </row>
    <row r="39" spans="1:26" x14ac:dyDescent="0.25">
      <c r="A39" s="75" t="s">
        <v>589</v>
      </c>
      <c r="B39" s="79" t="s">
        <v>550</v>
      </c>
      <c r="C39" s="86">
        <v>0</v>
      </c>
      <c r="D39" s="86">
        <v>1.8584654103964179E-3</v>
      </c>
      <c r="E39" s="86">
        <v>1.9132037352349869E-3</v>
      </c>
      <c r="F39" s="86">
        <v>1.768771875665857E-3</v>
      </c>
      <c r="G39" s="86">
        <v>4.9631404325849399E-6</v>
      </c>
      <c r="H39" s="86">
        <v>3.4670909688501429E-6</v>
      </c>
      <c r="I39" s="86">
        <v>1.6165139559454166E-3</v>
      </c>
      <c r="J39" s="86">
        <v>1.6967091698875082E-3</v>
      </c>
      <c r="K39" s="86">
        <v>1.6723633669854803E-3</v>
      </c>
      <c r="L39" s="86">
        <v>1.2862369898280937E-3</v>
      </c>
      <c r="M39" s="86">
        <v>1.7480261716618726E-3</v>
      </c>
      <c r="N39" s="86">
        <v>5.2131148180084797E-7</v>
      </c>
      <c r="O39" s="86">
        <v>2.5935568504649011E-5</v>
      </c>
      <c r="P39" s="86">
        <v>5.3859709647228044E-6</v>
      </c>
      <c r="Q39" s="86">
        <v>5.3006283855438147E-7</v>
      </c>
      <c r="R39" s="86">
        <v>3.5577949241565434E-6</v>
      </c>
      <c r="S39" s="86">
        <v>4.9741588874549025E-4</v>
      </c>
      <c r="T39" s="86">
        <v>1.6286231414986354E-4</v>
      </c>
    </row>
    <row r="40" spans="1:26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x14ac:dyDescent="0.25">
      <c r="A41" s="75" t="s">
        <v>537</v>
      </c>
      <c r="B41" s="79" t="s">
        <v>552</v>
      </c>
      <c r="C41" s="86">
        <v>0</v>
      </c>
      <c r="D41" s="86">
        <v>1.9857289054405836</v>
      </c>
      <c r="E41" s="86">
        <v>1.973288597801236</v>
      </c>
      <c r="F41" s="86">
        <v>1.9325646615793148</v>
      </c>
      <c r="G41" s="86">
        <v>5.214855413712271E-3</v>
      </c>
      <c r="H41" s="86">
        <v>3.5617927048102898E-3</v>
      </c>
      <c r="I41" s="86">
        <v>1.704998263938327</v>
      </c>
      <c r="J41" s="86">
        <v>1.9097333852052307</v>
      </c>
      <c r="K41" s="86">
        <v>1.8390249317536278</v>
      </c>
      <c r="L41" s="86">
        <v>1.5249984376844183</v>
      </c>
      <c r="M41" s="86">
        <v>1.8196169354646923</v>
      </c>
      <c r="N41" s="86">
        <v>5.6427228718156335E-4</v>
      </c>
      <c r="O41" s="86">
        <v>3.5553939983965889E-3</v>
      </c>
      <c r="P41" s="86">
        <v>5.7297367692199404E-3</v>
      </c>
      <c r="Q41" s="86">
        <v>5.7872667439953405E-4</v>
      </c>
      <c r="R41" s="86">
        <v>3.5680869923721379E-3</v>
      </c>
      <c r="S41" s="86">
        <v>0.90895046080805031</v>
      </c>
      <c r="T41" s="86">
        <v>0.24959609587434178</v>
      </c>
    </row>
    <row r="42" spans="1:26" x14ac:dyDescent="0.25">
      <c r="A42" s="75" t="s">
        <v>539</v>
      </c>
      <c r="B42" s="79" t="s">
        <v>554</v>
      </c>
      <c r="C42" s="86">
        <v>0</v>
      </c>
      <c r="D42" s="86">
        <v>3.3593719607370759E-2</v>
      </c>
      <c r="E42" s="86">
        <v>3.3415118778772505E-2</v>
      </c>
      <c r="F42" s="86">
        <v>0</v>
      </c>
      <c r="G42" s="86">
        <v>1.0252408789308618E-4</v>
      </c>
      <c r="H42" s="86">
        <v>5.9435302345112213E-5</v>
      </c>
      <c r="I42" s="86">
        <v>3.1186737381976394E-2</v>
      </c>
      <c r="J42" s="86">
        <v>3.5493390233438463E-2</v>
      </c>
      <c r="K42" s="86">
        <v>3.2724540763283051E-2</v>
      </c>
      <c r="L42" s="86">
        <v>0</v>
      </c>
      <c r="M42" s="86">
        <v>3.3990898880398288E-2</v>
      </c>
      <c r="N42" s="86">
        <v>1.26200364631069E-4</v>
      </c>
      <c r="O42" s="86">
        <v>5.056009706447133E-4</v>
      </c>
      <c r="P42" s="86">
        <v>1.0857854788663034E-4</v>
      </c>
      <c r="Q42" s="86">
        <v>1.2857505740377232E-4</v>
      </c>
      <c r="R42" s="86">
        <v>5.889448808577817E-5</v>
      </c>
      <c r="S42" s="86">
        <v>6.7934262903373371E-2</v>
      </c>
      <c r="T42" s="86">
        <v>0</v>
      </c>
    </row>
    <row r="43" spans="1:26" x14ac:dyDescent="0.25">
      <c r="A43" s="75" t="s">
        <v>541</v>
      </c>
      <c r="B43" s="79" t="s">
        <v>556</v>
      </c>
      <c r="C43" s="86">
        <v>0</v>
      </c>
      <c r="D43" s="86">
        <v>7.313113637736153E-2</v>
      </c>
      <c r="E43" s="86">
        <v>7.2634782882680118E-2</v>
      </c>
      <c r="F43" s="86">
        <v>0</v>
      </c>
      <c r="G43" s="86">
        <v>2.2316869464529725E-4</v>
      </c>
      <c r="H43" s="86">
        <v>1.2923604800942274E-4</v>
      </c>
      <c r="I43" s="86">
        <v>6.787183285097996E-2</v>
      </c>
      <c r="J43" s="86">
        <v>7.7380407442935298E-2</v>
      </c>
      <c r="K43" s="86">
        <v>7.1315106172817597E-2</v>
      </c>
      <c r="L43" s="86">
        <v>0</v>
      </c>
      <c r="M43" s="86">
        <v>7.3918241875376975E-2</v>
      </c>
      <c r="N43" s="86">
        <v>2.7539967543757659E-4</v>
      </c>
      <c r="O43" s="86">
        <v>1.1005018072422735E-3</v>
      </c>
      <c r="P43" s="86">
        <v>2.364809935955725E-4</v>
      </c>
      <c r="Q43" s="86">
        <v>2.805533944894975E-4</v>
      </c>
      <c r="R43" s="86">
        <v>1.2768561471183907E-4</v>
      </c>
      <c r="S43" s="86">
        <v>0.1483838353274482</v>
      </c>
      <c r="T43" s="86">
        <v>0</v>
      </c>
    </row>
    <row r="44" spans="1:26" x14ac:dyDescent="0.25">
      <c r="A44" s="75" t="s">
        <v>543</v>
      </c>
      <c r="B44" s="79" t="s">
        <v>558</v>
      </c>
      <c r="C44" s="86">
        <v>0</v>
      </c>
      <c r="D44" s="86">
        <v>0.78668054477518845</v>
      </c>
      <c r="E44" s="86">
        <v>0.78117657128247275</v>
      </c>
      <c r="F44" s="86">
        <v>0</v>
      </c>
      <c r="G44" s="86">
        <v>2.4006275773844864E-3</v>
      </c>
      <c r="H44" s="86">
        <v>1.389979450875777E-3</v>
      </c>
      <c r="I44" s="86">
        <v>0.73007622934940153</v>
      </c>
      <c r="J44" s="86">
        <v>0.83256339783436584</v>
      </c>
      <c r="K44" s="86">
        <v>0.76726159695576546</v>
      </c>
      <c r="L44" s="86">
        <v>0</v>
      </c>
      <c r="M44" s="86">
        <v>0.79502894217636655</v>
      </c>
      <c r="N44" s="86">
        <v>2.963548569138612E-3</v>
      </c>
      <c r="O44" s="86">
        <v>1.1846439964389145E-2</v>
      </c>
      <c r="P44" s="86">
        <v>2.5440324531928044E-3</v>
      </c>
      <c r="Q44" s="86">
        <v>3.0189603379889188E-3</v>
      </c>
      <c r="R44" s="86">
        <v>1.3727234412697906E-3</v>
      </c>
      <c r="S44" s="86">
        <v>1.5968859133660478</v>
      </c>
      <c r="T44" s="86">
        <v>0</v>
      </c>
    </row>
    <row r="45" spans="1:26" x14ac:dyDescent="0.25">
      <c r="A45" s="75" t="s">
        <v>545</v>
      </c>
      <c r="B45" s="79" t="s">
        <v>560</v>
      </c>
      <c r="C45" s="86">
        <v>0</v>
      </c>
      <c r="D45" s="86">
        <v>0.23178138598832701</v>
      </c>
      <c r="E45" s="86">
        <v>0.24248549586489276</v>
      </c>
      <c r="F45" s="86">
        <v>0</v>
      </c>
      <c r="G45" s="86">
        <v>7.4649283756627108E-4</v>
      </c>
      <c r="H45" s="86">
        <v>4.3226868845577815E-4</v>
      </c>
      <c r="I45" s="86">
        <v>0.22694049621483048</v>
      </c>
      <c r="J45" s="86">
        <v>0.2575038663582852</v>
      </c>
      <c r="K45" s="86">
        <v>0.22819343062135217</v>
      </c>
      <c r="L45" s="86">
        <v>0</v>
      </c>
      <c r="M45" s="86">
        <v>0.21356916426394712</v>
      </c>
      <c r="N45" s="86">
        <v>9.2131500110302698E-4</v>
      </c>
      <c r="O45" s="86">
        <v>3.5585719456728382E-3</v>
      </c>
      <c r="P45" s="86">
        <v>7.9104327109965722E-4</v>
      </c>
      <c r="Q45" s="86">
        <v>9.3855127712657075E-4</v>
      </c>
      <c r="R45" s="86">
        <v>4.270226638410179E-4</v>
      </c>
      <c r="S45" s="86">
        <v>0.42880423704368648</v>
      </c>
      <c r="T45" s="86">
        <v>0</v>
      </c>
    </row>
    <row r="46" spans="1:26" x14ac:dyDescent="0.25">
      <c r="A46" s="75" t="s">
        <v>547</v>
      </c>
      <c r="B46" s="79" t="s">
        <v>562</v>
      </c>
      <c r="C46" s="86">
        <v>0</v>
      </c>
      <c r="D46" s="86">
        <v>1.3218404083531605</v>
      </c>
      <c r="E46" s="86">
        <v>1.4049563254043778</v>
      </c>
      <c r="F46" s="86">
        <v>0</v>
      </c>
      <c r="G46" s="86">
        <v>4.3302541313917581E-3</v>
      </c>
      <c r="H46" s="86">
        <v>2.5063526297559985E-3</v>
      </c>
      <c r="I46" s="86">
        <v>1.3161661929666719</v>
      </c>
      <c r="J46" s="86">
        <v>1.4923107224927634</v>
      </c>
      <c r="K46" s="86">
        <v>1.3059998992447228</v>
      </c>
      <c r="L46" s="86">
        <v>0</v>
      </c>
      <c r="M46" s="86">
        <v>1.1787940321920576</v>
      </c>
      <c r="N46" s="86">
        <v>5.3501310535042203E-3</v>
      </c>
      <c r="O46" s="86">
        <v>2.0468259614880198E-2</v>
      </c>
      <c r="P46" s="86">
        <v>4.5897819000713684E-3</v>
      </c>
      <c r="Q46" s="86">
        <v>5.4499704700755299E-3</v>
      </c>
      <c r="R46" s="86">
        <v>2.4728106287856392E-3</v>
      </c>
      <c r="S46" s="86">
        <v>2.3710606359913</v>
      </c>
      <c r="T46" s="86">
        <v>0</v>
      </c>
    </row>
    <row r="47" spans="1:26" x14ac:dyDescent="0.25">
      <c r="A47" s="75" t="s">
        <v>549</v>
      </c>
      <c r="B47" s="79" t="s">
        <v>564</v>
      </c>
      <c r="C47" s="86">
        <v>0</v>
      </c>
      <c r="D47" s="86">
        <v>0.56625676786120849</v>
      </c>
      <c r="E47" s="86">
        <v>0.65540210679981348</v>
      </c>
      <c r="F47" s="86">
        <v>0</v>
      </c>
      <c r="G47" s="86">
        <v>2.0242514777041479E-3</v>
      </c>
      <c r="H47" s="86">
        <v>1.1722941913300288E-3</v>
      </c>
      <c r="I47" s="86">
        <v>0.61498280268487249</v>
      </c>
      <c r="J47" s="86">
        <v>0.6916230110268955</v>
      </c>
      <c r="K47" s="86">
        <v>0.56846752779791665</v>
      </c>
      <c r="L47" s="86">
        <v>0</v>
      </c>
      <c r="M47" s="86">
        <v>0.41591134997348689</v>
      </c>
      <c r="N47" s="86">
        <v>2.4977180460501102E-3</v>
      </c>
      <c r="O47" s="86">
        <v>9.0471274221704985E-3</v>
      </c>
      <c r="P47" s="86">
        <v>2.1449445648825428E-3</v>
      </c>
      <c r="Q47" s="86">
        <v>2.544472298587576E-3</v>
      </c>
      <c r="R47" s="86">
        <v>1.1583898251325425E-3</v>
      </c>
      <c r="S47" s="86">
        <v>0.83473062918598062</v>
      </c>
      <c r="T47" s="86">
        <v>0</v>
      </c>
    </row>
    <row r="48" spans="1:26" x14ac:dyDescent="0.25">
      <c r="A48" s="75" t="s">
        <v>551</v>
      </c>
      <c r="B48" s="79" t="s">
        <v>566</v>
      </c>
      <c r="C48" s="86">
        <v>0</v>
      </c>
      <c r="D48" s="86">
        <v>0.83411858119185378</v>
      </c>
      <c r="E48" s="86">
        <v>0.93719903386559866</v>
      </c>
      <c r="F48" s="86">
        <v>0</v>
      </c>
      <c r="G48" s="86">
        <v>2.8922819380301661E-3</v>
      </c>
      <c r="H48" s="86">
        <v>1.6747921585508958E-3</v>
      </c>
      <c r="I48" s="86">
        <v>0.87884551466353111</v>
      </c>
      <c r="J48" s="86">
        <v>0.99100170570300772</v>
      </c>
      <c r="K48" s="86">
        <v>0.83254980320675875</v>
      </c>
      <c r="L48" s="86">
        <v>0</v>
      </c>
      <c r="M48" s="86">
        <v>0.65984438187137207</v>
      </c>
      <c r="N48" s="86">
        <v>3.5697810695853884E-3</v>
      </c>
      <c r="O48" s="86">
        <v>1.3174719415886169E-2</v>
      </c>
      <c r="P48" s="86">
        <v>3.0649212120977916E-3</v>
      </c>
      <c r="Q48" s="86">
        <v>3.6365590466771909E-3</v>
      </c>
      <c r="R48" s="86">
        <v>1.6543846213374167E-3</v>
      </c>
      <c r="S48" s="86">
        <v>1.3249355842026806</v>
      </c>
      <c r="T48" s="86">
        <v>0</v>
      </c>
    </row>
    <row r="49" spans="1:20" x14ac:dyDescent="0.25">
      <c r="A49" s="75" t="s">
        <v>553</v>
      </c>
      <c r="B49" s="79" t="s">
        <v>568</v>
      </c>
      <c r="C49" s="86">
        <v>0</v>
      </c>
      <c r="D49" s="86">
        <v>0.10419106686806212</v>
      </c>
      <c r="E49" s="86">
        <v>0.1034633006138565</v>
      </c>
      <c r="F49" s="86">
        <v>0</v>
      </c>
      <c r="G49" s="86">
        <v>3.1794878714097634E-4</v>
      </c>
      <c r="H49" s="86">
        <v>1.8409603394158868E-4</v>
      </c>
      <c r="I49" s="86">
        <v>9.6694387779932459E-2</v>
      </c>
      <c r="J49" s="86">
        <v>0.11026669624877217</v>
      </c>
      <c r="K49" s="86">
        <v>0.10161829396844699</v>
      </c>
      <c r="L49" s="86">
        <v>0</v>
      </c>
      <c r="M49" s="86">
        <v>0.10529762792383887</v>
      </c>
      <c r="N49" s="86">
        <v>3.9249659222855351E-4</v>
      </c>
      <c r="O49" s="86">
        <v>1.5690198675055165E-3</v>
      </c>
      <c r="P49" s="86">
        <v>3.3694041829317704E-4</v>
      </c>
      <c r="Q49" s="86">
        <v>3.9983571067352775E-4</v>
      </c>
      <c r="R49" s="86">
        <v>1.8181472606243642E-4</v>
      </c>
      <c r="S49" s="86">
        <v>0.21149212237584616</v>
      </c>
      <c r="T49" s="86">
        <v>0</v>
      </c>
    </row>
    <row r="50" spans="1:20" x14ac:dyDescent="0.25">
      <c r="A50" s="75" t="s">
        <v>555</v>
      </c>
      <c r="B50" s="79" t="s">
        <v>570</v>
      </c>
      <c r="C50" s="86">
        <v>0</v>
      </c>
      <c r="D50" s="86">
        <v>0.16487144187509351</v>
      </c>
      <c r="E50" s="86">
        <v>0.26971330729921328</v>
      </c>
      <c r="F50" s="86">
        <v>0</v>
      </c>
      <c r="G50" s="86">
        <v>1.1336602614090887E-3</v>
      </c>
      <c r="H50" s="86">
        <v>4.1624945130527971E-4</v>
      </c>
      <c r="I50" s="86">
        <v>0.27815186688390481</v>
      </c>
      <c r="J50" s="86">
        <v>0.27019308122995939</v>
      </c>
      <c r="K50" s="86">
        <v>0.18696459677019014</v>
      </c>
      <c r="L50" s="86">
        <v>0</v>
      </c>
      <c r="M50" s="86">
        <v>0</v>
      </c>
      <c r="N50" s="86">
        <v>8.4938159230004697E-4</v>
      </c>
      <c r="O50" s="86">
        <v>3.2231259864915888E-3</v>
      </c>
      <c r="P50" s="86">
        <v>1.8379374417462715E-3</v>
      </c>
      <c r="Q50" s="86">
        <v>8.6526379926514854E-4</v>
      </c>
      <c r="R50" s="86">
        <v>3.9345585308058769E-4</v>
      </c>
      <c r="S50" s="86">
        <v>0</v>
      </c>
      <c r="T50" s="86">
        <v>0</v>
      </c>
    </row>
    <row r="51" spans="1:20" x14ac:dyDescent="0.25">
      <c r="A51" s="75" t="s">
        <v>557</v>
      </c>
      <c r="B51" s="80" t="s">
        <v>590</v>
      </c>
      <c r="C51" s="87">
        <v>0</v>
      </c>
      <c r="D51" s="87">
        <v>16.678378854651818</v>
      </c>
      <c r="E51" s="87">
        <v>16.96424276878939</v>
      </c>
      <c r="F51" s="87">
        <v>12.822813099647478</v>
      </c>
      <c r="G51" s="87">
        <v>5.0433365069549707E-2</v>
      </c>
      <c r="H51" s="87">
        <v>3.0343684842944654E-2</v>
      </c>
      <c r="I51" s="87">
        <v>15.543611010409078</v>
      </c>
      <c r="J51" s="87">
        <v>17.56892805784468</v>
      </c>
      <c r="K51" s="87">
        <v>16.126334344976616</v>
      </c>
      <c r="L51" s="87">
        <v>12.60757812830288</v>
      </c>
      <c r="M51" s="87">
        <v>15.706292759748797</v>
      </c>
      <c r="N51" s="87">
        <v>5.0830752185079202E-2</v>
      </c>
      <c r="O51" s="87">
        <v>0.19676599385154681</v>
      </c>
      <c r="P51" s="87">
        <v>5.43955080038196E-2</v>
      </c>
      <c r="Q51" s="87">
        <v>5.1769613981774189E-2</v>
      </c>
      <c r="R51" s="87">
        <v>3.0050005870020716E-2</v>
      </c>
      <c r="S51" s="87">
        <v>26.028730243374032</v>
      </c>
      <c r="T51" s="87">
        <v>6.5482794229174486</v>
      </c>
    </row>
    <row r="52" spans="1:20" x14ac:dyDescent="0.25">
      <c r="A52" s="75" t="s">
        <v>559</v>
      </c>
    </row>
    <row r="53" spans="1:20" ht="15.75" x14ac:dyDescent="0.25">
      <c r="A53" s="75" t="s">
        <v>561</v>
      </c>
      <c r="B53" s="76" t="s">
        <v>591</v>
      </c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</row>
    <row r="54" spans="1:20" x14ac:dyDescent="0.25">
      <c r="A54" s="75" t="s">
        <v>563</v>
      </c>
      <c r="B54" s="78" t="s">
        <v>540</v>
      </c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</row>
    <row r="55" spans="1:20" x14ac:dyDescent="0.25">
      <c r="A55" s="75" t="s">
        <v>565</v>
      </c>
      <c r="B55" s="79" t="s">
        <v>542</v>
      </c>
      <c r="C55" s="77">
        <v>88578.705443175219</v>
      </c>
      <c r="D55" s="77">
        <v>2201.7959947712197</v>
      </c>
      <c r="E55" s="77">
        <v>83.982181376119584</v>
      </c>
      <c r="F55" s="77">
        <v>1208.0286289857215</v>
      </c>
      <c r="G55" s="77">
        <v>4938.8819036141977</v>
      </c>
      <c r="H55" s="77">
        <v>58.064889524948036</v>
      </c>
      <c r="I55" s="77">
        <v>21346.972683161719</v>
      </c>
      <c r="J55" s="77">
        <v>8666.6791771259286</v>
      </c>
      <c r="K55" s="77">
        <v>2061.8982294439338</v>
      </c>
      <c r="L55" s="77">
        <v>138.2598121141661</v>
      </c>
      <c r="M55" s="77">
        <v>73.814509851986386</v>
      </c>
      <c r="N55" s="77">
        <v>80.992462087663938</v>
      </c>
      <c r="O55" s="77">
        <v>8.7424254605734948</v>
      </c>
      <c r="P55" s="77">
        <v>47138.631957210477</v>
      </c>
      <c r="Q55" s="77">
        <v>463.52339281909707</v>
      </c>
      <c r="R55" s="77">
        <v>27.127203651649541</v>
      </c>
      <c r="S55" s="77">
        <v>9.5717249375218287</v>
      </c>
      <c r="T55" s="77">
        <v>71.738267038278892</v>
      </c>
    </row>
    <row r="56" spans="1:20" x14ac:dyDescent="0.25">
      <c r="A56" s="75" t="s">
        <v>567</v>
      </c>
      <c r="B56" s="79" t="s">
        <v>544</v>
      </c>
      <c r="C56" s="77">
        <v>354320.80761016102</v>
      </c>
      <c r="D56" s="77">
        <v>8806.9692381004224</v>
      </c>
      <c r="E56" s="77">
        <v>335.86320730403628</v>
      </c>
      <c r="F56" s="77">
        <v>4832.0679521403763</v>
      </c>
      <c r="G56" s="77">
        <v>19754.81090131959</v>
      </c>
      <c r="H56" s="77">
        <v>232.22236098340079</v>
      </c>
      <c r="I56" s="77">
        <v>85382.912516014519</v>
      </c>
      <c r="J56" s="77">
        <v>34671.816225589995</v>
      </c>
      <c r="K56" s="77">
        <v>8248.4081918421452</v>
      </c>
      <c r="L56" s="77">
        <v>553.30671462196608</v>
      </c>
      <c r="M56" s="77">
        <v>295.21511562414287</v>
      </c>
      <c r="N56" s="77">
        <v>324.05057812581981</v>
      </c>
      <c r="O56" s="77">
        <v>34.934582385382505</v>
      </c>
      <c r="P56" s="77">
        <v>188559.89703085215</v>
      </c>
      <c r="Q56" s="77">
        <v>1854.5369364491746</v>
      </c>
      <c r="R56" s="77">
        <v>108.45537498825566</v>
      </c>
      <c r="S56" s="77">
        <v>38.30251120135302</v>
      </c>
      <c r="T56" s="77">
        <v>287.03817261828328</v>
      </c>
    </row>
    <row r="57" spans="1:20" x14ac:dyDescent="0.25">
      <c r="A57" s="75" t="s">
        <v>569</v>
      </c>
      <c r="B57" s="79" t="s">
        <v>546</v>
      </c>
      <c r="C57" s="77">
        <v>139448.57492333677</v>
      </c>
      <c r="D57" s="77">
        <v>3465.7241092730615</v>
      </c>
      <c r="E57" s="77">
        <v>132.10769432327561</v>
      </c>
      <c r="F57" s="77">
        <v>1901.5848268153964</v>
      </c>
      <c r="G57" s="77">
        <v>7773.7047730525719</v>
      </c>
      <c r="H57" s="77">
        <v>91.35080094207926</v>
      </c>
      <c r="I57" s="77">
        <v>33596.889835060072</v>
      </c>
      <c r="J57" s="77">
        <v>13650.388261175074</v>
      </c>
      <c r="K57" s="77">
        <v>3247.005395962522</v>
      </c>
      <c r="L57" s="77">
        <v>218.03905667684833</v>
      </c>
      <c r="M57" s="77">
        <v>116.13500235286976</v>
      </c>
      <c r="N57" s="77">
        <v>127.61709849723213</v>
      </c>
      <c r="O57" s="77">
        <v>13.735618324391227</v>
      </c>
      <c r="P57" s="77">
        <v>74213.203063961584</v>
      </c>
      <c r="Q57" s="77">
        <v>730.32876366399989</v>
      </c>
      <c r="R57" s="77">
        <v>42.624628631278945</v>
      </c>
      <c r="S57" s="77">
        <v>15.089206409102447</v>
      </c>
      <c r="T57" s="77">
        <v>113.04678821540422</v>
      </c>
    </row>
    <row r="58" spans="1:20" x14ac:dyDescent="0.25">
      <c r="A58" s="75" t="s">
        <v>571</v>
      </c>
      <c r="B58" s="79" t="s">
        <v>592</v>
      </c>
      <c r="C58" s="77">
        <v>-228.70222586688749</v>
      </c>
      <c r="D58" s="77">
        <v>0</v>
      </c>
      <c r="E58" s="77">
        <v>0</v>
      </c>
      <c r="F58" s="77">
        <v>0</v>
      </c>
      <c r="G58" s="77">
        <v>-20.703336201435182</v>
      </c>
      <c r="H58" s="77">
        <v>0</v>
      </c>
      <c r="I58" s="77">
        <v>-19.744378637862756</v>
      </c>
      <c r="J58" s="77">
        <v>-1.0693358866279563</v>
      </c>
      <c r="K58" s="77">
        <v>0</v>
      </c>
      <c r="L58" s="77">
        <v>0</v>
      </c>
      <c r="M58" s="77">
        <v>0</v>
      </c>
      <c r="N58" s="77">
        <v>-1.3737784282666785</v>
      </c>
      <c r="O58" s="77">
        <v>0</v>
      </c>
      <c r="P58" s="77">
        <v>-180.03668433032243</v>
      </c>
      <c r="Q58" s="77">
        <v>-5.7747123823724795</v>
      </c>
      <c r="R58" s="77">
        <v>0</v>
      </c>
      <c r="S58" s="77">
        <v>0</v>
      </c>
      <c r="T58" s="77">
        <v>0</v>
      </c>
    </row>
    <row r="59" spans="1:20" x14ac:dyDescent="0.25">
      <c r="A59" s="75" t="s">
        <v>573</v>
      </c>
      <c r="B59" s="80" t="s">
        <v>572</v>
      </c>
      <c r="C59" s="81">
        <v>582119.38575080608</v>
      </c>
      <c r="D59" s="81">
        <v>14474.489342144703</v>
      </c>
      <c r="E59" s="81">
        <v>551.9530830034314</v>
      </c>
      <c r="F59" s="81">
        <v>7941.6814079414944</v>
      </c>
      <c r="G59" s="81">
        <v>32446.694241784924</v>
      </c>
      <c r="H59" s="81">
        <v>381.63805145042807</v>
      </c>
      <c r="I59" s="81">
        <v>140307.03065559847</v>
      </c>
      <c r="J59" s="81">
        <v>56987.814328004373</v>
      </c>
      <c r="K59" s="81">
        <v>13557.311817248601</v>
      </c>
      <c r="L59" s="81">
        <v>909.60558341298054</v>
      </c>
      <c r="M59" s="81">
        <v>485.16462782899902</v>
      </c>
      <c r="N59" s="81">
        <v>531.28636028244921</v>
      </c>
      <c r="O59" s="81">
        <v>57.412626170347224</v>
      </c>
      <c r="P59" s="81">
        <v>309731.69536769384</v>
      </c>
      <c r="Q59" s="81">
        <v>3042.6143805498987</v>
      </c>
      <c r="R59" s="81">
        <v>178.20720727118413</v>
      </c>
      <c r="S59" s="81">
        <v>62.963442547977309</v>
      </c>
      <c r="T59" s="81">
        <v>471.82322787196637</v>
      </c>
    </row>
    <row r="60" spans="1:20" x14ac:dyDescent="0.25">
      <c r="A60" s="75" t="s">
        <v>574</v>
      </c>
    </row>
    <row r="61" spans="1:20" x14ac:dyDescent="0.25">
      <c r="A61" s="75" t="s">
        <v>576</v>
      </c>
      <c r="B61" s="78" t="s">
        <v>575</v>
      </c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</row>
    <row r="62" spans="1:20" x14ac:dyDescent="0.25">
      <c r="A62" s="75" t="s">
        <v>578</v>
      </c>
      <c r="B62" s="79" t="s">
        <v>593</v>
      </c>
      <c r="C62" s="83">
        <v>107246477186</v>
      </c>
      <c r="D62" s="83">
        <v>2687420391</v>
      </c>
      <c r="E62" s="83">
        <v>101623502</v>
      </c>
      <c r="F62" s="83">
        <v>1508335314</v>
      </c>
      <c r="G62" s="83">
        <v>5968792122</v>
      </c>
      <c r="H62" s="83">
        <v>70241818</v>
      </c>
      <c r="I62" s="83">
        <v>25825428784</v>
      </c>
      <c r="J62" s="83">
        <v>10507497706</v>
      </c>
      <c r="K62" s="83">
        <v>2515470925</v>
      </c>
      <c r="L62" s="83">
        <v>172992260</v>
      </c>
      <c r="M62" s="83">
        <v>91208296</v>
      </c>
      <c r="N62" s="83">
        <v>97899984</v>
      </c>
      <c r="O62" s="83">
        <v>10793313</v>
      </c>
      <c r="P62" s="83">
        <v>56993678507</v>
      </c>
      <c r="Q62" s="83">
        <v>560806958</v>
      </c>
      <c r="R62" s="83">
        <v>32762626</v>
      </c>
      <c r="S62" s="83">
        <v>11856926</v>
      </c>
      <c r="T62" s="83">
        <v>89667754</v>
      </c>
    </row>
    <row r="63" spans="1:20" x14ac:dyDescent="0.25">
      <c r="A63" s="75" t="s">
        <v>580</v>
      </c>
      <c r="B63" s="80" t="s">
        <v>581</v>
      </c>
      <c r="C63" s="84">
        <v>107246477186</v>
      </c>
      <c r="D63" s="84">
        <v>2687420391</v>
      </c>
      <c r="E63" s="84">
        <v>101623502</v>
      </c>
      <c r="F63" s="84">
        <v>1508335314</v>
      </c>
      <c r="G63" s="84">
        <v>5968792122</v>
      </c>
      <c r="H63" s="84">
        <v>70241818</v>
      </c>
      <c r="I63" s="84">
        <v>25825428784</v>
      </c>
      <c r="J63" s="84">
        <v>10507497706</v>
      </c>
      <c r="K63" s="84">
        <v>2515470925</v>
      </c>
      <c r="L63" s="84">
        <v>172992260</v>
      </c>
      <c r="M63" s="84">
        <v>91208296</v>
      </c>
      <c r="N63" s="84">
        <v>97899984</v>
      </c>
      <c r="O63" s="84">
        <v>10793313</v>
      </c>
      <c r="P63" s="84">
        <v>56993678507</v>
      </c>
      <c r="Q63" s="84">
        <v>560806958</v>
      </c>
      <c r="R63" s="84">
        <v>32762626</v>
      </c>
      <c r="S63" s="84">
        <v>11856926</v>
      </c>
      <c r="T63" s="84">
        <v>89667754</v>
      </c>
    </row>
    <row r="64" spans="1:20" x14ac:dyDescent="0.25">
      <c r="A64" s="75" t="s">
        <v>582</v>
      </c>
    </row>
    <row r="65" spans="1:26" x14ac:dyDescent="0.25">
      <c r="A65" s="75" t="s">
        <v>583</v>
      </c>
      <c r="B65" s="78" t="s">
        <v>584</v>
      </c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</row>
    <row r="66" spans="1:26" x14ac:dyDescent="0.25">
      <c r="A66" s="75" t="s">
        <v>585</v>
      </c>
      <c r="B66" s="79" t="s">
        <v>542</v>
      </c>
      <c r="C66" s="86">
        <v>0</v>
      </c>
      <c r="D66" s="86">
        <v>8.192971974704421E-4</v>
      </c>
      <c r="E66" s="86">
        <v>8.2640511026789432E-4</v>
      </c>
      <c r="F66" s="86">
        <v>8.0090190673989727E-4</v>
      </c>
      <c r="G66" s="86">
        <v>8.2745081461461521E-4</v>
      </c>
      <c r="H66" s="86">
        <v>8.2664274898107046E-4</v>
      </c>
      <c r="I66" s="86">
        <v>8.2658734775343276E-4</v>
      </c>
      <c r="J66" s="86">
        <v>8.2480904775045292E-4</v>
      </c>
      <c r="K66" s="86">
        <v>8.1968676678063131E-4</v>
      </c>
      <c r="L66" s="86">
        <v>7.9922542265281745E-4</v>
      </c>
      <c r="M66" s="86">
        <v>8.0929600802964654E-4</v>
      </c>
      <c r="N66" s="86">
        <v>8.2729801148551704E-4</v>
      </c>
      <c r="O66" s="86">
        <v>8.0998535487421654E-4</v>
      </c>
      <c r="P66" s="86">
        <v>8.2708526966584334E-4</v>
      </c>
      <c r="Q66" s="86">
        <v>8.2652931852371402E-4</v>
      </c>
      <c r="R66" s="86">
        <v>8.2799234871006803E-4</v>
      </c>
      <c r="S66" s="86">
        <v>8.0726867465663772E-4</v>
      </c>
      <c r="T66" s="86">
        <v>8.0004532106691209E-4</v>
      </c>
    </row>
    <row r="67" spans="1:26" x14ac:dyDescent="0.25">
      <c r="A67" s="75" t="s">
        <v>586</v>
      </c>
      <c r="B67" s="79" t="s">
        <v>544</v>
      </c>
      <c r="C67" s="86">
        <v>0</v>
      </c>
      <c r="D67" s="86">
        <v>3.2771088838926738E-3</v>
      </c>
      <c r="E67" s="86">
        <v>3.3049757260287713E-3</v>
      </c>
      <c r="F67" s="86">
        <v>3.2035767559708385E-3</v>
      </c>
      <c r="G67" s="86">
        <v>3.309683181712186E-3</v>
      </c>
      <c r="H67" s="86">
        <v>3.3060414379280558E-3</v>
      </c>
      <c r="I67" s="86">
        <v>3.3061566268713038E-3</v>
      </c>
      <c r="J67" s="86">
        <v>3.2997215127433879E-3</v>
      </c>
      <c r="K67" s="86">
        <v>3.2790711710739195E-3</v>
      </c>
      <c r="L67" s="86">
        <v>3.1984478069826136E-3</v>
      </c>
      <c r="M67" s="86">
        <v>3.2367134194036789E-3</v>
      </c>
      <c r="N67" s="86">
        <v>3.3100166607363266E-3</v>
      </c>
      <c r="O67" s="86">
        <v>3.236687603276446E-3</v>
      </c>
      <c r="P67" s="86">
        <v>3.3084352856377411E-3</v>
      </c>
      <c r="Q67" s="86">
        <v>3.3069078583885447E-3</v>
      </c>
      <c r="R67" s="86">
        <v>3.310338279607247E-3</v>
      </c>
      <c r="S67" s="86">
        <v>3.2303913511270142E-3</v>
      </c>
      <c r="T67" s="86">
        <v>3.2011303931877596E-3</v>
      </c>
    </row>
    <row r="68" spans="1:26" x14ac:dyDescent="0.25">
      <c r="A68" s="75" t="s">
        <v>587</v>
      </c>
      <c r="B68" s="79" t="s">
        <v>546</v>
      </c>
      <c r="C68" s="86">
        <v>0</v>
      </c>
      <c r="D68" s="86">
        <v>1.2896099623562994E-3</v>
      </c>
      <c r="E68" s="86">
        <v>1.2999718738611824E-3</v>
      </c>
      <c r="F68" s="86">
        <v>1.2607175666878249E-3</v>
      </c>
      <c r="G68" s="86">
        <v>1.3023916085802281E-3</v>
      </c>
      <c r="H68" s="86">
        <v>1.3005187442910327E-3</v>
      </c>
      <c r="I68" s="86">
        <v>1.3009228274991833E-3</v>
      </c>
      <c r="J68" s="86">
        <v>1.299109325846478E-3</v>
      </c>
      <c r="K68" s="86">
        <v>1.2908141229907167E-3</v>
      </c>
      <c r="L68" s="86">
        <v>1.2603977581242556E-3</v>
      </c>
      <c r="M68" s="86">
        <v>1.2732942884150556E-3</v>
      </c>
      <c r="N68" s="86">
        <v>1.3035456522365941E-3</v>
      </c>
      <c r="O68" s="86">
        <v>1.2726044657827701E-3</v>
      </c>
      <c r="P68" s="86">
        <v>1.3021304293395744E-3</v>
      </c>
      <c r="Q68" s="86">
        <v>1.3022819229429031E-3</v>
      </c>
      <c r="R68" s="86">
        <v>1.3010138024735546E-3</v>
      </c>
      <c r="S68" s="86">
        <v>1.2726069479646281E-3</v>
      </c>
      <c r="T68" s="86">
        <v>1.2607295618824602E-3</v>
      </c>
    </row>
    <row r="69" spans="1:26" x14ac:dyDescent="0.25">
      <c r="A69" s="75" t="s">
        <v>588</v>
      </c>
      <c r="B69" s="79" t="s">
        <v>592</v>
      </c>
      <c r="C69" s="86">
        <v>0</v>
      </c>
      <c r="D69" s="86">
        <v>0</v>
      </c>
      <c r="E69" s="86">
        <v>0</v>
      </c>
      <c r="F69" s="86">
        <v>0</v>
      </c>
      <c r="G69" s="86">
        <v>-3.4685972937683723E-6</v>
      </c>
      <c r="H69" s="86">
        <v>0</v>
      </c>
      <c r="I69" s="86">
        <v>-7.6453246151309885E-7</v>
      </c>
      <c r="J69" s="86">
        <v>-1.0176884321538737E-7</v>
      </c>
      <c r="K69" s="86">
        <v>0</v>
      </c>
      <c r="L69" s="86">
        <v>0</v>
      </c>
      <c r="M69" s="86">
        <v>0</v>
      </c>
      <c r="N69" s="86">
        <v>-1.403246836349512E-5</v>
      </c>
      <c r="O69" s="86">
        <v>0</v>
      </c>
      <c r="P69" s="86">
        <v>-3.1588886530321116E-6</v>
      </c>
      <c r="Q69" s="86">
        <v>-1.0297148243250718E-5</v>
      </c>
      <c r="R69" s="86">
        <v>0</v>
      </c>
      <c r="S69" s="86">
        <v>0</v>
      </c>
      <c r="T69" s="86">
        <v>0</v>
      </c>
    </row>
    <row r="70" spans="1:26" x14ac:dyDescent="0.25">
      <c r="A70" s="75" t="s">
        <v>589</v>
      </c>
      <c r="B70" s="80" t="s">
        <v>590</v>
      </c>
      <c r="C70" s="87">
        <v>0</v>
      </c>
      <c r="D70" s="87">
        <v>5.3860160437194157E-3</v>
      </c>
      <c r="E70" s="87">
        <v>5.4313527101578487E-3</v>
      </c>
      <c r="F70" s="87">
        <v>5.2651962293985607E-3</v>
      </c>
      <c r="G70" s="87">
        <v>5.4360570076132601E-3</v>
      </c>
      <c r="H70" s="87">
        <v>5.4332029312001593E-3</v>
      </c>
      <c r="I70" s="87">
        <v>5.4329022696624069E-3</v>
      </c>
      <c r="J70" s="87">
        <v>5.4235381174971035E-3</v>
      </c>
      <c r="K70" s="87">
        <v>5.3895720608452677E-3</v>
      </c>
      <c r="L70" s="87">
        <v>5.2580709877596866E-3</v>
      </c>
      <c r="M70" s="87">
        <v>5.3193037158483815E-3</v>
      </c>
      <c r="N70" s="87">
        <v>5.4268278560949427E-3</v>
      </c>
      <c r="O70" s="87">
        <v>5.3192774239334325E-3</v>
      </c>
      <c r="P70" s="87">
        <v>5.4344920959901273E-3</v>
      </c>
      <c r="Q70" s="87">
        <v>5.4254219516119114E-3</v>
      </c>
      <c r="R70" s="87">
        <v>5.4393444307908696E-3</v>
      </c>
      <c r="S70" s="87">
        <v>5.3102669737482792E-3</v>
      </c>
      <c r="T70" s="87">
        <v>5.2619052761371321E-3</v>
      </c>
    </row>
    <row r="71" spans="1:26" x14ac:dyDescent="0.25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x14ac:dyDescent="0.25">
      <c r="A72" s="75" t="s">
        <v>537</v>
      </c>
    </row>
    <row r="73" spans="1:26" ht="15.75" x14ac:dyDescent="0.25">
      <c r="A73" s="75" t="s">
        <v>539</v>
      </c>
      <c r="B73" s="76" t="s">
        <v>594</v>
      </c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</row>
    <row r="74" spans="1:26" x14ac:dyDescent="0.25">
      <c r="A74" s="75" t="s">
        <v>541</v>
      </c>
      <c r="B74" s="78" t="s">
        <v>540</v>
      </c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</row>
    <row r="75" spans="1:26" x14ac:dyDescent="0.25">
      <c r="A75" s="75" t="s">
        <v>543</v>
      </c>
      <c r="B75" s="79" t="s">
        <v>595</v>
      </c>
      <c r="C75" s="77">
        <v>1200.9224491748084</v>
      </c>
      <c r="D75" s="77">
        <v>0</v>
      </c>
      <c r="E75" s="77">
        <v>0</v>
      </c>
      <c r="F75" s="77">
        <v>537.95512164409126</v>
      </c>
      <c r="G75" s="77">
        <v>0</v>
      </c>
      <c r="H75" s="77">
        <v>0</v>
      </c>
      <c r="I75" s="77">
        <v>0</v>
      </c>
      <c r="J75" s="77">
        <v>0</v>
      </c>
      <c r="K75" s="77">
        <v>0</v>
      </c>
      <c r="L75" s="77">
        <v>220.70917532962685</v>
      </c>
      <c r="M75" s="77">
        <v>0</v>
      </c>
      <c r="N75" s="77">
        <v>0</v>
      </c>
      <c r="O75" s="77">
        <v>0</v>
      </c>
      <c r="P75" s="77">
        <v>0</v>
      </c>
      <c r="Q75" s="77">
        <v>0</v>
      </c>
      <c r="R75" s="77">
        <v>0</v>
      </c>
      <c r="S75" s="77">
        <v>0</v>
      </c>
      <c r="T75" s="77">
        <v>442.25815220109024</v>
      </c>
    </row>
    <row r="76" spans="1:26" x14ac:dyDescent="0.25">
      <c r="A76" s="75" t="s">
        <v>545</v>
      </c>
      <c r="B76" s="79" t="s">
        <v>596</v>
      </c>
      <c r="C76" s="77">
        <v>153364.08472800531</v>
      </c>
      <c r="D76" s="77">
        <v>737.41713976814606</v>
      </c>
      <c r="E76" s="77">
        <v>77.334134323175945</v>
      </c>
      <c r="F76" s="77">
        <v>109.73233836416023</v>
      </c>
      <c r="G76" s="77">
        <v>15867.739656896636</v>
      </c>
      <c r="H76" s="77">
        <v>191.26755871044816</v>
      </c>
      <c r="I76" s="77">
        <v>13807.708992879117</v>
      </c>
      <c r="J76" s="77">
        <v>1662.091861843579</v>
      </c>
      <c r="K76" s="77">
        <v>451.22654260961804</v>
      </c>
      <c r="L76" s="77">
        <v>36.041992129962587</v>
      </c>
      <c r="M76" s="77">
        <v>177.49368631528262</v>
      </c>
      <c r="N76" s="77">
        <v>0</v>
      </c>
      <c r="O76" s="77">
        <v>151.49390646236907</v>
      </c>
      <c r="P76" s="77">
        <v>120020.10958732091</v>
      </c>
      <c r="Q76" s="77">
        <v>0</v>
      </c>
      <c r="R76" s="77">
        <v>0</v>
      </c>
      <c r="S76" s="77">
        <v>19.48384825872224</v>
      </c>
      <c r="T76" s="77">
        <v>54.943482123168288</v>
      </c>
    </row>
    <row r="77" spans="1:26" x14ac:dyDescent="0.25">
      <c r="A77" s="75" t="s">
        <v>547</v>
      </c>
      <c r="B77" s="79" t="s">
        <v>597</v>
      </c>
      <c r="C77" s="77">
        <v>191550.29229117255</v>
      </c>
      <c r="D77" s="77">
        <v>10.72427140187904</v>
      </c>
      <c r="E77" s="77">
        <v>2.394917257988626</v>
      </c>
      <c r="F77" s="77">
        <v>0</v>
      </c>
      <c r="G77" s="77">
        <v>16636.814275268422</v>
      </c>
      <c r="H77" s="77">
        <v>420.23171626587384</v>
      </c>
      <c r="I77" s="77">
        <v>4123.7372075305057</v>
      </c>
      <c r="J77" s="77">
        <v>119.23644449757404</v>
      </c>
      <c r="K77" s="77">
        <v>6.071575761833361</v>
      </c>
      <c r="L77" s="77">
        <v>0</v>
      </c>
      <c r="M77" s="77">
        <v>1.0427510726031193</v>
      </c>
      <c r="N77" s="77">
        <v>2215.4335187817351</v>
      </c>
      <c r="O77" s="77">
        <v>6.9906614207790279</v>
      </c>
      <c r="P77" s="77">
        <v>168007.38404641591</v>
      </c>
      <c r="Q77" s="77">
        <v>0</v>
      </c>
      <c r="R77" s="77">
        <v>0</v>
      </c>
      <c r="S77" s="77">
        <v>0.23090549741138414</v>
      </c>
      <c r="T77" s="77">
        <v>0</v>
      </c>
    </row>
    <row r="78" spans="1:26" x14ac:dyDescent="0.25">
      <c r="A78" s="75" t="s">
        <v>549</v>
      </c>
      <c r="B78" s="79" t="s">
        <v>598</v>
      </c>
      <c r="C78" s="77">
        <v>253741.16421149363</v>
      </c>
      <c r="D78" s="77">
        <v>11.283158657479042</v>
      </c>
      <c r="E78" s="77">
        <v>3.1729174406336678</v>
      </c>
      <c r="F78" s="77">
        <v>0</v>
      </c>
      <c r="G78" s="77">
        <v>22296.960140410349</v>
      </c>
      <c r="H78" s="77">
        <v>563.14914501927922</v>
      </c>
      <c r="I78" s="77">
        <v>5520.4790126129938</v>
      </c>
      <c r="J78" s="77">
        <v>155.93403706123132</v>
      </c>
      <c r="K78" s="77">
        <v>6.0725093751786536</v>
      </c>
      <c r="L78" s="77">
        <v>0</v>
      </c>
      <c r="M78" s="77">
        <v>0</v>
      </c>
      <c r="N78" s="77">
        <v>0</v>
      </c>
      <c r="O78" s="77">
        <v>6.501918212741713</v>
      </c>
      <c r="P78" s="77">
        <v>225177.61137270374</v>
      </c>
      <c r="Q78" s="77">
        <v>0</v>
      </c>
      <c r="R78" s="77">
        <v>0</v>
      </c>
      <c r="S78" s="77">
        <v>0</v>
      </c>
      <c r="T78" s="77">
        <v>0</v>
      </c>
    </row>
    <row r="79" spans="1:26" x14ac:dyDescent="0.25">
      <c r="A79" s="75" t="s">
        <v>551</v>
      </c>
      <c r="B79" s="79" t="s">
        <v>599</v>
      </c>
      <c r="C79" s="77">
        <v>21915.834955844726</v>
      </c>
      <c r="D79" s="77">
        <v>68.331756517251804</v>
      </c>
      <c r="E79" s="77">
        <v>10.806191722597822</v>
      </c>
      <c r="F79" s="77">
        <v>4.3642127692804262</v>
      </c>
      <c r="G79" s="77">
        <v>4358.2978905448945</v>
      </c>
      <c r="H79" s="77">
        <v>22.021327925310359</v>
      </c>
      <c r="I79" s="77">
        <v>3155.1800888013063</v>
      </c>
      <c r="J79" s="77">
        <v>379.24209293078451</v>
      </c>
      <c r="K79" s="77">
        <v>61.501772458277536</v>
      </c>
      <c r="L79" s="77">
        <v>1.5993584461491932</v>
      </c>
      <c r="M79" s="77">
        <v>7.8591829169054099</v>
      </c>
      <c r="N79" s="77">
        <v>0</v>
      </c>
      <c r="O79" s="77">
        <v>20.325214802035184</v>
      </c>
      <c r="P79" s="77">
        <v>13822.960652635975</v>
      </c>
      <c r="Q79" s="77">
        <v>0</v>
      </c>
      <c r="R79" s="77">
        <v>0</v>
      </c>
      <c r="S79" s="77">
        <v>0.87256911233523382</v>
      </c>
      <c r="T79" s="77">
        <v>2.4726442616228108</v>
      </c>
    </row>
    <row r="80" spans="1:26" x14ac:dyDescent="0.25">
      <c r="A80" s="75" t="s">
        <v>553</v>
      </c>
      <c r="B80" s="79" t="s">
        <v>600</v>
      </c>
      <c r="C80" s="77">
        <v>194295.71185434522</v>
      </c>
      <c r="D80" s="77">
        <v>10.967477852806216</v>
      </c>
      <c r="E80" s="77">
        <v>2.4467543860703613</v>
      </c>
      <c r="F80" s="77">
        <v>0.6706236576455884</v>
      </c>
      <c r="G80" s="77">
        <v>17013.260718110545</v>
      </c>
      <c r="H80" s="77">
        <v>429.42333834259136</v>
      </c>
      <c r="I80" s="77">
        <v>4216.4442986362001</v>
      </c>
      <c r="J80" s="77">
        <v>122.06187679587262</v>
      </c>
      <c r="K80" s="77">
        <v>6.2137810918373173</v>
      </c>
      <c r="L80" s="77">
        <v>0.27601849883683077</v>
      </c>
      <c r="M80" s="77">
        <v>1.0656360091125661</v>
      </c>
      <c r="N80" s="77">
        <v>213.89131376588955</v>
      </c>
      <c r="O80" s="77">
        <v>7.1754920673734777</v>
      </c>
      <c r="P80" s="77">
        <v>171875.1395359085</v>
      </c>
      <c r="Q80" s="77">
        <v>359.76051191523504</v>
      </c>
      <c r="R80" s="77">
        <v>36.125612595386492</v>
      </c>
      <c r="S80" s="77">
        <v>0.23663644748815124</v>
      </c>
      <c r="T80" s="77">
        <v>0.55222826386366342</v>
      </c>
    </row>
    <row r="81" spans="1:20" x14ac:dyDescent="0.25">
      <c r="A81" s="75" t="s">
        <v>555</v>
      </c>
      <c r="B81" s="79" t="s">
        <v>601</v>
      </c>
      <c r="C81" s="77">
        <v>-61644.21234362336</v>
      </c>
      <c r="D81" s="77">
        <v>-71.727259187467695</v>
      </c>
      <c r="E81" s="77">
        <v>-4.6896710258647074</v>
      </c>
      <c r="F81" s="77">
        <v>0</v>
      </c>
      <c r="G81" s="77">
        <v>-4442.8009761070007</v>
      </c>
      <c r="H81" s="77">
        <v>-52.958576790618451</v>
      </c>
      <c r="I81" s="77">
        <v>-3809.0114298347635</v>
      </c>
      <c r="J81" s="77">
        <v>-534.10360609832333</v>
      </c>
      <c r="K81" s="77">
        <v>-130.63233827909025</v>
      </c>
      <c r="L81" s="77">
        <v>-2.2358443838639475</v>
      </c>
      <c r="M81" s="77">
        <v>0</v>
      </c>
      <c r="N81" s="77">
        <v>-577.25355636852601</v>
      </c>
      <c r="O81" s="77">
        <v>-5.2430830721066933E-2</v>
      </c>
      <c r="P81" s="77">
        <v>-51950.950553905925</v>
      </c>
      <c r="Q81" s="77">
        <v>-57.308470380943518</v>
      </c>
      <c r="R81" s="77">
        <v>-1.5363131857124139</v>
      </c>
      <c r="S81" s="77">
        <v>-1.6874338832802693</v>
      </c>
      <c r="T81" s="77">
        <v>-7.2638833612552052</v>
      </c>
    </row>
    <row r="82" spans="1:20" x14ac:dyDescent="0.25">
      <c r="A82" s="75" t="s">
        <v>557</v>
      </c>
      <c r="B82" s="79" t="s">
        <v>602</v>
      </c>
      <c r="C82" s="77">
        <v>-1687.310585539557</v>
      </c>
      <c r="D82" s="77">
        <v>-6.7918715654275749E-2</v>
      </c>
      <c r="E82" s="77">
        <v>0</v>
      </c>
      <c r="F82" s="77">
        <v>0</v>
      </c>
      <c r="G82" s="77">
        <v>-452.4213816092622</v>
      </c>
      <c r="H82" s="77">
        <v>0</v>
      </c>
      <c r="I82" s="77">
        <v>-50.859149099846228</v>
      </c>
      <c r="J82" s="77">
        <v>-1.0189616989079318</v>
      </c>
      <c r="K82" s="77">
        <v>-3.3963657059150755E-2</v>
      </c>
      <c r="L82" s="77">
        <v>0</v>
      </c>
      <c r="M82" s="77">
        <v>0</v>
      </c>
      <c r="N82" s="77">
        <v>0</v>
      </c>
      <c r="O82" s="77">
        <v>0</v>
      </c>
      <c r="P82" s="77">
        <v>-1182.9092107588272</v>
      </c>
      <c r="Q82" s="77">
        <v>0</v>
      </c>
      <c r="R82" s="77">
        <v>0</v>
      </c>
      <c r="S82" s="77">
        <v>0</v>
      </c>
      <c r="T82" s="77">
        <v>0</v>
      </c>
    </row>
    <row r="83" spans="1:20" x14ac:dyDescent="0.25">
      <c r="A83" s="75" t="s">
        <v>559</v>
      </c>
      <c r="B83" s="79" t="s">
        <v>603</v>
      </c>
      <c r="C83" s="77">
        <v>-14185.767899450007</v>
      </c>
      <c r="D83" s="77">
        <v>-4.770978528387515E-2</v>
      </c>
      <c r="E83" s="77">
        <v>-2.3856723184483456E-2</v>
      </c>
      <c r="F83" s="77">
        <v>0</v>
      </c>
      <c r="G83" s="77">
        <v>-720.14455947536601</v>
      </c>
      <c r="H83" s="77">
        <v>0</v>
      </c>
      <c r="I83" s="77">
        <v>-82.92267695940491</v>
      </c>
      <c r="J83" s="77">
        <v>-1.169322145678344</v>
      </c>
      <c r="K83" s="77">
        <v>-1.193059106705649E-2</v>
      </c>
      <c r="L83" s="77">
        <v>0</v>
      </c>
      <c r="M83" s="77">
        <v>0</v>
      </c>
      <c r="N83" s="77">
        <v>0</v>
      </c>
      <c r="O83" s="77">
        <v>0</v>
      </c>
      <c r="P83" s="77">
        <v>-13381.447843770024</v>
      </c>
      <c r="Q83" s="77">
        <v>0</v>
      </c>
      <c r="R83" s="77">
        <v>0</v>
      </c>
      <c r="S83" s="77">
        <v>0</v>
      </c>
      <c r="T83" s="77">
        <v>0</v>
      </c>
    </row>
    <row r="84" spans="1:20" x14ac:dyDescent="0.25">
      <c r="A84" s="75" t="s">
        <v>561</v>
      </c>
      <c r="B84" s="79" t="s">
        <v>604</v>
      </c>
      <c r="C84" s="77">
        <v>-10849.44303452585</v>
      </c>
      <c r="D84" s="77">
        <v>0</v>
      </c>
      <c r="E84" s="77">
        <v>0</v>
      </c>
      <c r="F84" s="77">
        <v>0</v>
      </c>
      <c r="G84" s="77">
        <v>-559.44806285369555</v>
      </c>
      <c r="H84" s="77">
        <v>0</v>
      </c>
      <c r="I84" s="77">
        <v>-22.993618609942882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>
        <v>0</v>
      </c>
      <c r="P84" s="77">
        <v>-10267.001353062211</v>
      </c>
      <c r="Q84" s="77">
        <v>0</v>
      </c>
      <c r="R84" s="77">
        <v>0</v>
      </c>
      <c r="S84" s="77">
        <v>0</v>
      </c>
      <c r="T84" s="77">
        <v>0</v>
      </c>
    </row>
    <row r="85" spans="1:20" x14ac:dyDescent="0.25">
      <c r="A85" s="75" t="s">
        <v>563</v>
      </c>
      <c r="B85" s="79" t="s">
        <v>605</v>
      </c>
      <c r="C85" s="77">
        <v>-6059.730557462477</v>
      </c>
      <c r="D85" s="77">
        <v>-3.6060863450692064</v>
      </c>
      <c r="E85" s="77">
        <v>0</v>
      </c>
      <c r="F85" s="77">
        <v>0</v>
      </c>
      <c r="G85" s="77">
        <v>-267.03492754994897</v>
      </c>
      <c r="H85" s="77">
        <v>0</v>
      </c>
      <c r="I85" s="77">
        <v>-155.38016685902755</v>
      </c>
      <c r="J85" s="77">
        <v>-10.150730189999818</v>
      </c>
      <c r="K85" s="77">
        <v>0</v>
      </c>
      <c r="L85" s="77">
        <v>0</v>
      </c>
      <c r="M85" s="77">
        <v>0</v>
      </c>
      <c r="N85" s="77">
        <v>-9.2788369998616655</v>
      </c>
      <c r="O85" s="77">
        <v>0</v>
      </c>
      <c r="P85" s="77">
        <v>-5613.972143754756</v>
      </c>
      <c r="Q85" s="77">
        <v>-0.30766576381445376</v>
      </c>
      <c r="R85" s="77">
        <v>0</v>
      </c>
      <c r="S85" s="77">
        <v>0</v>
      </c>
      <c r="T85" s="77">
        <v>0</v>
      </c>
    </row>
    <row r="86" spans="1:20" x14ac:dyDescent="0.25">
      <c r="A86" s="75" t="s">
        <v>565</v>
      </c>
      <c r="B86" s="79" t="s">
        <v>606</v>
      </c>
      <c r="C86" s="77">
        <v>-2185.4512319273081</v>
      </c>
      <c r="D86" s="77">
        <v>0</v>
      </c>
      <c r="E86" s="77">
        <v>0</v>
      </c>
      <c r="F86" s="77">
        <v>0</v>
      </c>
      <c r="G86" s="77">
        <v>-48.427204347594667</v>
      </c>
      <c r="H86" s="77">
        <v>0</v>
      </c>
      <c r="I86" s="77">
        <v>-18.094741693887883</v>
      </c>
      <c r="J86" s="77">
        <v>-2.4659441981431156</v>
      </c>
      <c r="K86" s="77">
        <v>0</v>
      </c>
      <c r="L86" s="77">
        <v>0</v>
      </c>
      <c r="M86" s="77">
        <v>0</v>
      </c>
      <c r="N86" s="77">
        <v>0</v>
      </c>
      <c r="O86" s="77">
        <v>0</v>
      </c>
      <c r="P86" s="77">
        <v>-2116.4633416876827</v>
      </c>
      <c r="Q86" s="77">
        <v>0</v>
      </c>
      <c r="R86" s="77">
        <v>0</v>
      </c>
      <c r="S86" s="77">
        <v>0</v>
      </c>
      <c r="T86" s="77">
        <v>0</v>
      </c>
    </row>
    <row r="87" spans="1:20" x14ac:dyDescent="0.25">
      <c r="A87" s="75" t="s">
        <v>567</v>
      </c>
      <c r="B87" s="79" t="s">
        <v>607</v>
      </c>
      <c r="C87" s="77">
        <v>-2125.9792362960666</v>
      </c>
      <c r="D87" s="77">
        <v>-0.12002676612136783</v>
      </c>
      <c r="E87" s="77">
        <v>-2.6769973661638587E-2</v>
      </c>
      <c r="F87" s="77">
        <v>-7.339406954254407E-3</v>
      </c>
      <c r="G87" s="77">
        <v>-186.13902185386857</v>
      </c>
      <c r="H87" s="77">
        <v>-4.6984607563039322</v>
      </c>
      <c r="I87" s="77">
        <v>-46.137119132397906</v>
      </c>
      <c r="J87" s="77">
        <v>-1.3361057282236777</v>
      </c>
      <c r="K87" s="77">
        <v>-6.8013120156088611E-2</v>
      </c>
      <c r="L87" s="77">
        <v>-3.0228822246062578E-3</v>
      </c>
      <c r="M87" s="77">
        <v>-1.1659691531291958E-2</v>
      </c>
      <c r="N87" s="77">
        <v>-2.3407416808505159</v>
      </c>
      <c r="O87" s="77">
        <v>-7.8558995623457861E-2</v>
      </c>
      <c r="P87" s="77">
        <v>-1880.6711261823746</v>
      </c>
      <c r="Q87" s="77">
        <v>-3.9375712593171732</v>
      </c>
      <c r="R87" s="77">
        <v>-0.39506205639243447</v>
      </c>
      <c r="S87" s="77">
        <v>-2.5910430793581705E-3</v>
      </c>
      <c r="T87" s="77">
        <v>-6.0457669860041648E-3</v>
      </c>
    </row>
    <row r="88" spans="1:20" x14ac:dyDescent="0.25">
      <c r="A88" s="75" t="s">
        <v>569</v>
      </c>
      <c r="B88" s="79" t="s">
        <v>608</v>
      </c>
      <c r="C88" s="77">
        <v>1429.2007013888085</v>
      </c>
      <c r="D88" s="77">
        <v>0.14925278232422762</v>
      </c>
      <c r="E88" s="77">
        <v>4.975400664532794E-2</v>
      </c>
      <c r="F88" s="77">
        <v>0</v>
      </c>
      <c r="G88" s="77">
        <v>208.41257198962427</v>
      </c>
      <c r="H88" s="77">
        <v>2.5627953223468625</v>
      </c>
      <c r="I88" s="77">
        <v>49.899097280561662</v>
      </c>
      <c r="J88" s="77">
        <v>1.1819370746020164</v>
      </c>
      <c r="K88" s="77">
        <v>7.4642260743237154E-2</v>
      </c>
      <c r="L88" s="77">
        <v>0</v>
      </c>
      <c r="M88" s="77">
        <v>0</v>
      </c>
      <c r="N88" s="77">
        <v>2.9442127103176481</v>
      </c>
      <c r="O88" s="77">
        <v>9.9526045536838997E-2</v>
      </c>
      <c r="P88" s="77">
        <v>1159.0916767787244</v>
      </c>
      <c r="Q88" s="77">
        <v>4.2998087974825303</v>
      </c>
      <c r="R88" s="77">
        <v>0.43542633989949581</v>
      </c>
      <c r="S88" s="77">
        <v>0</v>
      </c>
      <c r="T88" s="77">
        <v>0</v>
      </c>
    </row>
    <row r="89" spans="1:20" x14ac:dyDescent="0.25">
      <c r="A89" s="75" t="s">
        <v>571</v>
      </c>
      <c r="B89" s="80" t="s">
        <v>572</v>
      </c>
      <c r="C89" s="81">
        <v>718759.31630260043</v>
      </c>
      <c r="D89" s="81">
        <v>763.30405618028999</v>
      </c>
      <c r="E89" s="81">
        <v>91.464371414400915</v>
      </c>
      <c r="F89" s="81">
        <v>652.71495702822324</v>
      </c>
      <c r="G89" s="81">
        <v>69705.069119423744</v>
      </c>
      <c r="H89" s="81">
        <v>1570.9988440389277</v>
      </c>
      <c r="I89" s="81">
        <v>26688.049795551407</v>
      </c>
      <c r="J89" s="81">
        <v>1889.5035801443671</v>
      </c>
      <c r="K89" s="81">
        <v>400.41457791011572</v>
      </c>
      <c r="L89" s="81">
        <v>256.38767713848688</v>
      </c>
      <c r="M89" s="81">
        <v>187.44959662237241</v>
      </c>
      <c r="N89" s="81">
        <v>1843.395910208704</v>
      </c>
      <c r="O89" s="81">
        <v>192.45572918449076</v>
      </c>
      <c r="P89" s="81">
        <v>613668.88129864202</v>
      </c>
      <c r="Q89" s="81">
        <v>302.50661330864239</v>
      </c>
      <c r="R89" s="81">
        <v>34.629663693181136</v>
      </c>
      <c r="S89" s="81">
        <v>19.133934389597378</v>
      </c>
      <c r="T89" s="81">
        <v>492.95657772150378</v>
      </c>
    </row>
    <row r="90" spans="1:20" x14ac:dyDescent="0.25">
      <c r="A90" s="75" t="s">
        <v>573</v>
      </c>
    </row>
    <row r="91" spans="1:20" x14ac:dyDescent="0.25">
      <c r="A91" s="75" t="s">
        <v>574</v>
      </c>
      <c r="B91" s="78" t="s">
        <v>575</v>
      </c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</row>
    <row r="92" spans="1:20" x14ac:dyDescent="0.25">
      <c r="A92" s="75" t="s">
        <v>576</v>
      </c>
      <c r="B92" s="79" t="s">
        <v>609</v>
      </c>
      <c r="C92" s="83">
        <v>58819235</v>
      </c>
      <c r="D92" s="83">
        <v>3336</v>
      </c>
      <c r="E92" s="83">
        <v>744</v>
      </c>
      <c r="F92" s="83">
        <v>204</v>
      </c>
      <c r="G92" s="83">
        <v>5165476</v>
      </c>
      <c r="H92" s="83">
        <v>130561</v>
      </c>
      <c r="I92" s="83">
        <v>1281531</v>
      </c>
      <c r="J92" s="83">
        <v>37126</v>
      </c>
      <c r="K92" s="83">
        <v>1890</v>
      </c>
      <c r="L92" s="83">
        <v>84</v>
      </c>
      <c r="M92" s="83">
        <v>324</v>
      </c>
      <c r="N92" s="83">
        <v>0</v>
      </c>
      <c r="O92" s="83">
        <v>2183</v>
      </c>
      <c r="P92" s="83">
        <v>52195536</v>
      </c>
      <c r="Q92" s="83">
        <v>0</v>
      </c>
      <c r="R92" s="83">
        <v>0</v>
      </c>
      <c r="S92" s="83">
        <v>72</v>
      </c>
      <c r="T92" s="83">
        <v>168</v>
      </c>
    </row>
    <row r="93" spans="1:20" x14ac:dyDescent="0.25">
      <c r="A93" s="75" t="s">
        <v>578</v>
      </c>
      <c r="B93" s="79" t="s">
        <v>610</v>
      </c>
      <c r="C93" s="83">
        <v>691469568</v>
      </c>
      <c r="D93" s="83">
        <v>0</v>
      </c>
      <c r="E93" s="83">
        <v>0</v>
      </c>
      <c r="F93" s="83">
        <v>0</v>
      </c>
      <c r="G93" s="83">
        <v>0</v>
      </c>
      <c r="H93" s="83">
        <v>0</v>
      </c>
      <c r="I93" s="83">
        <v>0</v>
      </c>
      <c r="J93" s="83">
        <v>0</v>
      </c>
      <c r="K93" s="83">
        <v>0</v>
      </c>
      <c r="L93" s="83">
        <v>0</v>
      </c>
      <c r="M93" s="83">
        <v>0</v>
      </c>
      <c r="N93" s="83">
        <v>97899984</v>
      </c>
      <c r="O93" s="83">
        <v>0</v>
      </c>
      <c r="P93" s="83">
        <v>0</v>
      </c>
      <c r="Q93" s="83">
        <v>560806958</v>
      </c>
      <c r="R93" s="83">
        <v>32762626</v>
      </c>
      <c r="S93" s="83">
        <v>0</v>
      </c>
      <c r="T93" s="83">
        <v>0</v>
      </c>
    </row>
    <row r="94" spans="1:20" x14ac:dyDescent="0.25">
      <c r="A94" s="75" t="s">
        <v>580</v>
      </c>
      <c r="B94" s="80" t="s">
        <v>581</v>
      </c>
      <c r="C94" s="84">
        <v>750288803</v>
      </c>
      <c r="D94" s="84">
        <v>3336</v>
      </c>
      <c r="E94" s="84">
        <v>744</v>
      </c>
      <c r="F94" s="84">
        <v>204</v>
      </c>
      <c r="G94" s="84">
        <v>5165476</v>
      </c>
      <c r="H94" s="84">
        <v>130561</v>
      </c>
      <c r="I94" s="84">
        <v>1281531</v>
      </c>
      <c r="J94" s="84">
        <v>37126</v>
      </c>
      <c r="K94" s="84">
        <v>1890</v>
      </c>
      <c r="L94" s="84">
        <v>84</v>
      </c>
      <c r="M94" s="84">
        <v>324</v>
      </c>
      <c r="N94" s="84">
        <v>97899984</v>
      </c>
      <c r="O94" s="84">
        <v>2183</v>
      </c>
      <c r="P94" s="84">
        <v>52195536</v>
      </c>
      <c r="Q94" s="84">
        <v>560806958</v>
      </c>
      <c r="R94" s="84">
        <v>32762626</v>
      </c>
      <c r="S94" s="84">
        <v>72</v>
      </c>
      <c r="T94" s="84">
        <v>168</v>
      </c>
    </row>
    <row r="95" spans="1:20" x14ac:dyDescent="0.25">
      <c r="A95" s="75" t="s">
        <v>582</v>
      </c>
    </row>
    <row r="96" spans="1:20" x14ac:dyDescent="0.25">
      <c r="A96" s="75" t="s">
        <v>583</v>
      </c>
      <c r="B96" s="78" t="s">
        <v>584</v>
      </c>
      <c r="C96" s="85"/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</row>
    <row r="97" spans="1:26" x14ac:dyDescent="0.25">
      <c r="A97" s="75" t="s">
        <v>585</v>
      </c>
      <c r="B97" s="79" t="s">
        <v>595</v>
      </c>
      <c r="C97" s="86">
        <v>0</v>
      </c>
      <c r="D97" s="86">
        <v>0</v>
      </c>
      <c r="E97" s="86">
        <v>0</v>
      </c>
      <c r="F97" s="86">
        <v>2637.0349100200551</v>
      </c>
      <c r="G97" s="86">
        <v>0</v>
      </c>
      <c r="H97" s="86">
        <v>0</v>
      </c>
      <c r="I97" s="86">
        <v>0</v>
      </c>
      <c r="J97" s="86">
        <v>0</v>
      </c>
      <c r="K97" s="86">
        <v>0</v>
      </c>
      <c r="L97" s="86">
        <v>2627.4901824955577</v>
      </c>
      <c r="M97" s="86">
        <v>0</v>
      </c>
      <c r="N97" s="86">
        <v>0</v>
      </c>
      <c r="O97" s="86">
        <v>0</v>
      </c>
      <c r="P97" s="86">
        <v>0</v>
      </c>
      <c r="Q97" s="86">
        <v>0</v>
      </c>
      <c r="R97" s="86">
        <v>0</v>
      </c>
      <c r="S97" s="86">
        <v>0</v>
      </c>
      <c r="T97" s="86">
        <v>2632.4890011969655</v>
      </c>
    </row>
    <row r="98" spans="1:26" x14ac:dyDescent="0.25">
      <c r="A98" s="75" t="s">
        <v>586</v>
      </c>
      <c r="B98" s="79" t="s">
        <v>596</v>
      </c>
      <c r="C98" s="86">
        <v>0</v>
      </c>
      <c r="D98" s="86">
        <v>221.04830328781358</v>
      </c>
      <c r="E98" s="86">
        <v>103.94372892899992</v>
      </c>
      <c r="F98" s="86">
        <v>537.90361943215794</v>
      </c>
      <c r="G98" s="86">
        <v>3.0718833379337425</v>
      </c>
      <c r="H98" s="86">
        <v>1.4649670170299565</v>
      </c>
      <c r="I98" s="86">
        <v>10.774385475559402</v>
      </c>
      <c r="J98" s="86">
        <v>44.768945263254295</v>
      </c>
      <c r="K98" s="86">
        <v>238.74420243895133</v>
      </c>
      <c r="L98" s="86">
        <v>429.07133488050698</v>
      </c>
      <c r="M98" s="86">
        <v>547.82001949161304</v>
      </c>
      <c r="N98" s="86">
        <v>0</v>
      </c>
      <c r="O98" s="86">
        <v>69.397117023531422</v>
      </c>
      <c r="P98" s="86">
        <v>2.2994324569695177</v>
      </c>
      <c r="Q98" s="86">
        <v>0</v>
      </c>
      <c r="R98" s="86">
        <v>0</v>
      </c>
      <c r="S98" s="86">
        <v>270.60900359336443</v>
      </c>
      <c r="T98" s="86">
        <v>327.04453644743029</v>
      </c>
    </row>
    <row r="99" spans="1:26" x14ac:dyDescent="0.25">
      <c r="A99" s="75" t="s">
        <v>587</v>
      </c>
      <c r="B99" s="79" t="s">
        <v>597</v>
      </c>
      <c r="C99" s="86">
        <v>0</v>
      </c>
      <c r="D99" s="86">
        <v>3.2147096528414387</v>
      </c>
      <c r="E99" s="86">
        <v>3.218974809124497</v>
      </c>
      <c r="F99" s="86">
        <v>0</v>
      </c>
      <c r="G99" s="86">
        <v>3.2207708012327267</v>
      </c>
      <c r="H99" s="86">
        <v>3.2186618995402445</v>
      </c>
      <c r="I99" s="86">
        <v>3.2178208779424811</v>
      </c>
      <c r="J99" s="86">
        <v>3.2116695711246579</v>
      </c>
      <c r="K99" s="86">
        <v>3.2124739480599795</v>
      </c>
      <c r="L99" s="86">
        <v>0</v>
      </c>
      <c r="M99" s="86">
        <v>3.2183675080343193</v>
      </c>
      <c r="N99" s="86">
        <v>2.2629559559292012E-2</v>
      </c>
      <c r="O99" s="86">
        <v>3.2023185619693213</v>
      </c>
      <c r="P99" s="86">
        <v>3.2188075249656585</v>
      </c>
      <c r="Q99" s="86">
        <v>0</v>
      </c>
      <c r="R99" s="86">
        <v>0</v>
      </c>
      <c r="S99" s="86">
        <v>3.2070207973803355</v>
      </c>
      <c r="T99" s="86">
        <v>0</v>
      </c>
    </row>
    <row r="100" spans="1:26" x14ac:dyDescent="0.25">
      <c r="A100" s="75" t="s">
        <v>588</v>
      </c>
      <c r="B100" s="79" t="s">
        <v>598</v>
      </c>
      <c r="C100" s="86">
        <v>0</v>
      </c>
      <c r="D100" s="86">
        <v>3.3822418038006719</v>
      </c>
      <c r="E100" s="86">
        <v>4.2646739793463277</v>
      </c>
      <c r="F100" s="86">
        <v>0</v>
      </c>
      <c r="G100" s="86">
        <v>4.3165354248883059</v>
      </c>
      <c r="H100" s="86">
        <v>4.3133029390038313</v>
      </c>
      <c r="I100" s="86">
        <v>4.3077217894947477</v>
      </c>
      <c r="J100" s="86">
        <v>4.2001302877021853</v>
      </c>
      <c r="K100" s="86">
        <v>3.2129679233749489</v>
      </c>
      <c r="L100" s="86">
        <v>0</v>
      </c>
      <c r="M100" s="86">
        <v>0</v>
      </c>
      <c r="N100" s="86">
        <v>0</v>
      </c>
      <c r="O100" s="86">
        <v>2.9784325298862635</v>
      </c>
      <c r="P100" s="86">
        <v>4.3141162756275504</v>
      </c>
      <c r="Q100" s="86">
        <v>0</v>
      </c>
      <c r="R100" s="86">
        <v>0</v>
      </c>
      <c r="S100" s="86">
        <v>0</v>
      </c>
      <c r="T100" s="86">
        <v>0</v>
      </c>
    </row>
    <row r="101" spans="1:26" x14ac:dyDescent="0.25">
      <c r="A101" s="75" t="s">
        <v>589</v>
      </c>
      <c r="B101" s="79" t="s">
        <v>599</v>
      </c>
      <c r="C101" s="86">
        <v>0</v>
      </c>
      <c r="D101" s="86">
        <v>20.483140442821284</v>
      </c>
      <c r="E101" s="86">
        <v>14.524451240050835</v>
      </c>
      <c r="F101" s="86">
        <v>21.393199849413854</v>
      </c>
      <c r="G101" s="86">
        <v>0.84373596751681634</v>
      </c>
      <c r="H101" s="86">
        <v>0.16866696735863207</v>
      </c>
      <c r="I101" s="86">
        <v>2.4620396141812457</v>
      </c>
      <c r="J101" s="86">
        <v>10.215000078941564</v>
      </c>
      <c r="K101" s="86">
        <v>32.540620348294993</v>
      </c>
      <c r="L101" s="86">
        <v>19.039981501776111</v>
      </c>
      <c r="M101" s="86">
        <v>24.256737397856202</v>
      </c>
      <c r="N101" s="86">
        <v>0</v>
      </c>
      <c r="O101" s="86">
        <v>9.3106801658429621</v>
      </c>
      <c r="P101" s="86">
        <v>0.2648303228965016</v>
      </c>
      <c r="Q101" s="86">
        <v>0</v>
      </c>
      <c r="R101" s="86">
        <v>0</v>
      </c>
      <c r="S101" s="86">
        <v>12.11901544910047</v>
      </c>
      <c r="T101" s="86">
        <v>14.718120604897685</v>
      </c>
    </row>
    <row r="102" spans="1:26" x14ac:dyDescent="0.25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x14ac:dyDescent="0.25">
      <c r="A103" s="75" t="s">
        <v>537</v>
      </c>
      <c r="B103" s="79" t="s">
        <v>600</v>
      </c>
      <c r="C103" s="86">
        <v>0</v>
      </c>
      <c r="D103" s="86">
        <v>3.2876132652296812</v>
      </c>
      <c r="E103" s="86">
        <v>3.2886483683741417</v>
      </c>
      <c r="F103" s="86">
        <v>3.2873708708117078</v>
      </c>
      <c r="G103" s="86">
        <v>3.2936481977867182</v>
      </c>
      <c r="H103" s="86">
        <v>3.2890628774487891</v>
      </c>
      <c r="I103" s="86">
        <v>3.2901617663842702</v>
      </c>
      <c r="J103" s="86">
        <v>3.2877734416816415</v>
      </c>
      <c r="K103" s="86">
        <v>3.2877148634059878</v>
      </c>
      <c r="L103" s="86">
        <v>3.2859345099622708</v>
      </c>
      <c r="M103" s="86">
        <v>3.2890000281252041</v>
      </c>
      <c r="N103" s="86">
        <v>2.1847941646843329E-3</v>
      </c>
      <c r="O103" s="86">
        <v>3.2869867463918818</v>
      </c>
      <c r="P103" s="86">
        <v>3.2929087946507245</v>
      </c>
      <c r="Q103" s="86">
        <v>6.415050790351196E-4</v>
      </c>
      <c r="R103" s="86">
        <v>1.1026470404230263E-3</v>
      </c>
      <c r="S103" s="86">
        <v>3.2866173262243228</v>
      </c>
      <c r="T103" s="86">
        <v>3.2870729991884726</v>
      </c>
    </row>
    <row r="104" spans="1:26" x14ac:dyDescent="0.25">
      <c r="A104" s="75" t="s">
        <v>539</v>
      </c>
      <c r="B104" s="79" t="s">
        <v>601</v>
      </c>
      <c r="C104" s="86">
        <v>0</v>
      </c>
      <c r="D104" s="86">
        <v>-21.500976974660581</v>
      </c>
      <c r="E104" s="86">
        <v>-6.3033212713235311</v>
      </c>
      <c r="F104" s="86">
        <v>0</v>
      </c>
      <c r="G104" s="86">
        <v>-0.8600951734374529</v>
      </c>
      <c r="H104" s="86">
        <v>-0.40562324729910498</v>
      </c>
      <c r="I104" s="86">
        <v>-2.9722351077225313</v>
      </c>
      <c r="J104" s="86">
        <v>-14.386241612301982</v>
      </c>
      <c r="K104" s="86">
        <v>-69.117639301105953</v>
      </c>
      <c r="L104" s="86">
        <v>-26.617195045999374</v>
      </c>
      <c r="M104" s="86">
        <v>0</v>
      </c>
      <c r="N104" s="86">
        <v>-5.8963600685422576E-3</v>
      </c>
      <c r="O104" s="86">
        <v>-2.4017787778775508E-2</v>
      </c>
      <c r="P104" s="86">
        <v>-0.99531405432652187</v>
      </c>
      <c r="Q104" s="86">
        <v>-1.0218929983558356E-4</v>
      </c>
      <c r="R104" s="86">
        <v>-4.6892248066819003E-5</v>
      </c>
      <c r="S104" s="86">
        <v>-23.436581712225962</v>
      </c>
      <c r="T104" s="86">
        <v>-43.237400959852415</v>
      </c>
    </row>
    <row r="105" spans="1:26" x14ac:dyDescent="0.25">
      <c r="A105" s="75" t="s">
        <v>541</v>
      </c>
      <c r="B105" s="79" t="s">
        <v>602</v>
      </c>
      <c r="C105" s="86">
        <v>0</v>
      </c>
      <c r="D105" s="86">
        <v>-2.0359327234495128E-2</v>
      </c>
      <c r="E105" s="86">
        <v>0</v>
      </c>
      <c r="F105" s="86">
        <v>0</v>
      </c>
      <c r="G105" s="86">
        <v>-8.7585612944337018E-2</v>
      </c>
      <c r="H105" s="86">
        <v>0</v>
      </c>
      <c r="I105" s="86">
        <v>-3.9686241768514555E-2</v>
      </c>
      <c r="J105" s="86">
        <v>-2.7446040481278126E-2</v>
      </c>
      <c r="K105" s="86">
        <v>-1.7970188920185586E-2</v>
      </c>
      <c r="L105" s="86">
        <v>0</v>
      </c>
      <c r="M105" s="86">
        <v>0</v>
      </c>
      <c r="N105" s="86">
        <v>0</v>
      </c>
      <c r="O105" s="86">
        <v>0</v>
      </c>
      <c r="P105" s="86">
        <v>-2.266303407170351E-2</v>
      </c>
      <c r="Q105" s="86">
        <v>0</v>
      </c>
      <c r="R105" s="86">
        <v>0</v>
      </c>
      <c r="S105" s="86">
        <v>0</v>
      </c>
      <c r="T105" s="86">
        <v>0</v>
      </c>
    </row>
    <row r="106" spans="1:26" x14ac:dyDescent="0.25">
      <c r="A106" s="75" t="s">
        <v>543</v>
      </c>
      <c r="B106" s="79" t="s">
        <v>603</v>
      </c>
      <c r="C106" s="86">
        <v>0</v>
      </c>
      <c r="D106" s="86">
        <v>-1.4301494389650823E-2</v>
      </c>
      <c r="E106" s="86">
        <v>-3.2065488151187441E-2</v>
      </c>
      <c r="F106" s="86">
        <v>0</v>
      </c>
      <c r="G106" s="86">
        <v>-0.13941494636222607</v>
      </c>
      <c r="H106" s="86">
        <v>0</v>
      </c>
      <c r="I106" s="86">
        <v>-6.4705946995745639E-2</v>
      </c>
      <c r="J106" s="86">
        <v>-3.1496044434583419E-2</v>
      </c>
      <c r="K106" s="86">
        <v>-6.3124820460616349E-3</v>
      </c>
      <c r="L106" s="86">
        <v>0</v>
      </c>
      <c r="M106" s="86">
        <v>0</v>
      </c>
      <c r="N106" s="86">
        <v>0</v>
      </c>
      <c r="O106" s="86">
        <v>0</v>
      </c>
      <c r="P106" s="86">
        <v>-0.25637149973457546</v>
      </c>
      <c r="Q106" s="86">
        <v>0</v>
      </c>
      <c r="R106" s="86">
        <v>0</v>
      </c>
      <c r="S106" s="86">
        <v>0</v>
      </c>
      <c r="T106" s="86">
        <v>0</v>
      </c>
    </row>
    <row r="107" spans="1:26" x14ac:dyDescent="0.25">
      <c r="A107" s="75" t="s">
        <v>545</v>
      </c>
      <c r="B107" s="79" t="s">
        <v>604</v>
      </c>
      <c r="C107" s="86">
        <v>0</v>
      </c>
      <c r="D107" s="86">
        <v>0</v>
      </c>
      <c r="E107" s="86">
        <v>0</v>
      </c>
      <c r="F107" s="86">
        <v>0</v>
      </c>
      <c r="G107" s="86">
        <v>-0.10830522934453583</v>
      </c>
      <c r="H107" s="86">
        <v>0</v>
      </c>
      <c r="I107" s="86">
        <v>-1.7942303861508524E-2</v>
      </c>
      <c r="J107" s="86">
        <v>0</v>
      </c>
      <c r="K107" s="86">
        <v>0</v>
      </c>
      <c r="L107" s="86">
        <v>0</v>
      </c>
      <c r="M107" s="86">
        <v>0</v>
      </c>
      <c r="N107" s="86">
        <v>0</v>
      </c>
      <c r="O107" s="86">
        <v>0</v>
      </c>
      <c r="P107" s="86">
        <v>-0.19670267114532958</v>
      </c>
      <c r="Q107" s="86">
        <v>0</v>
      </c>
      <c r="R107" s="86">
        <v>0</v>
      </c>
      <c r="S107" s="86">
        <v>0</v>
      </c>
      <c r="T107" s="86">
        <v>0</v>
      </c>
    </row>
    <row r="108" spans="1:26" x14ac:dyDescent="0.25">
      <c r="A108" s="75" t="s">
        <v>547</v>
      </c>
      <c r="B108" s="79" t="s">
        <v>605</v>
      </c>
      <c r="C108" s="86">
        <v>0</v>
      </c>
      <c r="D108" s="86">
        <v>-1.0809611346130714</v>
      </c>
      <c r="E108" s="86">
        <v>0</v>
      </c>
      <c r="F108" s="86">
        <v>0</v>
      </c>
      <c r="G108" s="86">
        <v>-5.1696092973803183E-2</v>
      </c>
      <c r="H108" s="86">
        <v>0</v>
      </c>
      <c r="I108" s="86">
        <v>-0.12124573409385146</v>
      </c>
      <c r="J108" s="86">
        <v>-0.27341297715885954</v>
      </c>
      <c r="K108" s="86">
        <v>0</v>
      </c>
      <c r="L108" s="86">
        <v>0</v>
      </c>
      <c r="M108" s="86">
        <v>0</v>
      </c>
      <c r="N108" s="86">
        <v>-9.4778738675398199E-5</v>
      </c>
      <c r="O108" s="86">
        <v>0</v>
      </c>
      <c r="P108" s="86">
        <v>-0.10755655701580986</v>
      </c>
      <c r="Q108" s="86">
        <v>-5.4861260087014434E-7</v>
      </c>
      <c r="R108" s="86">
        <v>0</v>
      </c>
      <c r="S108" s="86">
        <v>0</v>
      </c>
      <c r="T108" s="86">
        <v>0</v>
      </c>
    </row>
    <row r="109" spans="1:26" x14ac:dyDescent="0.25">
      <c r="A109" s="75" t="s">
        <v>549</v>
      </c>
      <c r="B109" s="79" t="s">
        <v>606</v>
      </c>
      <c r="C109" s="86">
        <v>0</v>
      </c>
      <c r="D109" s="86">
        <v>0</v>
      </c>
      <c r="E109" s="86">
        <v>0</v>
      </c>
      <c r="F109" s="86">
        <v>0</v>
      </c>
      <c r="G109" s="86">
        <v>-9.3751678156271893E-3</v>
      </c>
      <c r="H109" s="86">
        <v>0</v>
      </c>
      <c r="I109" s="86">
        <v>-1.4119628548890258E-2</v>
      </c>
      <c r="J109" s="86">
        <v>-6.6420950227417855E-2</v>
      </c>
      <c r="K109" s="86">
        <v>0</v>
      </c>
      <c r="L109" s="86">
        <v>0</v>
      </c>
      <c r="M109" s="86">
        <v>0</v>
      </c>
      <c r="N109" s="86">
        <v>0</v>
      </c>
      <c r="O109" s="86">
        <v>0</v>
      </c>
      <c r="P109" s="86">
        <v>-4.0548742361562924E-2</v>
      </c>
      <c r="Q109" s="86">
        <v>0</v>
      </c>
      <c r="R109" s="86">
        <v>0</v>
      </c>
      <c r="S109" s="86">
        <v>0</v>
      </c>
      <c r="T109" s="86">
        <v>0</v>
      </c>
    </row>
    <row r="110" spans="1:26" x14ac:dyDescent="0.25">
      <c r="A110" s="75" t="s">
        <v>551</v>
      </c>
      <c r="B110" s="79" t="s">
        <v>607</v>
      </c>
      <c r="C110" s="86">
        <v>0</v>
      </c>
      <c r="D110" s="86">
        <v>-3.5979246439258941E-2</v>
      </c>
      <c r="E110" s="86">
        <v>-3.5981147394675519E-2</v>
      </c>
      <c r="F110" s="86">
        <v>-3.5977485069874547E-2</v>
      </c>
      <c r="G110" s="86">
        <v>-3.6035211828274599E-2</v>
      </c>
      <c r="H110" s="86">
        <v>-3.598670932593908E-2</v>
      </c>
      <c r="I110" s="86">
        <v>-3.6001563077598518E-2</v>
      </c>
      <c r="J110" s="86">
        <v>-3.5988410500018254E-2</v>
      </c>
      <c r="K110" s="86">
        <v>-3.5985777860364339E-2</v>
      </c>
      <c r="L110" s="86">
        <v>-3.5986693150074495E-2</v>
      </c>
      <c r="M110" s="86">
        <v>-3.5986702257073948E-2</v>
      </c>
      <c r="N110" s="86">
        <v>-2.3909520565912616E-5</v>
      </c>
      <c r="O110" s="86">
        <v>-3.5986713524259209E-2</v>
      </c>
      <c r="P110" s="86">
        <v>-3.60312637881978E-2</v>
      </c>
      <c r="Q110" s="86">
        <v>-7.0212596387172026E-6</v>
      </c>
      <c r="R110" s="86">
        <v>-1.205831475146206E-5</v>
      </c>
      <c r="S110" s="86">
        <v>-3.5986709435530145E-2</v>
      </c>
      <c r="T110" s="86">
        <v>-3.5986708250024792E-2</v>
      </c>
    </row>
    <row r="111" spans="1:26" x14ac:dyDescent="0.25">
      <c r="A111" s="75" t="s">
        <v>553</v>
      </c>
      <c r="B111" s="79" t="s">
        <v>608</v>
      </c>
      <c r="C111" s="86">
        <v>0</v>
      </c>
      <c r="D111" s="86">
        <v>4.4740042663137775E-2</v>
      </c>
      <c r="E111" s="86">
        <v>6.6873664845870887E-2</v>
      </c>
      <c r="F111" s="86">
        <v>0</v>
      </c>
      <c r="G111" s="86">
        <v>4.0347215240110354E-2</v>
      </c>
      <c r="H111" s="86">
        <v>1.9629103042615042E-2</v>
      </c>
      <c r="I111" s="86">
        <v>3.8937097331677238E-2</v>
      </c>
      <c r="J111" s="86">
        <v>3.1835831347358089E-2</v>
      </c>
      <c r="K111" s="86">
        <v>3.9493259652506434E-2</v>
      </c>
      <c r="L111" s="86">
        <v>0</v>
      </c>
      <c r="M111" s="86">
        <v>0</v>
      </c>
      <c r="N111" s="86">
        <v>3.0073679177696781E-5</v>
      </c>
      <c r="O111" s="86">
        <v>4.5591408857919832E-2</v>
      </c>
      <c r="P111" s="86">
        <v>2.2206720451701547E-2</v>
      </c>
      <c r="Q111" s="86">
        <v>7.667181614181274E-6</v>
      </c>
      <c r="R111" s="86">
        <v>1.3290336980298705E-5</v>
      </c>
      <c r="S111" s="86">
        <v>0</v>
      </c>
      <c r="T111" s="86">
        <v>0</v>
      </c>
    </row>
    <row r="112" spans="1:26" x14ac:dyDescent="0.25">
      <c r="A112" s="75" t="s">
        <v>555</v>
      </c>
      <c r="B112" s="80" t="s">
        <v>590</v>
      </c>
      <c r="C112" s="87">
        <v>0</v>
      </c>
      <c r="D112" s="87">
        <v>228.80817031783272</v>
      </c>
      <c r="E112" s="87">
        <v>122.93598308387222</v>
      </c>
      <c r="F112" s="87">
        <v>3199.5831226873688</v>
      </c>
      <c r="G112" s="87">
        <v>13.494413509892164</v>
      </c>
      <c r="H112" s="87">
        <v>12.032680846799025</v>
      </c>
      <c r="I112" s="87">
        <v>20.825130094825184</v>
      </c>
      <c r="J112" s="87">
        <v>50.89434843894756</v>
      </c>
      <c r="K112" s="87">
        <v>211.85956503180719</v>
      </c>
      <c r="L112" s="87">
        <v>3052.2342516486542</v>
      </c>
      <c r="M112" s="87">
        <v>578.54813772337172</v>
      </c>
      <c r="N112" s="87">
        <v>1.8829379075370471E-2</v>
      </c>
      <c r="O112" s="87">
        <v>88.161121935176737</v>
      </c>
      <c r="P112" s="87">
        <v>11.757114273117951</v>
      </c>
      <c r="Q112" s="87">
        <v>5.3941308857413E-4</v>
      </c>
      <c r="R112" s="87">
        <v>1.0569868145850439E-3</v>
      </c>
      <c r="S112" s="87">
        <v>265.74908874440803</v>
      </c>
      <c r="T112" s="87">
        <v>2934.2653435803795</v>
      </c>
    </row>
    <row r="113" spans="1:20" x14ac:dyDescent="0.25">
      <c r="A113" s="75" t="s">
        <v>557</v>
      </c>
    </row>
    <row r="114" spans="1:20" ht="15.75" x14ac:dyDescent="0.25">
      <c r="A114" s="75" t="s">
        <v>559</v>
      </c>
      <c r="B114" s="76" t="s">
        <v>611</v>
      </c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</row>
    <row r="115" spans="1:20" x14ac:dyDescent="0.25">
      <c r="A115" s="75" t="s">
        <v>561</v>
      </c>
      <c r="B115" s="78" t="s">
        <v>540</v>
      </c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</row>
    <row r="116" spans="1:20" x14ac:dyDescent="0.25">
      <c r="A116" s="75" t="s">
        <v>563</v>
      </c>
      <c r="B116" s="79" t="s">
        <v>612</v>
      </c>
      <c r="C116" s="77">
        <v>78151.429117204869</v>
      </c>
      <c r="D116" s="77">
        <v>0</v>
      </c>
      <c r="E116" s="77">
        <v>0</v>
      </c>
      <c r="F116" s="77">
        <v>0</v>
      </c>
      <c r="G116" s="77">
        <v>0</v>
      </c>
      <c r="H116" s="77">
        <v>0</v>
      </c>
      <c r="I116" s="77">
        <v>0</v>
      </c>
      <c r="J116" s="77">
        <v>0</v>
      </c>
      <c r="K116" s="77">
        <v>0</v>
      </c>
      <c r="L116" s="77">
        <v>0</v>
      </c>
      <c r="M116" s="77">
        <v>0</v>
      </c>
      <c r="N116" s="77">
        <v>0</v>
      </c>
      <c r="O116" s="77">
        <v>0</v>
      </c>
      <c r="P116" s="77">
        <v>0</v>
      </c>
      <c r="Q116" s="77">
        <v>78115.68873228952</v>
      </c>
      <c r="R116" s="77">
        <v>35.740384915348045</v>
      </c>
      <c r="S116" s="77">
        <v>0</v>
      </c>
      <c r="T116" s="77">
        <v>0</v>
      </c>
    </row>
    <row r="117" spans="1:20" x14ac:dyDescent="0.25">
      <c r="A117" s="75" t="s">
        <v>565</v>
      </c>
      <c r="B117" s="79" t="s">
        <v>613</v>
      </c>
      <c r="C117" s="77">
        <v>9851.4754914851328</v>
      </c>
      <c r="D117" s="77">
        <v>0</v>
      </c>
      <c r="E117" s="77">
        <v>0</v>
      </c>
      <c r="F117" s="77">
        <v>0</v>
      </c>
      <c r="G117" s="77">
        <v>0</v>
      </c>
      <c r="H117" s="77">
        <v>0</v>
      </c>
      <c r="I117" s="77">
        <v>0</v>
      </c>
      <c r="J117" s="77">
        <v>0</v>
      </c>
      <c r="K117" s="77">
        <v>0</v>
      </c>
      <c r="L117" s="77">
        <v>0</v>
      </c>
      <c r="M117" s="77">
        <v>0</v>
      </c>
      <c r="N117" s="77">
        <v>9851.4754914851328</v>
      </c>
      <c r="O117" s="77">
        <v>0</v>
      </c>
      <c r="P117" s="77">
        <v>0</v>
      </c>
      <c r="Q117" s="77">
        <v>0</v>
      </c>
      <c r="R117" s="77">
        <v>0</v>
      </c>
      <c r="S117" s="77">
        <v>0</v>
      </c>
      <c r="T117" s="77">
        <v>0</v>
      </c>
    </row>
    <row r="118" spans="1:20" x14ac:dyDescent="0.25">
      <c r="A118" s="75" t="s">
        <v>567</v>
      </c>
      <c r="B118" s="80" t="s">
        <v>572</v>
      </c>
      <c r="C118" s="81">
        <v>88002.904608690005</v>
      </c>
      <c r="D118" s="81">
        <v>0</v>
      </c>
      <c r="E118" s="81">
        <v>0</v>
      </c>
      <c r="F118" s="81">
        <v>0</v>
      </c>
      <c r="G118" s="81">
        <v>0</v>
      </c>
      <c r="H118" s="81">
        <v>0</v>
      </c>
      <c r="I118" s="81">
        <v>0</v>
      </c>
      <c r="J118" s="81">
        <v>0</v>
      </c>
      <c r="K118" s="81">
        <v>0</v>
      </c>
      <c r="L118" s="81">
        <v>0</v>
      </c>
      <c r="M118" s="81">
        <v>0</v>
      </c>
      <c r="N118" s="81">
        <v>9851.4754914851328</v>
      </c>
      <c r="O118" s="81">
        <v>0</v>
      </c>
      <c r="P118" s="81">
        <v>0</v>
      </c>
      <c r="Q118" s="81">
        <v>78115.68873228952</v>
      </c>
      <c r="R118" s="81">
        <v>35.740384915348045</v>
      </c>
      <c r="S118" s="81">
        <v>0</v>
      </c>
      <c r="T118" s="81">
        <v>0</v>
      </c>
    </row>
    <row r="119" spans="1:20" x14ac:dyDescent="0.25">
      <c r="A119" s="75" t="s">
        <v>569</v>
      </c>
    </row>
    <row r="120" spans="1:20" x14ac:dyDescent="0.25">
      <c r="A120" s="75" t="s">
        <v>571</v>
      </c>
      <c r="B120" s="78" t="s">
        <v>575</v>
      </c>
      <c r="C120" s="82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</row>
    <row r="121" spans="1:20" x14ac:dyDescent="0.25">
      <c r="A121" s="75" t="s">
        <v>573</v>
      </c>
      <c r="B121" s="79" t="s">
        <v>614</v>
      </c>
      <c r="C121" s="83">
        <v>9535124</v>
      </c>
      <c r="D121" s="83">
        <v>0</v>
      </c>
      <c r="E121" s="83">
        <v>0</v>
      </c>
      <c r="F121" s="83">
        <v>0</v>
      </c>
      <c r="G121" s="83">
        <v>0</v>
      </c>
      <c r="H121" s="83">
        <v>0</v>
      </c>
      <c r="I121" s="83">
        <v>0</v>
      </c>
      <c r="J121" s="83">
        <v>0</v>
      </c>
      <c r="K121" s="83">
        <v>0</v>
      </c>
      <c r="L121" s="83">
        <v>0</v>
      </c>
      <c r="M121" s="83">
        <v>0</v>
      </c>
      <c r="N121" s="83">
        <v>2395776</v>
      </c>
      <c r="O121" s="83">
        <v>0</v>
      </c>
      <c r="P121" s="83">
        <v>0</v>
      </c>
      <c r="Q121" s="83">
        <v>7136090</v>
      </c>
      <c r="R121" s="83">
        <v>3258</v>
      </c>
      <c r="S121" s="83">
        <v>0</v>
      </c>
      <c r="T121" s="83">
        <v>0</v>
      </c>
    </row>
    <row r="122" spans="1:20" x14ac:dyDescent="0.25">
      <c r="A122" s="75" t="s">
        <v>574</v>
      </c>
      <c r="B122" s="80" t="s">
        <v>581</v>
      </c>
      <c r="C122" s="84">
        <v>9535124</v>
      </c>
      <c r="D122" s="84">
        <v>0</v>
      </c>
      <c r="E122" s="84">
        <v>0</v>
      </c>
      <c r="F122" s="84">
        <v>0</v>
      </c>
      <c r="G122" s="84">
        <v>0</v>
      </c>
      <c r="H122" s="84">
        <v>0</v>
      </c>
      <c r="I122" s="84">
        <v>0</v>
      </c>
      <c r="J122" s="84">
        <v>0</v>
      </c>
      <c r="K122" s="84">
        <v>0</v>
      </c>
      <c r="L122" s="84">
        <v>0</v>
      </c>
      <c r="M122" s="84">
        <v>0</v>
      </c>
      <c r="N122" s="84">
        <v>2395776</v>
      </c>
      <c r="O122" s="84">
        <v>0</v>
      </c>
      <c r="P122" s="84">
        <v>0</v>
      </c>
      <c r="Q122" s="84">
        <v>7136090</v>
      </c>
      <c r="R122" s="84">
        <v>3258</v>
      </c>
      <c r="S122" s="84">
        <v>0</v>
      </c>
      <c r="T122" s="84">
        <v>0</v>
      </c>
    </row>
    <row r="123" spans="1:20" x14ac:dyDescent="0.25">
      <c r="A123" s="75" t="s">
        <v>576</v>
      </c>
    </row>
    <row r="124" spans="1:20" x14ac:dyDescent="0.25">
      <c r="A124" s="75" t="s">
        <v>578</v>
      </c>
      <c r="B124" s="78" t="s">
        <v>584</v>
      </c>
      <c r="C124" s="85"/>
      <c r="D124" s="85"/>
      <c r="E124" s="85"/>
      <c r="F124" s="85"/>
      <c r="G124" s="85"/>
      <c r="H124" s="85"/>
      <c r="I124" s="85"/>
      <c r="J124" s="85"/>
      <c r="K124" s="85"/>
      <c r="L124" s="85"/>
      <c r="M124" s="85"/>
      <c r="N124" s="85"/>
      <c r="O124" s="85"/>
      <c r="P124" s="85"/>
      <c r="Q124" s="85"/>
      <c r="R124" s="85"/>
      <c r="S124" s="85"/>
      <c r="T124" s="85"/>
    </row>
    <row r="125" spans="1:20" x14ac:dyDescent="0.25">
      <c r="A125" s="75" t="s">
        <v>580</v>
      </c>
      <c r="B125" s="79" t="s">
        <v>612</v>
      </c>
      <c r="C125" s="86">
        <v>0</v>
      </c>
      <c r="D125" s="86">
        <v>0</v>
      </c>
      <c r="E125" s="86">
        <v>0</v>
      </c>
      <c r="F125" s="86">
        <v>0</v>
      </c>
      <c r="G125" s="86">
        <v>0</v>
      </c>
      <c r="H125" s="86">
        <v>0</v>
      </c>
      <c r="I125" s="86">
        <v>0</v>
      </c>
      <c r="J125" s="86">
        <v>0</v>
      </c>
      <c r="K125" s="86">
        <v>0</v>
      </c>
      <c r="L125" s="86">
        <v>0</v>
      </c>
      <c r="M125" s="86">
        <v>0</v>
      </c>
      <c r="N125" s="86">
        <v>0</v>
      </c>
      <c r="O125" s="86">
        <v>0</v>
      </c>
      <c r="P125" s="86">
        <v>0</v>
      </c>
      <c r="Q125" s="86">
        <v>10.946567200286085</v>
      </c>
      <c r="R125" s="86">
        <v>10.970038341113581</v>
      </c>
      <c r="S125" s="86">
        <v>0</v>
      </c>
      <c r="T125" s="86">
        <v>0</v>
      </c>
    </row>
    <row r="126" spans="1:20" x14ac:dyDescent="0.25">
      <c r="A126" s="75" t="s">
        <v>582</v>
      </c>
      <c r="B126" s="79" t="s">
        <v>613</v>
      </c>
      <c r="C126" s="86">
        <v>0</v>
      </c>
      <c r="D126" s="86">
        <v>0</v>
      </c>
      <c r="E126" s="86">
        <v>0</v>
      </c>
      <c r="F126" s="86">
        <v>0</v>
      </c>
      <c r="G126" s="86">
        <v>0</v>
      </c>
      <c r="H126" s="86">
        <v>0</v>
      </c>
      <c r="I126" s="86">
        <v>0</v>
      </c>
      <c r="J126" s="86">
        <v>0</v>
      </c>
      <c r="K126" s="86">
        <v>0</v>
      </c>
      <c r="L126" s="86">
        <v>0</v>
      </c>
      <c r="M126" s="86">
        <v>0</v>
      </c>
      <c r="N126" s="86">
        <v>4.1120186075347327</v>
      </c>
      <c r="O126" s="86">
        <v>0</v>
      </c>
      <c r="P126" s="86">
        <v>0</v>
      </c>
      <c r="Q126" s="86">
        <v>0</v>
      </c>
      <c r="R126" s="86">
        <v>0</v>
      </c>
      <c r="S126" s="86">
        <v>0</v>
      </c>
      <c r="T126" s="86">
        <v>0</v>
      </c>
    </row>
    <row r="127" spans="1:20" x14ac:dyDescent="0.25">
      <c r="A127" s="75" t="s">
        <v>583</v>
      </c>
      <c r="B127" s="80" t="s">
        <v>590</v>
      </c>
      <c r="C127" s="87">
        <v>0</v>
      </c>
      <c r="D127" s="87">
        <v>0</v>
      </c>
      <c r="E127" s="87">
        <v>0</v>
      </c>
      <c r="F127" s="87">
        <v>0</v>
      </c>
      <c r="G127" s="87">
        <v>0</v>
      </c>
      <c r="H127" s="87">
        <v>0</v>
      </c>
      <c r="I127" s="87">
        <v>0</v>
      </c>
      <c r="J127" s="87">
        <v>0</v>
      </c>
      <c r="K127" s="87">
        <v>0</v>
      </c>
      <c r="L127" s="87">
        <v>0</v>
      </c>
      <c r="M127" s="87">
        <v>0</v>
      </c>
      <c r="N127" s="87">
        <v>4.1120186075347327</v>
      </c>
      <c r="O127" s="87">
        <v>0</v>
      </c>
      <c r="P127" s="87">
        <v>0</v>
      </c>
      <c r="Q127" s="87">
        <v>10.946567200286085</v>
      </c>
      <c r="R127" s="87">
        <v>10.970038341113581</v>
      </c>
      <c r="S127" s="87">
        <v>0</v>
      </c>
      <c r="T127" s="87">
        <v>0</v>
      </c>
    </row>
    <row r="128" spans="1:20" x14ac:dyDescent="0.25">
      <c r="A128" s="75" t="s">
        <v>585</v>
      </c>
    </row>
    <row r="129" spans="1:26" x14ac:dyDescent="0.25">
      <c r="A129" s="75" t="s">
        <v>586</v>
      </c>
      <c r="B129" s="88" t="s">
        <v>535</v>
      </c>
    </row>
    <row r="130" spans="1:26" x14ac:dyDescent="0.25">
      <c r="A130" s="75" t="s">
        <v>587</v>
      </c>
      <c r="B130" s="88" t="s">
        <v>615</v>
      </c>
    </row>
    <row r="131" spans="1:26" x14ac:dyDescent="0.25">
      <c r="A131" s="75" t="s">
        <v>588</v>
      </c>
    </row>
    <row r="132" spans="1:26" x14ac:dyDescent="0.25">
      <c r="A132" s="75" t="s">
        <v>589</v>
      </c>
    </row>
    <row r="133" spans="1:26" x14ac:dyDescent="0.25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</sheetData>
  <pageMargins left="0.5" right="0.5" top="1.4" bottom="0.5" header="0.75" footer="0.45"/>
  <pageSetup scale="75" orientation="landscape"/>
  <headerFooter>
    <oddHeader>&amp;R&amp;"Arial"&amp;10 FLORIDA POWER &amp;&amp; LIGHT COMPANY
 AND SUBSIDIARIES
 DOCKET NO. 160021-EI
 MFR NO. E-6b
 ATTACHMENT NO. 2 OF 2
 PAGE &amp;P OF &amp;N</oddHeader>
  </headerFooter>
  <rowBreaks count="3" manualBreakCount="3">
    <brk id="40" max="16383" man="1"/>
    <brk id="71" max="16383" man="1"/>
    <brk id="102" max="16383" man="1"/>
  </rowBreaks>
  <colBreaks count="2" manualBreakCount="2">
    <brk id="10" max="1048575" man="1"/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4"/>
  <sheetViews>
    <sheetView showGridLines="0" showZeros="0" workbookViewId="0">
      <pane xSplit="1" ySplit="6" topLeftCell="B7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68.42578125" customWidth="1"/>
    <col min="2" max="19" width="13.7109375" customWidth="1"/>
  </cols>
  <sheetData>
    <row r="1" spans="1:19" x14ac:dyDescent="0.25">
      <c r="A1" s="578" t="s">
        <v>1173</v>
      </c>
    </row>
    <row r="2" spans="1:19" x14ac:dyDescent="0.25">
      <c r="A2" s="579" t="s">
        <v>1172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x14ac:dyDescent="0.25">
      <c r="A3" s="2" t="s">
        <v>0</v>
      </c>
    </row>
    <row r="4" spans="1:19" x14ac:dyDescent="0.25">
      <c r="A4" s="2" t="s">
        <v>1</v>
      </c>
    </row>
    <row r="5" spans="1:19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x14ac:dyDescent="0.25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3" t="s">
        <v>10</v>
      </c>
      <c r="J6" s="3" t="s">
        <v>11</v>
      </c>
      <c r="K6" s="3" t="s">
        <v>12</v>
      </c>
      <c r="L6" s="3" t="s">
        <v>13</v>
      </c>
      <c r="M6" s="3" t="s">
        <v>14</v>
      </c>
      <c r="N6" s="3" t="s">
        <v>15</v>
      </c>
      <c r="O6" s="3" t="s">
        <v>16</v>
      </c>
      <c r="P6" s="3" t="s">
        <v>17</v>
      </c>
      <c r="Q6" s="3" t="s">
        <v>18</v>
      </c>
      <c r="R6" s="3" t="s">
        <v>19</v>
      </c>
      <c r="S6" s="3" t="s">
        <v>20</v>
      </c>
    </row>
    <row r="7" spans="1:19" x14ac:dyDescent="0.25">
      <c r="A7" s="4" t="s">
        <v>21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1:19" x14ac:dyDescent="0.25">
      <c r="A8" s="6" t="s">
        <v>22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1:19" x14ac:dyDescent="0.25">
      <c r="A9" s="7" t="s">
        <v>22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x14ac:dyDescent="0.25">
      <c r="A10" s="8" t="s">
        <v>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x14ac:dyDescent="0.25">
      <c r="A11" s="9" t="s">
        <v>23</v>
      </c>
      <c r="B11" s="5">
        <v>-586731.57999999984</v>
      </c>
      <c r="C11" s="5">
        <v>-10910.253232827976</v>
      </c>
      <c r="D11" s="5">
        <v>-426.50534268636051</v>
      </c>
      <c r="E11" s="5">
        <v>-5691.6205274580661</v>
      </c>
      <c r="F11" s="5">
        <v>-32922.027957537182</v>
      </c>
      <c r="G11" s="5">
        <v>-264.79649860443021</v>
      </c>
      <c r="H11" s="5">
        <v>-127282.81505477065</v>
      </c>
      <c r="I11" s="5">
        <v>-51385.886815762708</v>
      </c>
      <c r="J11" s="5">
        <v>-10199.338904394835</v>
      </c>
      <c r="K11" s="5">
        <v>-691.8472410509363</v>
      </c>
      <c r="L11" s="5">
        <v>-443.73017722841882</v>
      </c>
      <c r="M11" s="5">
        <v>-58.483159381951054</v>
      </c>
      <c r="N11" s="5">
        <v>-40.802420645011836</v>
      </c>
      <c r="O11" s="5">
        <v>-345605.89669404761</v>
      </c>
      <c r="P11" s="5">
        <v>-343.90147442246251</v>
      </c>
      <c r="Q11" s="5">
        <v>-123.41705359558111</v>
      </c>
      <c r="R11" s="5">
        <v>-52.818280525978444</v>
      </c>
      <c r="S11" s="5">
        <v>-287.43916505969747</v>
      </c>
    </row>
    <row r="12" spans="1:19" x14ac:dyDescent="0.25">
      <c r="A12" s="10" t="s">
        <v>24</v>
      </c>
      <c r="B12" s="11">
        <v>-586731.57999999984</v>
      </c>
      <c r="C12" s="11">
        <v>-10910.253232827976</v>
      </c>
      <c r="D12" s="11">
        <v>-426.50534268636051</v>
      </c>
      <c r="E12" s="11">
        <v>-5691.6205274580661</v>
      </c>
      <c r="F12" s="11">
        <v>-32922.027957537182</v>
      </c>
      <c r="G12" s="11">
        <v>-264.79649860443021</v>
      </c>
      <c r="H12" s="11">
        <v>-127282.81505477065</v>
      </c>
      <c r="I12" s="11">
        <v>-51385.886815762708</v>
      </c>
      <c r="J12" s="11">
        <v>-10199.338904394835</v>
      </c>
      <c r="K12" s="11">
        <v>-691.8472410509363</v>
      </c>
      <c r="L12" s="11">
        <v>-443.73017722841882</v>
      </c>
      <c r="M12" s="11">
        <v>-58.483159381951054</v>
      </c>
      <c r="N12" s="11">
        <v>-40.802420645011836</v>
      </c>
      <c r="O12" s="11">
        <v>-345605.89669404761</v>
      </c>
      <c r="P12" s="11">
        <v>-343.90147442246251</v>
      </c>
      <c r="Q12" s="11">
        <v>-123.41705359558111</v>
      </c>
      <c r="R12" s="11">
        <v>-52.818280525978444</v>
      </c>
      <c r="S12" s="11">
        <v>-287.43916505969747</v>
      </c>
    </row>
    <row r="14" spans="1:19" x14ac:dyDescent="0.25">
      <c r="A14" s="12" t="s">
        <v>24</v>
      </c>
      <c r="B14" s="13">
        <v>-586731.57999999984</v>
      </c>
      <c r="C14" s="13">
        <v>-10910.253232827976</v>
      </c>
      <c r="D14" s="13">
        <v>-426.50534268636051</v>
      </c>
      <c r="E14" s="13">
        <v>-5691.6205274580661</v>
      </c>
      <c r="F14" s="13">
        <v>-32922.027957537182</v>
      </c>
      <c r="G14" s="13">
        <v>-264.79649860443021</v>
      </c>
      <c r="H14" s="13">
        <v>-127282.81505477065</v>
      </c>
      <c r="I14" s="13">
        <v>-51385.886815762708</v>
      </c>
      <c r="J14" s="13">
        <v>-10199.338904394835</v>
      </c>
      <c r="K14" s="13">
        <v>-691.8472410509363</v>
      </c>
      <c r="L14" s="13">
        <v>-443.73017722841882</v>
      </c>
      <c r="M14" s="13">
        <v>-58.483159381951054</v>
      </c>
      <c r="N14" s="13">
        <v>-40.802420645011836</v>
      </c>
      <c r="O14" s="13">
        <v>-345605.89669404761</v>
      </c>
      <c r="P14" s="13">
        <v>-343.90147442246251</v>
      </c>
      <c r="Q14" s="13">
        <v>-123.41705359558111</v>
      </c>
      <c r="R14" s="13">
        <v>-52.818280525978444</v>
      </c>
      <c r="S14" s="13">
        <v>-287.43916505969747</v>
      </c>
    </row>
    <row r="16" spans="1:19" x14ac:dyDescent="0.25">
      <c r="A16" s="14" t="s">
        <v>24</v>
      </c>
      <c r="B16" s="15">
        <v>-586731.57999999984</v>
      </c>
      <c r="C16" s="15">
        <v>-10910.253232827976</v>
      </c>
      <c r="D16" s="15">
        <v>-426.50534268636051</v>
      </c>
      <c r="E16" s="15">
        <v>-5691.6205274580661</v>
      </c>
      <c r="F16" s="15">
        <v>-32922.027957537182</v>
      </c>
      <c r="G16" s="15">
        <v>-264.79649860443021</v>
      </c>
      <c r="H16" s="15">
        <v>-127282.81505477065</v>
      </c>
      <c r="I16" s="15">
        <v>-51385.886815762708</v>
      </c>
      <c r="J16" s="15">
        <v>-10199.338904394835</v>
      </c>
      <c r="K16" s="15">
        <v>-691.8472410509363</v>
      </c>
      <c r="L16" s="15">
        <v>-443.73017722841882</v>
      </c>
      <c r="M16" s="15">
        <v>-58.483159381951054</v>
      </c>
      <c r="N16" s="15">
        <v>-40.802420645011836</v>
      </c>
      <c r="O16" s="15">
        <v>-345605.89669404761</v>
      </c>
      <c r="P16" s="15">
        <v>-343.90147442246251</v>
      </c>
      <c r="Q16" s="15">
        <v>-123.41705359558111</v>
      </c>
      <c r="R16" s="15">
        <v>-52.818280525978444</v>
      </c>
      <c r="S16" s="15">
        <v>-287.43916505969747</v>
      </c>
    </row>
    <row r="18" spans="1:19" x14ac:dyDescent="0.25">
      <c r="A18" s="6" t="s">
        <v>25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1:19" x14ac:dyDescent="0.25">
      <c r="A19" s="7" t="s">
        <v>26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  <row r="20" spans="1:19" x14ac:dyDescent="0.25">
      <c r="A20" s="8" t="s">
        <v>27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</row>
    <row r="21" spans="1:19" x14ac:dyDescent="0.25">
      <c r="A21" s="9" t="s">
        <v>28</v>
      </c>
      <c r="B21" s="5">
        <v>5661800495.7011261</v>
      </c>
      <c r="C21" s="5">
        <v>60641922.54401999</v>
      </c>
      <c r="D21" s="5">
        <v>3162179.2034999998</v>
      </c>
      <c r="E21" s="5">
        <v>22160736.455339998</v>
      </c>
      <c r="F21" s="5">
        <v>369142484.87361002</v>
      </c>
      <c r="G21" s="5">
        <v>4183106.5482799998</v>
      </c>
      <c r="H21" s="5">
        <v>1131512711.6271341</v>
      </c>
      <c r="I21" s="5">
        <v>369413385.98195016</v>
      </c>
      <c r="J21" s="5">
        <v>75325159.787593544</v>
      </c>
      <c r="K21" s="5">
        <v>4561701.2669400005</v>
      </c>
      <c r="L21" s="5">
        <v>4091930.8765599998</v>
      </c>
      <c r="M21" s="5">
        <v>14049599.63756194</v>
      </c>
      <c r="N21" s="5">
        <v>991809.54111000011</v>
      </c>
      <c r="O21" s="5">
        <v>3504590279.8792996</v>
      </c>
      <c r="P21" s="5">
        <v>91266118.518346786</v>
      </c>
      <c r="Q21" s="5">
        <v>1507408.4222600001</v>
      </c>
      <c r="R21" s="5">
        <v>801030.14184000017</v>
      </c>
      <c r="S21" s="5">
        <v>4398930.3957799999</v>
      </c>
    </row>
    <row r="22" spans="1:19" x14ac:dyDescent="0.25">
      <c r="A22" s="9" t="s">
        <v>29</v>
      </c>
      <c r="B22" s="5">
        <v>62386998.586679444</v>
      </c>
      <c r="C22" s="5">
        <v>27075626.802745659</v>
      </c>
      <c r="D22" s="5">
        <v>944762.71332480246</v>
      </c>
      <c r="E22" s="5">
        <v>13667256.013366578</v>
      </c>
      <c r="F22" s="5">
        <v>0</v>
      </c>
      <c r="G22" s="5">
        <v>0</v>
      </c>
      <c r="H22" s="5">
        <v>6138746.1666661603</v>
      </c>
      <c r="I22" s="5">
        <v>11579079.115799781</v>
      </c>
      <c r="J22" s="5">
        <v>2981527.7747764555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</row>
    <row r="23" spans="1:19" x14ac:dyDescent="0.25">
      <c r="A23" s="10" t="s">
        <v>30</v>
      </c>
      <c r="B23" s="11">
        <v>5724187494.2878056</v>
      </c>
      <c r="C23" s="11">
        <v>87717549.346765652</v>
      </c>
      <c r="D23" s="11">
        <v>4106941.9168248023</v>
      </c>
      <c r="E23" s="11">
        <v>35827992.468706578</v>
      </c>
      <c r="F23" s="11">
        <v>369142484.87361002</v>
      </c>
      <c r="G23" s="11">
        <v>4183106.5482799998</v>
      </c>
      <c r="H23" s="11">
        <v>1137651457.7938004</v>
      </c>
      <c r="I23" s="11">
        <v>380992465.09774995</v>
      </c>
      <c r="J23" s="11">
        <v>78306687.562370002</v>
      </c>
      <c r="K23" s="11">
        <v>4561701.2669400005</v>
      </c>
      <c r="L23" s="11">
        <v>4091930.8765599998</v>
      </c>
      <c r="M23" s="11">
        <v>14049599.63756194</v>
      </c>
      <c r="N23" s="11">
        <v>991809.54111000011</v>
      </c>
      <c r="O23" s="11">
        <v>3504590279.8792996</v>
      </c>
      <c r="P23" s="11">
        <v>91266118.518346786</v>
      </c>
      <c r="Q23" s="11">
        <v>1507408.4222600001</v>
      </c>
      <c r="R23" s="11">
        <v>801030.14184000017</v>
      </c>
      <c r="S23" s="11">
        <v>4398930.3957799999</v>
      </c>
    </row>
    <row r="25" spans="1:19" x14ac:dyDescent="0.25">
      <c r="A25" s="8" t="s">
        <v>31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x14ac:dyDescent="0.25">
      <c r="A26" s="9" t="s">
        <v>32</v>
      </c>
      <c r="B26" s="5">
        <v>3136980.9145756569</v>
      </c>
      <c r="C26" s="5">
        <v>58332.050517152536</v>
      </c>
      <c r="D26" s="5">
        <v>2280.3257325464961</v>
      </c>
      <c r="E26" s="5">
        <v>30430.448225819018</v>
      </c>
      <c r="F26" s="5">
        <v>176018.77398847416</v>
      </c>
      <c r="G26" s="5">
        <v>1415.743741573544</v>
      </c>
      <c r="H26" s="5">
        <v>680522.02266030852</v>
      </c>
      <c r="I26" s="5">
        <v>274736.44118421664</v>
      </c>
      <c r="J26" s="5">
        <v>54531.122194540112</v>
      </c>
      <c r="K26" s="5">
        <v>3698.9854730141019</v>
      </c>
      <c r="L26" s="5">
        <v>2372.4189128985076</v>
      </c>
      <c r="M26" s="5">
        <v>312.68225720058695</v>
      </c>
      <c r="N26" s="5">
        <v>218.15156912448774</v>
      </c>
      <c r="O26" s="5">
        <v>1847794.014929337</v>
      </c>
      <c r="P26" s="5">
        <v>1838.6812616387435</v>
      </c>
      <c r="Q26" s="5">
        <v>659.85359380604484</v>
      </c>
      <c r="R26" s="5">
        <v>282.39478425670814</v>
      </c>
      <c r="S26" s="5">
        <v>1536.8035497489893</v>
      </c>
    </row>
    <row r="27" spans="1:19" x14ac:dyDescent="0.25">
      <c r="A27" s="10" t="s">
        <v>33</v>
      </c>
      <c r="B27" s="11">
        <v>3136980.9145756569</v>
      </c>
      <c r="C27" s="11">
        <v>58332.050517152536</v>
      </c>
      <c r="D27" s="11">
        <v>2280.3257325464961</v>
      </c>
      <c r="E27" s="11">
        <v>30430.448225819018</v>
      </c>
      <c r="F27" s="11">
        <v>176018.77398847416</v>
      </c>
      <c r="G27" s="11">
        <v>1415.743741573544</v>
      </c>
      <c r="H27" s="11">
        <v>680522.02266030852</v>
      </c>
      <c r="I27" s="11">
        <v>274736.44118421664</v>
      </c>
      <c r="J27" s="11">
        <v>54531.122194540112</v>
      </c>
      <c r="K27" s="11">
        <v>3698.9854730141019</v>
      </c>
      <c r="L27" s="11">
        <v>2372.4189128985076</v>
      </c>
      <c r="M27" s="11">
        <v>312.68225720058695</v>
      </c>
      <c r="N27" s="11">
        <v>218.15156912448774</v>
      </c>
      <c r="O27" s="11">
        <v>1847794.014929337</v>
      </c>
      <c r="P27" s="11">
        <v>1838.6812616387435</v>
      </c>
      <c r="Q27" s="11">
        <v>659.85359380604484</v>
      </c>
      <c r="R27" s="11">
        <v>282.39478425670814</v>
      </c>
      <c r="S27" s="11">
        <v>1536.8035497489893</v>
      </c>
    </row>
    <row r="29" spans="1:19" x14ac:dyDescent="0.25">
      <c r="A29" s="8" t="s">
        <v>34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</row>
    <row r="30" spans="1:19" x14ac:dyDescent="0.25">
      <c r="A30" s="9" t="s">
        <v>35</v>
      </c>
      <c r="B30" s="5">
        <v>1004441.7279492917</v>
      </c>
      <c r="C30" s="5">
        <v>25169.658268407682</v>
      </c>
      <c r="D30" s="5">
        <v>951.77845116634944</v>
      </c>
      <c r="E30" s="5">
        <v>14126.663820327989</v>
      </c>
      <c r="F30" s="5">
        <v>55902.105412693476</v>
      </c>
      <c r="G30" s="5">
        <v>657.86601944842027</v>
      </c>
      <c r="H30" s="5">
        <v>241874.03627108195</v>
      </c>
      <c r="I30" s="5">
        <v>98410.404044633775</v>
      </c>
      <c r="J30" s="5">
        <v>23559.225708935755</v>
      </c>
      <c r="K30" s="5">
        <v>1620.1990882637206</v>
      </c>
      <c r="L30" s="5">
        <v>854.23242647554036</v>
      </c>
      <c r="M30" s="5">
        <v>916.90498070741899</v>
      </c>
      <c r="N30" s="5">
        <v>101.08727339561297</v>
      </c>
      <c r="O30" s="5">
        <v>533787.49982130423</v>
      </c>
      <c r="P30" s="5">
        <v>5252.3674876757532</v>
      </c>
      <c r="Q30" s="5">
        <v>306.84596394269465</v>
      </c>
      <c r="R30" s="5">
        <v>111.0487873550551</v>
      </c>
      <c r="S30" s="5">
        <v>839.80412347613458</v>
      </c>
    </row>
    <row r="31" spans="1:19" x14ac:dyDescent="0.25">
      <c r="A31" s="10" t="s">
        <v>36</v>
      </c>
      <c r="B31" s="11">
        <v>1004441.7279492917</v>
      </c>
      <c r="C31" s="11">
        <v>25169.658268407682</v>
      </c>
      <c r="D31" s="11">
        <v>951.77845116634944</v>
      </c>
      <c r="E31" s="11">
        <v>14126.663820327989</v>
      </c>
      <c r="F31" s="11">
        <v>55902.105412693476</v>
      </c>
      <c r="G31" s="11">
        <v>657.86601944842027</v>
      </c>
      <c r="H31" s="11">
        <v>241874.03627108195</v>
      </c>
      <c r="I31" s="11">
        <v>98410.404044633775</v>
      </c>
      <c r="J31" s="11">
        <v>23559.225708935755</v>
      </c>
      <c r="K31" s="11">
        <v>1620.1990882637206</v>
      </c>
      <c r="L31" s="11">
        <v>854.23242647554036</v>
      </c>
      <c r="M31" s="11">
        <v>916.90498070741899</v>
      </c>
      <c r="N31" s="11">
        <v>101.08727339561297</v>
      </c>
      <c r="O31" s="11">
        <v>533787.49982130423</v>
      </c>
      <c r="P31" s="11">
        <v>5252.3674876757532</v>
      </c>
      <c r="Q31" s="11">
        <v>306.84596394269465</v>
      </c>
      <c r="R31" s="11">
        <v>111.0487873550551</v>
      </c>
      <c r="S31" s="11">
        <v>839.80412347613458</v>
      </c>
    </row>
    <row r="33" spans="1:19" x14ac:dyDescent="0.25">
      <c r="A33" s="12" t="s">
        <v>37</v>
      </c>
      <c r="B33" s="13">
        <v>5728328916.9303303</v>
      </c>
      <c r="C33" s="13">
        <v>87801051.055551216</v>
      </c>
      <c r="D33" s="13">
        <v>4110174.0210085153</v>
      </c>
      <c r="E33" s="13">
        <v>35872549.580752723</v>
      </c>
      <c r="F33" s="13">
        <v>369374405.75301123</v>
      </c>
      <c r="G33" s="13">
        <v>4185180.1580410218</v>
      </c>
      <c r="H33" s="13">
        <v>1138573853.8527317</v>
      </c>
      <c r="I33" s="13">
        <v>381365611.9429788</v>
      </c>
      <c r="J33" s="13">
        <v>78384777.910273477</v>
      </c>
      <c r="K33" s="13">
        <v>4567020.4515012782</v>
      </c>
      <c r="L33" s="13">
        <v>4095157.5278993738</v>
      </c>
      <c r="M33" s="13">
        <v>14050829.224799847</v>
      </c>
      <c r="N33" s="13">
        <v>992128.77995252027</v>
      </c>
      <c r="O33" s="13">
        <v>3506971861.3940501</v>
      </c>
      <c r="P33" s="13">
        <v>91273209.567096099</v>
      </c>
      <c r="Q33" s="13">
        <v>1508375.1218177488</v>
      </c>
      <c r="R33" s="13">
        <v>801423.58541161194</v>
      </c>
      <c r="S33" s="13">
        <v>4401307.0034532249</v>
      </c>
    </row>
    <row r="35" spans="1:19" x14ac:dyDescent="0.25">
      <c r="A35" s="7" t="s">
        <v>38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x14ac:dyDescent="0.25">
      <c r="A36" s="8" t="s">
        <v>39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x14ac:dyDescent="0.25">
      <c r="A37" s="9" t="s">
        <v>40</v>
      </c>
      <c r="B37" s="5">
        <v>59902438.385227382</v>
      </c>
      <c r="C37" s="5">
        <v>69811.702149308767</v>
      </c>
      <c r="D37" s="5">
        <v>4564.1530009341641</v>
      </c>
      <c r="E37" s="5">
        <v>0</v>
      </c>
      <c r="F37" s="5">
        <v>4316491.5692791734</v>
      </c>
      <c r="G37" s="5">
        <v>51532.064967264341</v>
      </c>
      <c r="H37" s="5">
        <v>3704666.1621642732</v>
      </c>
      <c r="I37" s="5">
        <v>519688.76941805449</v>
      </c>
      <c r="J37" s="5">
        <v>127117.3305772431</v>
      </c>
      <c r="K37" s="5">
        <v>2175.619967658552</v>
      </c>
      <c r="L37" s="5">
        <v>0</v>
      </c>
      <c r="M37" s="5">
        <v>560181.82765754347</v>
      </c>
      <c r="N37" s="5">
        <v>51.018527671523451</v>
      </c>
      <c r="O37" s="5">
        <v>50480286.115277648</v>
      </c>
      <c r="P37" s="5">
        <v>55666.920102973447</v>
      </c>
      <c r="Q37" s="5">
        <v>1494.9306517501213</v>
      </c>
      <c r="R37" s="5">
        <v>1641.9805340102414</v>
      </c>
      <c r="S37" s="5">
        <v>7068.2209518796762</v>
      </c>
    </row>
    <row r="38" spans="1:19" x14ac:dyDescent="0.25">
      <c r="A38" s="9" t="s">
        <v>41</v>
      </c>
      <c r="B38" s="5">
        <v>1002948.7879780806</v>
      </c>
      <c r="C38" s="5">
        <v>40.41215198557817</v>
      </c>
      <c r="D38" s="5">
        <v>0</v>
      </c>
      <c r="E38" s="5">
        <v>0</v>
      </c>
      <c r="F38" s="5">
        <v>268902.4593120378</v>
      </c>
      <c r="G38" s="5">
        <v>0</v>
      </c>
      <c r="H38" s="5">
        <v>30248.495761205279</v>
      </c>
      <c r="I38" s="5">
        <v>606.1822797836727</v>
      </c>
      <c r="J38" s="5">
        <v>20.206075992789085</v>
      </c>
      <c r="K38" s="5">
        <v>0</v>
      </c>
      <c r="L38" s="5">
        <v>0</v>
      </c>
      <c r="M38" s="5">
        <v>0</v>
      </c>
      <c r="N38" s="5">
        <v>0</v>
      </c>
      <c r="O38" s="5">
        <v>703131.03239707556</v>
      </c>
      <c r="P38" s="5">
        <v>0</v>
      </c>
      <c r="Q38" s="5">
        <v>0</v>
      </c>
      <c r="R38" s="5">
        <v>0</v>
      </c>
      <c r="S38" s="5">
        <v>0</v>
      </c>
    </row>
    <row r="39" spans="1:19" x14ac:dyDescent="0.25">
      <c r="A39" s="9" t="s">
        <v>42</v>
      </c>
      <c r="B39" s="5">
        <v>14693791</v>
      </c>
      <c r="C39" s="5">
        <v>0</v>
      </c>
      <c r="D39" s="5">
        <v>0</v>
      </c>
      <c r="E39" s="5">
        <v>0</v>
      </c>
      <c r="F39" s="5">
        <v>757553.37960588466</v>
      </c>
      <c r="G39" s="5">
        <v>0</v>
      </c>
      <c r="H39" s="5">
        <v>31182.138358102929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13905055.482036013</v>
      </c>
      <c r="P39" s="5">
        <v>0</v>
      </c>
      <c r="Q39" s="5">
        <v>0</v>
      </c>
      <c r="R39" s="5">
        <v>0</v>
      </c>
      <c r="S39" s="5">
        <v>0</v>
      </c>
    </row>
    <row r="40" spans="1:19" x14ac:dyDescent="0.25">
      <c r="A40" s="9" t="s">
        <v>43</v>
      </c>
      <c r="B40" s="5">
        <v>17541660</v>
      </c>
      <c r="C40" s="5">
        <v>59.120306358454663</v>
      </c>
      <c r="D40" s="5">
        <v>29.560153179227331</v>
      </c>
      <c r="E40" s="5">
        <v>0</v>
      </c>
      <c r="F40" s="5">
        <v>890366.59383491601</v>
      </c>
      <c r="G40" s="5">
        <v>0</v>
      </c>
      <c r="H40" s="5">
        <v>102662.41199145612</v>
      </c>
      <c r="I40" s="5">
        <v>1448.4475057821417</v>
      </c>
      <c r="J40" s="5">
        <v>14.780076589613616</v>
      </c>
      <c r="K40" s="5">
        <v>0</v>
      </c>
      <c r="L40" s="5">
        <v>0</v>
      </c>
      <c r="M40" s="5">
        <v>0</v>
      </c>
      <c r="N40" s="5">
        <v>0</v>
      </c>
      <c r="O40" s="5">
        <v>16547079.086131718</v>
      </c>
      <c r="P40" s="5">
        <v>0</v>
      </c>
      <c r="Q40" s="5">
        <v>0</v>
      </c>
      <c r="R40" s="5">
        <v>0</v>
      </c>
      <c r="S40" s="5">
        <v>0</v>
      </c>
    </row>
    <row r="41" spans="1:19" x14ac:dyDescent="0.25">
      <c r="A41" s="9" t="s">
        <v>44</v>
      </c>
      <c r="B41" s="5">
        <v>6046323.6905591143</v>
      </c>
      <c r="C41" s="5">
        <v>3604.1283110171107</v>
      </c>
      <c r="D41" s="5">
        <v>0</v>
      </c>
      <c r="E41" s="5">
        <v>0</v>
      </c>
      <c r="F41" s="5">
        <v>266404.5030374871</v>
      </c>
      <c r="G41" s="5">
        <v>0</v>
      </c>
      <c r="H41" s="5">
        <v>155183.04281390004</v>
      </c>
      <c r="I41" s="5">
        <v>10142.192429871904</v>
      </c>
      <c r="J41" s="5">
        <v>0</v>
      </c>
      <c r="K41" s="5">
        <v>0</v>
      </c>
      <c r="L41" s="5">
        <v>0</v>
      </c>
      <c r="M41" s="5">
        <v>9245.7400269704431</v>
      </c>
      <c r="N41" s="5">
        <v>0</v>
      </c>
      <c r="O41" s="5">
        <v>5601437.2139384123</v>
      </c>
      <c r="P41" s="5">
        <v>306.87000145580913</v>
      </c>
      <c r="Q41" s="5">
        <v>0</v>
      </c>
      <c r="R41" s="5">
        <v>0</v>
      </c>
      <c r="S41" s="5">
        <v>0</v>
      </c>
    </row>
    <row r="42" spans="1:19" x14ac:dyDescent="0.25">
      <c r="A42" s="9" t="s">
        <v>45</v>
      </c>
      <c r="B42" s="5">
        <v>1398331.4659101004</v>
      </c>
      <c r="C42" s="5">
        <v>0</v>
      </c>
      <c r="D42" s="5">
        <v>0</v>
      </c>
      <c r="E42" s="5">
        <v>0</v>
      </c>
      <c r="F42" s="5">
        <v>30982.809636991224</v>
      </c>
      <c r="G42" s="5">
        <v>0</v>
      </c>
      <c r="H42" s="5">
        <v>11584.797960479869</v>
      </c>
      <c r="I42" s="5">
        <v>1579.204854652756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1354184.6534579764</v>
      </c>
      <c r="P42" s="5">
        <v>0</v>
      </c>
      <c r="Q42" s="5">
        <v>0</v>
      </c>
      <c r="R42" s="5">
        <v>0</v>
      </c>
      <c r="S42" s="5">
        <v>0</v>
      </c>
    </row>
    <row r="43" spans="1:19" x14ac:dyDescent="0.25">
      <c r="A43" s="9" t="s">
        <v>46</v>
      </c>
      <c r="B43" s="5">
        <v>1811268.48</v>
      </c>
      <c r="C43" s="5">
        <v>102.40586405016364</v>
      </c>
      <c r="D43" s="5">
        <v>22.838717881691174</v>
      </c>
      <c r="E43" s="5">
        <v>6.2622290965927405</v>
      </c>
      <c r="F43" s="5">
        <v>158565.65737721315</v>
      </c>
      <c r="G43" s="5">
        <v>4007.8573190208081</v>
      </c>
      <c r="H43" s="5">
        <v>39339.415276399959</v>
      </c>
      <c r="I43" s="5">
        <v>1139.6643011769711</v>
      </c>
      <c r="J43" s="5">
        <v>58.017710747844504</v>
      </c>
      <c r="K43" s="5">
        <v>2.5785649221264224</v>
      </c>
      <c r="L43" s="5">
        <v>9.9458932710590577</v>
      </c>
      <c r="M43" s="5">
        <v>1991.9414023426614</v>
      </c>
      <c r="N43" s="5">
        <v>67.011990773833091</v>
      </c>
      <c r="O43" s="5">
        <v>1602256.883585558</v>
      </c>
      <c r="P43" s="5">
        <v>3353.6385616355897</v>
      </c>
      <c r="Q43" s="5">
        <v>336.99387756076032</v>
      </c>
      <c r="R43" s="5">
        <v>2.210198504679791</v>
      </c>
      <c r="S43" s="5">
        <v>5.1571298442528448</v>
      </c>
    </row>
    <row r="44" spans="1:19" x14ac:dyDescent="0.25">
      <c r="A44" s="9" t="s">
        <v>47</v>
      </c>
      <c r="B44" s="5">
        <v>-1426032.1199999999</v>
      </c>
      <c r="C44" s="5">
        <v>-149.17174099515339</v>
      </c>
      <c r="D44" s="5">
        <v>-49.723913665051001</v>
      </c>
      <c r="E44" s="5">
        <v>0</v>
      </c>
      <c r="F44" s="5">
        <v>-207920.54499041117</v>
      </c>
      <c r="G44" s="5">
        <v>-2560.7815537501342</v>
      </c>
      <c r="H44" s="5">
        <v>-49835.792470797373</v>
      </c>
      <c r="I44" s="5">
        <v>-1180.9429495449656</v>
      </c>
      <c r="J44" s="5">
        <v>-74.585870497576693</v>
      </c>
      <c r="K44" s="5">
        <v>0</v>
      </c>
      <c r="L44" s="5">
        <v>0</v>
      </c>
      <c r="M44" s="5">
        <v>-2933.7109062380182</v>
      </c>
      <c r="N44" s="5">
        <v>-99.447827330102385</v>
      </c>
      <c r="O44" s="5">
        <v>-1156503.6459785905</v>
      </c>
      <c r="P44" s="5">
        <v>-4288.68755361066</v>
      </c>
      <c r="Q44" s="5">
        <v>-435.08424456919863</v>
      </c>
      <c r="R44" s="5">
        <v>0</v>
      </c>
      <c r="S44" s="5">
        <v>0</v>
      </c>
    </row>
    <row r="45" spans="1:19" x14ac:dyDescent="0.25">
      <c r="A45" s="10" t="s">
        <v>48</v>
      </c>
      <c r="B45" s="11">
        <v>100970729.68967469</v>
      </c>
      <c r="C45" s="11">
        <v>73468.597041724919</v>
      </c>
      <c r="D45" s="11">
        <v>4566.8279583300309</v>
      </c>
      <c r="E45" s="11">
        <v>6.2622290965927405</v>
      </c>
      <c r="F45" s="11">
        <v>6481346.4270932926</v>
      </c>
      <c r="G45" s="11">
        <v>52979.140732535008</v>
      </c>
      <c r="H45" s="11">
        <v>4025030.6718550199</v>
      </c>
      <c r="I45" s="11">
        <v>533423.51783977693</v>
      </c>
      <c r="J45" s="11">
        <v>127135.74857007575</v>
      </c>
      <c r="K45" s="11">
        <v>2178.1985325806786</v>
      </c>
      <c r="L45" s="11">
        <v>9.9458932710590577</v>
      </c>
      <c r="M45" s="11">
        <v>568485.79818061844</v>
      </c>
      <c r="N45" s="11">
        <v>18.58269111525415</v>
      </c>
      <c r="O45" s="11">
        <v>89036926.820845813</v>
      </c>
      <c r="P45" s="11">
        <v>55038.74111245419</v>
      </c>
      <c r="Q45" s="11">
        <v>1396.8402847416828</v>
      </c>
      <c r="R45" s="11">
        <v>1644.1907325149211</v>
      </c>
      <c r="S45" s="11">
        <v>7073.3780817239294</v>
      </c>
    </row>
    <row r="47" spans="1:19" x14ac:dyDescent="0.25">
      <c r="A47" s="8" t="s">
        <v>49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</row>
    <row r="48" spans="1:19" x14ac:dyDescent="0.25">
      <c r="A48" s="9" t="s">
        <v>50</v>
      </c>
      <c r="B48" s="5">
        <v>22700823.015399616</v>
      </c>
      <c r="C48" s="5">
        <v>364539.75752044434</v>
      </c>
      <c r="D48" s="5">
        <v>14607.360614605052</v>
      </c>
      <c r="E48" s="5">
        <v>160007.90489213646</v>
      </c>
      <c r="F48" s="5">
        <v>1445315.5341264193</v>
      </c>
      <c r="G48" s="5">
        <v>18155.32018367845</v>
      </c>
      <c r="H48" s="5">
        <v>4176853.2292744434</v>
      </c>
      <c r="I48" s="5">
        <v>1636587.7434169019</v>
      </c>
      <c r="J48" s="5">
        <v>344303.52960544173</v>
      </c>
      <c r="K48" s="5">
        <v>19032.791518765662</v>
      </c>
      <c r="L48" s="5">
        <v>14129.837680372537</v>
      </c>
      <c r="M48" s="5">
        <v>33570.437375759568</v>
      </c>
      <c r="N48" s="5">
        <v>4199.2344735187344</v>
      </c>
      <c r="O48" s="5">
        <v>14035973.42019565</v>
      </c>
      <c r="P48" s="5">
        <v>416526.72499845404</v>
      </c>
      <c r="Q48" s="5">
        <v>4930.1604744743991</v>
      </c>
      <c r="R48" s="5">
        <v>2645.991516608769</v>
      </c>
      <c r="S48" s="5">
        <v>9444.037531939699</v>
      </c>
    </row>
    <row r="49" spans="1:19" x14ac:dyDescent="0.25">
      <c r="A49" s="9" t="s">
        <v>51</v>
      </c>
      <c r="B49" s="5">
        <v>1909706.799254131</v>
      </c>
      <c r="C49" s="5">
        <v>30666.908114432081</v>
      </c>
      <c r="D49" s="5">
        <v>1228.8442522962512</v>
      </c>
      <c r="E49" s="5">
        <v>13460.665443699214</v>
      </c>
      <c r="F49" s="5">
        <v>121587.17332479278</v>
      </c>
      <c r="G49" s="5">
        <v>1527.3163609040257</v>
      </c>
      <c r="H49" s="5">
        <v>351377.78951982915</v>
      </c>
      <c r="I49" s="5">
        <v>137677.94846288374</v>
      </c>
      <c r="J49" s="5">
        <v>28964.535384847739</v>
      </c>
      <c r="K49" s="5">
        <v>1601.133639406655</v>
      </c>
      <c r="L49" s="5">
        <v>1188.6726341269457</v>
      </c>
      <c r="M49" s="5">
        <v>2824.113137525138</v>
      </c>
      <c r="N49" s="5">
        <v>353.26061175407563</v>
      </c>
      <c r="O49" s="5">
        <v>1180776.3029787242</v>
      </c>
      <c r="P49" s="5">
        <v>35040.311897986961</v>
      </c>
      <c r="Q49" s="5">
        <v>414.74976361565143</v>
      </c>
      <c r="R49" s="5">
        <v>222.59404368769606</v>
      </c>
      <c r="S49" s="5">
        <v>794.47968361859671</v>
      </c>
    </row>
    <row r="50" spans="1:19" x14ac:dyDescent="0.25">
      <c r="A50" s="9" t="s">
        <v>52</v>
      </c>
      <c r="B50" s="5">
        <v>33210999.999999996</v>
      </c>
      <c r="C50" s="5">
        <v>178321.99512214979</v>
      </c>
      <c r="D50" s="5">
        <v>7565.4003682964612</v>
      </c>
      <c r="E50" s="5">
        <v>0</v>
      </c>
      <c r="F50" s="5">
        <v>2578907.1925981208</v>
      </c>
      <c r="G50" s="5">
        <v>53086.385387365597</v>
      </c>
      <c r="H50" s="5">
        <v>2833343.0417733379</v>
      </c>
      <c r="I50" s="5">
        <v>977478.41972473683</v>
      </c>
      <c r="J50" s="5">
        <v>176702.53122263571</v>
      </c>
      <c r="K50" s="5">
        <v>0</v>
      </c>
      <c r="L50" s="5">
        <v>7348.0205111445866</v>
      </c>
      <c r="M50" s="5">
        <v>236420.78865103127</v>
      </c>
      <c r="N50" s="5">
        <v>6463.9464904311581</v>
      </c>
      <c r="O50" s="5">
        <v>26072244.236845899</v>
      </c>
      <c r="P50" s="5">
        <v>77574.971521725252</v>
      </c>
      <c r="Q50" s="5">
        <v>2053.8902249791417</v>
      </c>
      <c r="R50" s="5">
        <v>3489.179558143021</v>
      </c>
      <c r="S50" s="5">
        <v>0</v>
      </c>
    </row>
    <row r="51" spans="1:19" x14ac:dyDescent="0.25">
      <c r="A51" s="9" t="s">
        <v>53</v>
      </c>
      <c r="B51" s="5">
        <v>3287126.4607947636</v>
      </c>
      <c r="C51" s="5">
        <v>61124.001703812261</v>
      </c>
      <c r="D51" s="5">
        <v>2389.4691293328274</v>
      </c>
      <c r="E51" s="5">
        <v>31886.942987814058</v>
      </c>
      <c r="F51" s="5">
        <v>184443.57340071161</v>
      </c>
      <c r="G51" s="5">
        <v>1483.5055874927107</v>
      </c>
      <c r="H51" s="5">
        <v>713093.89784504659</v>
      </c>
      <c r="I51" s="5">
        <v>287886.17149855546</v>
      </c>
      <c r="J51" s="5">
        <v>57141.149271784117</v>
      </c>
      <c r="K51" s="5">
        <v>3876.0302843872601</v>
      </c>
      <c r="L51" s="5">
        <v>2485.9701722901737</v>
      </c>
      <c r="M51" s="5">
        <v>327.64819087339544</v>
      </c>
      <c r="N51" s="5">
        <v>228.5929735820543</v>
      </c>
      <c r="O51" s="5">
        <v>1936235.1145811952</v>
      </c>
      <c r="P51" s="5">
        <v>1926.6861969154793</v>
      </c>
      <c r="Q51" s="5">
        <v>691.43621447367855</v>
      </c>
      <c r="R51" s="5">
        <v>295.91106640386488</v>
      </c>
      <c r="S51" s="5">
        <v>1610.3596900928453</v>
      </c>
    </row>
    <row r="52" spans="1:19" x14ac:dyDescent="0.25">
      <c r="A52" s="9" t="s">
        <v>54</v>
      </c>
      <c r="B52" s="5">
        <v>1096591.010372492</v>
      </c>
      <c r="C52" s="5">
        <v>18539.813040431698</v>
      </c>
      <c r="D52" s="5">
        <v>723.32389358242926</v>
      </c>
      <c r="E52" s="5">
        <v>10334.097930863396</v>
      </c>
      <c r="F52" s="5">
        <v>63725.412261647201</v>
      </c>
      <c r="G52" s="5">
        <v>445.74651248856588</v>
      </c>
      <c r="H52" s="5">
        <v>230827.10315776127</v>
      </c>
      <c r="I52" s="5">
        <v>94824.492816229176</v>
      </c>
      <c r="J52" s="5">
        <v>18203.679243318998</v>
      </c>
      <c r="K52" s="5">
        <v>1702.7845370496664</v>
      </c>
      <c r="L52" s="5">
        <v>820.15778835397691</v>
      </c>
      <c r="M52" s="5">
        <v>1282.58291843706</v>
      </c>
      <c r="N52" s="5">
        <v>543.85662586392459</v>
      </c>
      <c r="O52" s="5">
        <v>643901.85492268531</v>
      </c>
      <c r="P52" s="5">
        <v>7487.0265060803686</v>
      </c>
      <c r="Q52" s="5">
        <v>205.02917102684989</v>
      </c>
      <c r="R52" s="5">
        <v>380.63719006645942</v>
      </c>
      <c r="S52" s="5">
        <v>2643.4118566057587</v>
      </c>
    </row>
    <row r="53" spans="1:19" x14ac:dyDescent="0.25">
      <c r="A53" s="9" t="s">
        <v>55</v>
      </c>
      <c r="B53" s="5">
        <v>402936.70663440169</v>
      </c>
      <c r="C53" s="5">
        <v>6812.3586072363769</v>
      </c>
      <c r="D53" s="5">
        <v>265.78163121278453</v>
      </c>
      <c r="E53" s="5">
        <v>3797.2109445663341</v>
      </c>
      <c r="F53" s="5">
        <v>23415.573812615447</v>
      </c>
      <c r="G53" s="5">
        <v>163.78725526384125</v>
      </c>
      <c r="H53" s="5">
        <v>84816.227625971733</v>
      </c>
      <c r="I53" s="5">
        <v>34842.77044243706</v>
      </c>
      <c r="J53" s="5">
        <v>6688.8479784641231</v>
      </c>
      <c r="K53" s="5">
        <v>625.67938910397982</v>
      </c>
      <c r="L53" s="5">
        <v>301.36274603204242</v>
      </c>
      <c r="M53" s="5">
        <v>471.27847324320192</v>
      </c>
      <c r="N53" s="5">
        <v>199.8373100217828</v>
      </c>
      <c r="O53" s="5">
        <v>236598.41304936298</v>
      </c>
      <c r="P53" s="5">
        <v>2751.0692448771247</v>
      </c>
      <c r="Q53" s="5">
        <v>75.336910622199966</v>
      </c>
      <c r="R53" s="5">
        <v>139.86317080590879</v>
      </c>
      <c r="S53" s="5">
        <v>971.30804256479257</v>
      </c>
    </row>
    <row r="54" spans="1:19" x14ac:dyDescent="0.25">
      <c r="A54" s="9" t="s">
        <v>56</v>
      </c>
      <c r="B54" s="5">
        <v>256054.48356263479</v>
      </c>
      <c r="C54" s="5">
        <v>2618.8529720989845</v>
      </c>
      <c r="D54" s="5">
        <v>114.70125695577886</v>
      </c>
      <c r="E54" s="5">
        <v>0</v>
      </c>
      <c r="F54" s="5">
        <v>16108.799255022048</v>
      </c>
      <c r="G54" s="5">
        <v>209.53417256036383</v>
      </c>
      <c r="H54" s="5">
        <v>38529.10367482467</v>
      </c>
      <c r="I54" s="5">
        <v>15006.103617039016</v>
      </c>
      <c r="J54" s="5">
        <v>2636.1279771972713</v>
      </c>
      <c r="K54" s="5">
        <v>0</v>
      </c>
      <c r="L54" s="5">
        <v>95.680974106292325</v>
      </c>
      <c r="M54" s="5">
        <v>1954.2256915688508</v>
      </c>
      <c r="N54" s="5">
        <v>88.01993585504718</v>
      </c>
      <c r="O54" s="5">
        <v>169051.55050002402</v>
      </c>
      <c r="P54" s="5">
        <v>9560.5381441582085</v>
      </c>
      <c r="Q54" s="5">
        <v>35.500587758363459</v>
      </c>
      <c r="R54" s="5">
        <v>45.744803465878171</v>
      </c>
      <c r="S54" s="5">
        <v>0</v>
      </c>
    </row>
    <row r="55" spans="1:19" x14ac:dyDescent="0.25">
      <c r="A55" s="9" t="s">
        <v>57</v>
      </c>
      <c r="B55" s="5">
        <v>1601284.8170603151</v>
      </c>
      <c r="C55" s="5">
        <v>27072.555631014886</v>
      </c>
      <c r="D55" s="5">
        <v>1056.2256644955164</v>
      </c>
      <c r="E55" s="5">
        <v>15090.251477699945</v>
      </c>
      <c r="F55" s="5">
        <v>93054.323946010569</v>
      </c>
      <c r="G55" s="5">
        <v>650.89638338643044</v>
      </c>
      <c r="H55" s="5">
        <v>337062.70811666152</v>
      </c>
      <c r="I55" s="5">
        <v>138466.41017100355</v>
      </c>
      <c r="J55" s="5">
        <v>26581.71999518876</v>
      </c>
      <c r="K55" s="5">
        <v>2486.4721670265353</v>
      </c>
      <c r="L55" s="5">
        <v>1197.6262815057041</v>
      </c>
      <c r="M55" s="5">
        <v>1872.8774305896789</v>
      </c>
      <c r="N55" s="5">
        <v>794.16058440761458</v>
      </c>
      <c r="O55" s="5">
        <v>940250.51656627562</v>
      </c>
      <c r="P55" s="5">
        <v>10932.847119585847</v>
      </c>
      <c r="Q55" s="5">
        <v>299.39156487178974</v>
      </c>
      <c r="R55" s="5">
        <v>555.82122003251129</v>
      </c>
      <c r="S55" s="5">
        <v>3860.0127405587573</v>
      </c>
    </row>
    <row r="56" spans="1:19" x14ac:dyDescent="0.25">
      <c r="A56" s="9" t="s">
        <v>58</v>
      </c>
      <c r="B56" s="5">
        <v>28439892.170000002</v>
      </c>
      <c r="C56" s="5">
        <v>459445.24940646684</v>
      </c>
      <c r="D56" s="5">
        <v>18320.914546328539</v>
      </c>
      <c r="E56" s="5">
        <v>196089.01838666524</v>
      </c>
      <c r="F56" s="5">
        <v>1794349.5706590407</v>
      </c>
      <c r="G56" s="5">
        <v>21900.137547842922</v>
      </c>
      <c r="H56" s="5">
        <v>5297717.8013315331</v>
      </c>
      <c r="I56" s="5">
        <v>2084642.1420898116</v>
      </c>
      <c r="J56" s="5">
        <v>435040.65170166525</v>
      </c>
      <c r="K56" s="5">
        <v>23425.92424504364</v>
      </c>
      <c r="L56" s="5">
        <v>17689.06551303597</v>
      </c>
      <c r="M56" s="5">
        <v>38448.453074848774</v>
      </c>
      <c r="N56" s="5">
        <v>5360.4824322030381</v>
      </c>
      <c r="O56" s="5">
        <v>17533403.876668494</v>
      </c>
      <c r="P56" s="5">
        <v>492482.90688758297</v>
      </c>
      <c r="Q56" s="5">
        <v>6160.1084971644877</v>
      </c>
      <c r="R56" s="5">
        <v>3542.9347235766168</v>
      </c>
      <c r="S56" s="5">
        <v>11872.932288698184</v>
      </c>
    </row>
    <row r="57" spans="1:19" x14ac:dyDescent="0.25">
      <c r="A57" s="10" t="s">
        <v>59</v>
      </c>
      <c r="B57" s="11">
        <v>92905415.46307835</v>
      </c>
      <c r="C57" s="11">
        <v>1149141.4921180871</v>
      </c>
      <c r="D57" s="11">
        <v>46272.021357105637</v>
      </c>
      <c r="E57" s="11">
        <v>430666.09206344467</v>
      </c>
      <c r="F57" s="11">
        <v>6320907.1533843791</v>
      </c>
      <c r="G57" s="11">
        <v>97622.629390982911</v>
      </c>
      <c r="H57" s="11">
        <v>14063620.902319411</v>
      </c>
      <c r="I57" s="11">
        <v>5407412.2022395981</v>
      </c>
      <c r="J57" s="11">
        <v>1096262.7723805436</v>
      </c>
      <c r="K57" s="11">
        <v>52750.8157807834</v>
      </c>
      <c r="L57" s="11">
        <v>45256.394300968226</v>
      </c>
      <c r="M57" s="11">
        <v>317172.4049438769</v>
      </c>
      <c r="N57" s="11">
        <v>18231.39143763743</v>
      </c>
      <c r="O57" s="11">
        <v>62748435.286308303</v>
      </c>
      <c r="P57" s="11">
        <v>1054283.0825173664</v>
      </c>
      <c r="Q57" s="11">
        <v>14865.603408986561</v>
      </c>
      <c r="R57" s="11">
        <v>11318.677292790726</v>
      </c>
      <c r="S57" s="11">
        <v>31196.541834078635</v>
      </c>
    </row>
    <row r="59" spans="1:19" x14ac:dyDescent="0.25">
      <c r="A59" s="12" t="s">
        <v>60</v>
      </c>
      <c r="B59" s="13">
        <v>193876145.15275306</v>
      </c>
      <c r="C59" s="13">
        <v>1222610.0891598121</v>
      </c>
      <c r="D59" s="13">
        <v>50838.849315435669</v>
      </c>
      <c r="E59" s="13">
        <v>430672.35429254128</v>
      </c>
      <c r="F59" s="13">
        <v>12802253.580477672</v>
      </c>
      <c r="G59" s="13">
        <v>150601.77012351793</v>
      </c>
      <c r="H59" s="13">
        <v>18088651.57417443</v>
      </c>
      <c r="I59" s="13">
        <v>5940835.7200793754</v>
      </c>
      <c r="J59" s="13">
        <v>1223398.5209506194</v>
      </c>
      <c r="K59" s="13">
        <v>54929.014313364081</v>
      </c>
      <c r="L59" s="13">
        <v>45266.340194239288</v>
      </c>
      <c r="M59" s="13">
        <v>885658.20312449534</v>
      </c>
      <c r="N59" s="13">
        <v>18249.974128752685</v>
      </c>
      <c r="O59" s="13">
        <v>151785362.10715413</v>
      </c>
      <c r="P59" s="13">
        <v>1109321.8236298205</v>
      </c>
      <c r="Q59" s="13">
        <v>16262.443693728244</v>
      </c>
      <c r="R59" s="13">
        <v>12962.868025305646</v>
      </c>
      <c r="S59" s="13">
        <v>38269.919915802566</v>
      </c>
    </row>
    <row r="61" spans="1:19" x14ac:dyDescent="0.25">
      <c r="A61" s="14" t="s">
        <v>61</v>
      </c>
      <c r="B61" s="15">
        <v>5922205062.0830832</v>
      </c>
      <c r="C61" s="15">
        <v>89023661.144711033</v>
      </c>
      <c r="D61" s="15">
        <v>4161012.8703239509</v>
      </c>
      <c r="E61" s="15">
        <v>36303221.935045265</v>
      </c>
      <c r="F61" s="15">
        <v>382176659.33348888</v>
      </c>
      <c r="G61" s="15">
        <v>4335781.9281645399</v>
      </c>
      <c r="H61" s="15">
        <v>1156662505.4269061</v>
      </c>
      <c r="I61" s="15">
        <v>387306447.66305816</v>
      </c>
      <c r="J61" s="15">
        <v>79608176.431224093</v>
      </c>
      <c r="K61" s="15">
        <v>4621949.4658146426</v>
      </c>
      <c r="L61" s="15">
        <v>4140423.8680936131</v>
      </c>
      <c r="M61" s="15">
        <v>14936487.427924342</v>
      </c>
      <c r="N61" s="15">
        <v>1010378.754081273</v>
      </c>
      <c r="O61" s="15">
        <v>3658757223.5012045</v>
      </c>
      <c r="P61" s="15">
        <v>92382531.390725926</v>
      </c>
      <c r="Q61" s="15">
        <v>1524637.5655114769</v>
      </c>
      <c r="R61" s="15">
        <v>814386.45343691763</v>
      </c>
      <c r="S61" s="15">
        <v>4439576.9233690277</v>
      </c>
    </row>
    <row r="63" spans="1:19" x14ac:dyDescent="0.25">
      <c r="A63" s="6" t="s">
        <v>62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</row>
    <row r="64" spans="1:19" x14ac:dyDescent="0.25">
      <c r="A64" s="7" t="s">
        <v>63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</row>
    <row r="65" spans="1:19" x14ac:dyDescent="0.25">
      <c r="A65" s="8" t="s">
        <v>64</v>
      </c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</row>
    <row r="66" spans="1:19" x14ac:dyDescent="0.25">
      <c r="A66" s="9" t="s">
        <v>65</v>
      </c>
      <c r="B66" s="5">
        <v>-9145466.2859270982</v>
      </c>
      <c r="C66" s="5">
        <v>-227560.47940533372</v>
      </c>
      <c r="D66" s="5">
        <v>-8672.0469162422669</v>
      </c>
      <c r="E66" s="5">
        <v>-124867.29423906942</v>
      </c>
      <c r="F66" s="5">
        <v>-509490.33247843652</v>
      </c>
      <c r="G66" s="5">
        <v>-5995.7737638077224</v>
      </c>
      <c r="H66" s="5">
        <v>-2204299.929962826</v>
      </c>
      <c r="I66" s="5">
        <v>-896188.98589698039</v>
      </c>
      <c r="J66" s="5">
        <v>-213183.09332115663</v>
      </c>
      <c r="K66" s="5">
        <v>-14321.136175759921</v>
      </c>
      <c r="L66" s="5">
        <v>-7622.5838362692775</v>
      </c>
      <c r="M66" s="5">
        <v>-8356.6481087433676</v>
      </c>
      <c r="N66" s="5">
        <v>-902.03344237014414</v>
      </c>
      <c r="O66" s="5">
        <v>-4864925.368178295</v>
      </c>
      <c r="P66" s="5">
        <v>-47869.940458221339</v>
      </c>
      <c r="Q66" s="5">
        <v>-2796.5861220198594</v>
      </c>
      <c r="R66" s="5">
        <v>-990.92315544893995</v>
      </c>
      <c r="S66" s="5">
        <v>-7423.1304661176246</v>
      </c>
    </row>
    <row r="67" spans="1:19" x14ac:dyDescent="0.25">
      <c r="A67" s="10" t="s">
        <v>66</v>
      </c>
      <c r="B67" s="11">
        <v>-9145466.2859270982</v>
      </c>
      <c r="C67" s="11">
        <v>-227560.47940533372</v>
      </c>
      <c r="D67" s="11">
        <v>-8672.0469162422669</v>
      </c>
      <c r="E67" s="11">
        <v>-124867.29423906942</v>
      </c>
      <c r="F67" s="11">
        <v>-509490.33247843652</v>
      </c>
      <c r="G67" s="11">
        <v>-5995.7737638077224</v>
      </c>
      <c r="H67" s="11">
        <v>-2204299.929962826</v>
      </c>
      <c r="I67" s="11">
        <v>-896188.98589698039</v>
      </c>
      <c r="J67" s="11">
        <v>-213183.09332115663</v>
      </c>
      <c r="K67" s="11">
        <v>-14321.136175759921</v>
      </c>
      <c r="L67" s="11">
        <v>-7622.5838362692775</v>
      </c>
      <c r="M67" s="11">
        <v>-8356.6481087433676</v>
      </c>
      <c r="N67" s="11">
        <v>-902.03344237014414</v>
      </c>
      <c r="O67" s="11">
        <v>-4864925.368178295</v>
      </c>
      <c r="P67" s="11">
        <v>-47869.940458221339</v>
      </c>
      <c r="Q67" s="11">
        <v>-2796.5861220198594</v>
      </c>
      <c r="R67" s="11">
        <v>-990.92315544893995</v>
      </c>
      <c r="S67" s="11">
        <v>-7423.1304661176246</v>
      </c>
    </row>
    <row r="69" spans="1:19" x14ac:dyDescent="0.25">
      <c r="A69" s="12" t="s">
        <v>67</v>
      </c>
      <c r="B69" s="13">
        <v>-9145466.2859270982</v>
      </c>
      <c r="C69" s="13">
        <v>-227560.47940533372</v>
      </c>
      <c r="D69" s="13">
        <v>-8672.0469162422669</v>
      </c>
      <c r="E69" s="13">
        <v>-124867.29423906942</v>
      </c>
      <c r="F69" s="13">
        <v>-509490.33247843652</v>
      </c>
      <c r="G69" s="13">
        <v>-5995.7737638077224</v>
      </c>
      <c r="H69" s="13">
        <v>-2204299.929962826</v>
      </c>
      <c r="I69" s="13">
        <v>-896188.98589698039</v>
      </c>
      <c r="J69" s="13">
        <v>-213183.09332115663</v>
      </c>
      <c r="K69" s="13">
        <v>-14321.136175759921</v>
      </c>
      <c r="L69" s="13">
        <v>-7622.5838362692775</v>
      </c>
      <c r="M69" s="13">
        <v>-8356.6481087433676</v>
      </c>
      <c r="N69" s="13">
        <v>-902.03344237014414</v>
      </c>
      <c r="O69" s="13">
        <v>-4864925.368178295</v>
      </c>
      <c r="P69" s="13">
        <v>-47869.940458221339</v>
      </c>
      <c r="Q69" s="13">
        <v>-2796.5861220198594</v>
      </c>
      <c r="R69" s="13">
        <v>-990.92315544893995</v>
      </c>
      <c r="S69" s="13">
        <v>-7423.1304661176246</v>
      </c>
    </row>
    <row r="71" spans="1:19" x14ac:dyDescent="0.25">
      <c r="A71" s="7" t="s">
        <v>68</v>
      </c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</row>
    <row r="72" spans="1:19" x14ac:dyDescent="0.25">
      <c r="A72" s="8" t="s">
        <v>64</v>
      </c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19" x14ac:dyDescent="0.25">
      <c r="A73" s="9" t="s">
        <v>69</v>
      </c>
      <c r="B73" s="5">
        <v>-11149407.95991857</v>
      </c>
      <c r="C73" s="5">
        <v>-277423.21070592786</v>
      </c>
      <c r="D73" s="5">
        <v>-10572.25360564951</v>
      </c>
      <c r="E73" s="5">
        <v>-152228.03964242531</v>
      </c>
      <c r="F73" s="5">
        <v>-621129.13555624033</v>
      </c>
      <c r="G73" s="5">
        <v>-7309.559254615092</v>
      </c>
      <c r="H73" s="5">
        <v>-2687303.0217161947</v>
      </c>
      <c r="I73" s="5">
        <v>-1092560.6525198875</v>
      </c>
      <c r="J73" s="5">
        <v>-259895.47206056077</v>
      </c>
      <c r="K73" s="5">
        <v>-17459.163336351314</v>
      </c>
      <c r="L73" s="5">
        <v>-9292.8336557343646</v>
      </c>
      <c r="M73" s="5">
        <v>-10187.745056283558</v>
      </c>
      <c r="N73" s="5">
        <v>-1099.6857380525475</v>
      </c>
      <c r="O73" s="5">
        <v>-5930920.9534610743</v>
      </c>
      <c r="P73" s="5">
        <v>-58359.134296629934</v>
      </c>
      <c r="Q73" s="5">
        <v>-3409.3701288282859</v>
      </c>
      <c r="R73" s="5">
        <v>-1208.0528396929137</v>
      </c>
      <c r="S73" s="5">
        <v>-9049.6763444200842</v>
      </c>
    </row>
    <row r="74" spans="1:19" x14ac:dyDescent="0.25">
      <c r="A74" s="10" t="s">
        <v>66</v>
      </c>
      <c r="B74" s="11">
        <v>-11149407.95991857</v>
      </c>
      <c r="C74" s="11">
        <v>-277423.21070592786</v>
      </c>
      <c r="D74" s="11">
        <v>-10572.25360564951</v>
      </c>
      <c r="E74" s="11">
        <v>-152228.03964242531</v>
      </c>
      <c r="F74" s="11">
        <v>-621129.13555624033</v>
      </c>
      <c r="G74" s="11">
        <v>-7309.559254615092</v>
      </c>
      <c r="H74" s="11">
        <v>-2687303.0217161947</v>
      </c>
      <c r="I74" s="11">
        <v>-1092560.6525198875</v>
      </c>
      <c r="J74" s="11">
        <v>-259895.47206056077</v>
      </c>
      <c r="K74" s="11">
        <v>-17459.163336351314</v>
      </c>
      <c r="L74" s="11">
        <v>-9292.8336557343646</v>
      </c>
      <c r="M74" s="11">
        <v>-10187.745056283558</v>
      </c>
      <c r="N74" s="11">
        <v>-1099.6857380525475</v>
      </c>
      <c r="O74" s="11">
        <v>-5930920.9534610743</v>
      </c>
      <c r="P74" s="11">
        <v>-58359.134296629934</v>
      </c>
      <c r="Q74" s="11">
        <v>-3409.3701288282859</v>
      </c>
      <c r="R74" s="11">
        <v>-1208.0528396929137</v>
      </c>
      <c r="S74" s="11">
        <v>-9049.6763444200842</v>
      </c>
    </row>
    <row r="76" spans="1:19" x14ac:dyDescent="0.25">
      <c r="A76" s="12" t="s">
        <v>70</v>
      </c>
      <c r="B76" s="13">
        <v>-11149407.95991857</v>
      </c>
      <c r="C76" s="13">
        <v>-277423.21070592786</v>
      </c>
      <c r="D76" s="13">
        <v>-10572.25360564951</v>
      </c>
      <c r="E76" s="13">
        <v>-152228.03964242531</v>
      </c>
      <c r="F76" s="13">
        <v>-621129.13555624033</v>
      </c>
      <c r="G76" s="13">
        <v>-7309.559254615092</v>
      </c>
      <c r="H76" s="13">
        <v>-2687303.0217161947</v>
      </c>
      <c r="I76" s="13">
        <v>-1092560.6525198875</v>
      </c>
      <c r="J76" s="13">
        <v>-259895.47206056077</v>
      </c>
      <c r="K76" s="13">
        <v>-17459.163336351314</v>
      </c>
      <c r="L76" s="13">
        <v>-9292.8336557343646</v>
      </c>
      <c r="M76" s="13">
        <v>-10187.745056283558</v>
      </c>
      <c r="N76" s="13">
        <v>-1099.6857380525475</v>
      </c>
      <c r="O76" s="13">
        <v>-5930920.9534610743</v>
      </c>
      <c r="P76" s="13">
        <v>-58359.134296629934</v>
      </c>
      <c r="Q76" s="13">
        <v>-3409.3701288282859</v>
      </c>
      <c r="R76" s="13">
        <v>-1208.0528396929137</v>
      </c>
      <c r="S76" s="13">
        <v>-9049.6763444200842</v>
      </c>
    </row>
    <row r="78" spans="1:19" x14ac:dyDescent="0.25">
      <c r="A78" s="7" t="s">
        <v>71</v>
      </c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19" x14ac:dyDescent="0.25">
      <c r="A79" s="8" t="s">
        <v>64</v>
      </c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19" x14ac:dyDescent="0.25">
      <c r="A80" s="9" t="s">
        <v>72</v>
      </c>
      <c r="B80" s="5">
        <v>-4171275.0304544913</v>
      </c>
      <c r="C80" s="5">
        <v>-103791.02781477236</v>
      </c>
      <c r="D80" s="5">
        <v>-3955.3470138875755</v>
      </c>
      <c r="E80" s="5">
        <v>-56952.353253035246</v>
      </c>
      <c r="F80" s="5">
        <v>-232380.09257062397</v>
      </c>
      <c r="G80" s="5">
        <v>-2734.690677030906</v>
      </c>
      <c r="H80" s="5">
        <v>-1005387.9124386744</v>
      </c>
      <c r="I80" s="5">
        <v>-408754.5262938391</v>
      </c>
      <c r="J80" s="5">
        <v>-97233.458227706491</v>
      </c>
      <c r="K80" s="5">
        <v>-6531.9138324974065</v>
      </c>
      <c r="L80" s="5">
        <v>-3476.683706406865</v>
      </c>
      <c r="M80" s="5">
        <v>-3811.4926570703919</v>
      </c>
      <c r="N80" s="5">
        <v>-411.42020069368903</v>
      </c>
      <c r="O80" s="5">
        <v>-2218907.2791764825</v>
      </c>
      <c r="P80" s="5">
        <v>-21833.625656680229</v>
      </c>
      <c r="Q80" s="5">
        <v>-1275.5314487624789</v>
      </c>
      <c r="R80" s="5">
        <v>-451.96306959042323</v>
      </c>
      <c r="S80" s="5">
        <v>-3385.7124167380357</v>
      </c>
    </row>
    <row r="81" spans="1:19" x14ac:dyDescent="0.25">
      <c r="A81" s="10" t="s">
        <v>66</v>
      </c>
      <c r="B81" s="11">
        <v>-4171275.0304544913</v>
      </c>
      <c r="C81" s="11">
        <v>-103791.02781477236</v>
      </c>
      <c r="D81" s="11">
        <v>-3955.3470138875755</v>
      </c>
      <c r="E81" s="11">
        <v>-56952.353253035246</v>
      </c>
      <c r="F81" s="11">
        <v>-232380.09257062397</v>
      </c>
      <c r="G81" s="11">
        <v>-2734.690677030906</v>
      </c>
      <c r="H81" s="11">
        <v>-1005387.9124386744</v>
      </c>
      <c r="I81" s="11">
        <v>-408754.5262938391</v>
      </c>
      <c r="J81" s="11">
        <v>-97233.458227706491</v>
      </c>
      <c r="K81" s="11">
        <v>-6531.9138324974065</v>
      </c>
      <c r="L81" s="11">
        <v>-3476.683706406865</v>
      </c>
      <c r="M81" s="11">
        <v>-3811.4926570703919</v>
      </c>
      <c r="N81" s="11">
        <v>-411.42020069368903</v>
      </c>
      <c r="O81" s="11">
        <v>-2218907.2791764825</v>
      </c>
      <c r="P81" s="11">
        <v>-21833.625656680229</v>
      </c>
      <c r="Q81" s="11">
        <v>-1275.5314487624789</v>
      </c>
      <c r="R81" s="11">
        <v>-451.96306959042323</v>
      </c>
      <c r="S81" s="11">
        <v>-3385.7124167380357</v>
      </c>
    </row>
    <row r="83" spans="1:19" x14ac:dyDescent="0.25">
      <c r="A83" s="12" t="s">
        <v>73</v>
      </c>
      <c r="B83" s="13">
        <v>-4171275.0304544913</v>
      </c>
      <c r="C83" s="13">
        <v>-103791.02781477236</v>
      </c>
      <c r="D83" s="13">
        <v>-3955.3470138875755</v>
      </c>
      <c r="E83" s="13">
        <v>-56952.353253035246</v>
      </c>
      <c r="F83" s="13">
        <v>-232380.09257062397</v>
      </c>
      <c r="G83" s="13">
        <v>-2734.690677030906</v>
      </c>
      <c r="H83" s="13">
        <v>-1005387.9124386744</v>
      </c>
      <c r="I83" s="13">
        <v>-408754.5262938391</v>
      </c>
      <c r="J83" s="13">
        <v>-97233.458227706491</v>
      </c>
      <c r="K83" s="13">
        <v>-6531.9138324974065</v>
      </c>
      <c r="L83" s="13">
        <v>-3476.683706406865</v>
      </c>
      <c r="M83" s="13">
        <v>-3811.4926570703919</v>
      </c>
      <c r="N83" s="13">
        <v>-411.42020069368903</v>
      </c>
      <c r="O83" s="13">
        <v>-2218907.2791764825</v>
      </c>
      <c r="P83" s="13">
        <v>-21833.625656680229</v>
      </c>
      <c r="Q83" s="13">
        <v>-1275.5314487624789</v>
      </c>
      <c r="R83" s="13">
        <v>-451.96306959042323</v>
      </c>
      <c r="S83" s="13">
        <v>-3385.7124167380357</v>
      </c>
    </row>
    <row r="85" spans="1:19" x14ac:dyDescent="0.25">
      <c r="A85" s="14" t="s">
        <v>74</v>
      </c>
      <c r="B85" s="15">
        <v>-24466149.276300158</v>
      </c>
      <c r="C85" s="15">
        <v>-608774.71792603389</v>
      </c>
      <c r="D85" s="15">
        <v>-23199.64753577935</v>
      </c>
      <c r="E85" s="15">
        <v>-334047.68713452993</v>
      </c>
      <c r="F85" s="15">
        <v>-1362999.5606053006</v>
      </c>
      <c r="G85" s="15">
        <v>-16040.023695453721</v>
      </c>
      <c r="H85" s="15">
        <v>-5896990.864117695</v>
      </c>
      <c r="I85" s="15">
        <v>-2397504.164710707</v>
      </c>
      <c r="J85" s="15">
        <v>-570312.02360942389</v>
      </c>
      <c r="K85" s="15">
        <v>-38312.213344608637</v>
      </c>
      <c r="L85" s="15">
        <v>-20392.101198410506</v>
      </c>
      <c r="M85" s="15">
        <v>-22355.88582209732</v>
      </c>
      <c r="N85" s="15">
        <v>-2413.1393811163807</v>
      </c>
      <c r="O85" s="15">
        <v>-13014753.600815853</v>
      </c>
      <c r="P85" s="15">
        <v>-128062.70041153151</v>
      </c>
      <c r="Q85" s="15">
        <v>-7481.4876996106241</v>
      </c>
      <c r="R85" s="15">
        <v>-2650.9390647322771</v>
      </c>
      <c r="S85" s="15">
        <v>-19858.519227275745</v>
      </c>
    </row>
    <row r="87" spans="1:19" x14ac:dyDescent="0.25">
      <c r="A87" s="6" t="s">
        <v>75</v>
      </c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</row>
    <row r="88" spans="1:19" x14ac:dyDescent="0.25">
      <c r="A88" s="7" t="s">
        <v>63</v>
      </c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x14ac:dyDescent="0.25">
      <c r="A89" s="8" t="s">
        <v>76</v>
      </c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x14ac:dyDescent="0.25">
      <c r="A90" s="9" t="s">
        <v>77</v>
      </c>
      <c r="B90" s="5">
        <v>-6661503.9328618962</v>
      </c>
      <c r="C90" s="5">
        <v>-152406.08821004667</v>
      </c>
      <c r="D90" s="5">
        <v>-5846.8270817069788</v>
      </c>
      <c r="E90" s="5">
        <v>-82560.849576677079</v>
      </c>
      <c r="F90" s="5">
        <v>-371961.65024814673</v>
      </c>
      <c r="G90" s="5">
        <v>-3933.586802590748</v>
      </c>
      <c r="H90" s="5">
        <v>-1554455.2314507801</v>
      </c>
      <c r="I90" s="5">
        <v>-630673.11379332282</v>
      </c>
      <c r="J90" s="5">
        <v>-142698.84432564009</v>
      </c>
      <c r="K90" s="5">
        <v>-9610.3399149446523</v>
      </c>
      <c r="L90" s="5">
        <v>-5388.3388089427008</v>
      </c>
      <c r="M90" s="5">
        <v>-4358.7166913148722</v>
      </c>
      <c r="N90" s="5">
        <v>-595.28009392411286</v>
      </c>
      <c r="O90" s="5">
        <v>-3664773.4516631439</v>
      </c>
      <c r="P90" s="5">
        <v>-25000.486029975164</v>
      </c>
      <c r="Q90" s="5">
        <v>-1834.3988646867297</v>
      </c>
      <c r="R90" s="5">
        <v>-682.86908749170891</v>
      </c>
      <c r="S90" s="5">
        <v>-4723.8602185609761</v>
      </c>
    </row>
    <row r="91" spans="1:19" x14ac:dyDescent="0.25">
      <c r="A91" s="9" t="s">
        <v>78</v>
      </c>
      <c r="B91" s="5">
        <v>-5592644.3779510222</v>
      </c>
      <c r="C91" s="5">
        <v>-130753.64369126706</v>
      </c>
      <c r="D91" s="5">
        <v>-5007.3022240473656</v>
      </c>
      <c r="E91" s="5">
        <v>-71075.083893298259</v>
      </c>
      <c r="F91" s="5">
        <v>-312100.41087131191</v>
      </c>
      <c r="G91" s="5">
        <v>-3393.4615636410267</v>
      </c>
      <c r="H91" s="5">
        <v>-1315772.7706494869</v>
      </c>
      <c r="I91" s="5">
        <v>-534119.46940119856</v>
      </c>
      <c r="J91" s="5">
        <v>-122443.35497203746</v>
      </c>
      <c r="K91" s="5">
        <v>-8240.673111440763</v>
      </c>
      <c r="L91" s="5">
        <v>-4558.1657875108658</v>
      </c>
      <c r="M91" s="5">
        <v>-4022.0904806832059</v>
      </c>
      <c r="N91" s="5">
        <v>-512.72772161888429</v>
      </c>
      <c r="O91" s="5">
        <v>-3051311.6240279162</v>
      </c>
      <c r="P91" s="5">
        <v>-23060.257168273161</v>
      </c>
      <c r="Q91" s="5">
        <v>-1582.592198924764</v>
      </c>
      <c r="R91" s="5">
        <v>-581.46831146065892</v>
      </c>
      <c r="S91" s="5">
        <v>-4109.2818769041023</v>
      </c>
    </row>
    <row r="92" spans="1:19" x14ac:dyDescent="0.25">
      <c r="A92" s="9" t="s">
        <v>79</v>
      </c>
      <c r="B92" s="5">
        <v>-1624151.175017419</v>
      </c>
      <c r="C92" s="5">
        <v>-36933.954379105991</v>
      </c>
      <c r="D92" s="5">
        <v>-1417.6246284427209</v>
      </c>
      <c r="E92" s="5">
        <v>-19988.201161824247</v>
      </c>
      <c r="F92" s="5">
        <v>-90702.844691236227</v>
      </c>
      <c r="G92" s="5">
        <v>-951.7622814631236</v>
      </c>
      <c r="H92" s="5">
        <v>-378134.20859730395</v>
      </c>
      <c r="I92" s="5">
        <v>-153393.70826043014</v>
      </c>
      <c r="J92" s="5">
        <v>-34580.08069483647</v>
      </c>
      <c r="K92" s="5">
        <v>-2329.3070561475638</v>
      </c>
      <c r="L92" s="5">
        <v>-1310.9832956713919</v>
      </c>
      <c r="M92" s="5">
        <v>-1033.6503921874523</v>
      </c>
      <c r="N92" s="5">
        <v>-144.09788567063549</v>
      </c>
      <c r="O92" s="5">
        <v>-895551.31666935491</v>
      </c>
      <c r="P92" s="5">
        <v>-5929.5097943950013</v>
      </c>
      <c r="Q92" s="5">
        <v>-443.84109643233512</v>
      </c>
      <c r="R92" s="5">
        <v>-165.83711257041068</v>
      </c>
      <c r="S92" s="5">
        <v>-1140.2470203466414</v>
      </c>
    </row>
    <row r="93" spans="1:19" x14ac:dyDescent="0.25">
      <c r="A93" s="9" t="s">
        <v>80</v>
      </c>
      <c r="B93" s="5">
        <v>-16552293.397553977</v>
      </c>
      <c r="C93" s="5">
        <v>-307789.31747866794</v>
      </c>
      <c r="D93" s="5">
        <v>-12032.148615162221</v>
      </c>
      <c r="E93" s="5">
        <v>-160566.39200846636</v>
      </c>
      <c r="F93" s="5">
        <v>-928763.82415896247</v>
      </c>
      <c r="G93" s="5">
        <v>-7470.1779910082923</v>
      </c>
      <c r="H93" s="5">
        <v>-3590777.4032772607</v>
      </c>
      <c r="I93" s="5">
        <v>-1449648.023152265</v>
      </c>
      <c r="J93" s="5">
        <v>-287733.70270376455</v>
      </c>
      <c r="K93" s="5">
        <v>-19517.712886978657</v>
      </c>
      <c r="L93" s="5">
        <v>-12518.078680601126</v>
      </c>
      <c r="M93" s="5">
        <v>-1649.8692858938416</v>
      </c>
      <c r="N93" s="5">
        <v>-1151.077700379873</v>
      </c>
      <c r="O93" s="5">
        <v>-9749893.1317189485</v>
      </c>
      <c r="P93" s="5">
        <v>-9701.8096494686797</v>
      </c>
      <c r="Q93" s="5">
        <v>-3481.7203488104433</v>
      </c>
      <c r="R93" s="5">
        <v>-1490.0573035804666</v>
      </c>
      <c r="S93" s="5">
        <v>-8108.950593755425</v>
      </c>
    </row>
    <row r="94" spans="1:19" x14ac:dyDescent="0.25">
      <c r="A94" s="9" t="s">
        <v>81</v>
      </c>
      <c r="B94" s="5">
        <v>-62833.35287008711</v>
      </c>
      <c r="C94" s="5">
        <v>-1168.3840015570477</v>
      </c>
      <c r="D94" s="5">
        <v>-45.67465193877841</v>
      </c>
      <c r="E94" s="5">
        <v>-609.51824172205636</v>
      </c>
      <c r="F94" s="5">
        <v>-3525.6350098878393</v>
      </c>
      <c r="G94" s="5">
        <v>-28.35717797152779</v>
      </c>
      <c r="H94" s="5">
        <v>-13630.77479592021</v>
      </c>
      <c r="I94" s="5">
        <v>-5502.9380876979139</v>
      </c>
      <c r="J94" s="5">
        <v>-1092.2518614413909</v>
      </c>
      <c r="K94" s="5">
        <v>-74.09023701971131</v>
      </c>
      <c r="L94" s="5">
        <v>-47.51926733669174</v>
      </c>
      <c r="M94" s="5">
        <v>-6.2629882482270292</v>
      </c>
      <c r="N94" s="5">
        <v>-4.3695498618665738</v>
      </c>
      <c r="O94" s="5">
        <v>-37011.093319640248</v>
      </c>
      <c r="P94" s="5">
        <v>-36.828565960144545</v>
      </c>
      <c r="Q94" s="5">
        <v>-13.216788635712437</v>
      </c>
      <c r="R94" s="5">
        <v>-5.6563337843176171</v>
      </c>
      <c r="S94" s="5">
        <v>-30.781991463420443</v>
      </c>
    </row>
    <row r="95" spans="1:19" x14ac:dyDescent="0.25">
      <c r="A95" s="9" t="s">
        <v>82</v>
      </c>
      <c r="B95" s="5">
        <v>-7163752.4453566698</v>
      </c>
      <c r="C95" s="5">
        <v>-169473.66705062578</v>
      </c>
      <c r="D95" s="5">
        <v>-6483.958431647814</v>
      </c>
      <c r="E95" s="5">
        <v>-92291.768617257228</v>
      </c>
      <c r="F95" s="5">
        <v>-399650.01705835649</v>
      </c>
      <c r="G95" s="5">
        <v>-4411.3677765726752</v>
      </c>
      <c r="H95" s="5">
        <v>-1693023.0290153371</v>
      </c>
      <c r="I95" s="5">
        <v>-687459.18568415171</v>
      </c>
      <c r="J95" s="5">
        <v>-158714.84494454102</v>
      </c>
      <c r="K95" s="5">
        <v>-10677.981091478756</v>
      </c>
      <c r="L95" s="5">
        <v>-5863.07855112159</v>
      </c>
      <c r="M95" s="5">
        <v>-5409.4174612470233</v>
      </c>
      <c r="N95" s="5">
        <v>-665.96403106637467</v>
      </c>
      <c r="O95" s="5">
        <v>-3890446.4899409921</v>
      </c>
      <c r="P95" s="5">
        <v>-31008.272385778488</v>
      </c>
      <c r="Q95" s="5">
        <v>-2057.3611571492684</v>
      </c>
      <c r="R95" s="5">
        <v>-750.6130530620303</v>
      </c>
      <c r="S95" s="5">
        <v>-5365.4291062841048</v>
      </c>
    </row>
    <row r="96" spans="1:19" x14ac:dyDescent="0.25">
      <c r="A96" s="9" t="s">
        <v>83</v>
      </c>
      <c r="B96" s="5">
        <v>-5259454.835164153</v>
      </c>
      <c r="C96" s="5">
        <v>-97799.378922577234</v>
      </c>
      <c r="D96" s="5">
        <v>-3823.1887685594202</v>
      </c>
      <c r="E96" s="5">
        <v>-51019.618039068009</v>
      </c>
      <c r="F96" s="5">
        <v>-295112.66314432636</v>
      </c>
      <c r="G96" s="5">
        <v>-2373.6326326931444</v>
      </c>
      <c r="H96" s="5">
        <v>-1140961.6252002632</v>
      </c>
      <c r="I96" s="5">
        <v>-460622.47215730418</v>
      </c>
      <c r="J96" s="5">
        <v>-91426.751422170375</v>
      </c>
      <c r="K96" s="5">
        <v>-6201.7103581510419</v>
      </c>
      <c r="L96" s="5">
        <v>-3977.5919784857228</v>
      </c>
      <c r="M96" s="5">
        <v>-524.24233818653204</v>
      </c>
      <c r="N96" s="5">
        <v>-365.75240853374413</v>
      </c>
      <c r="O96" s="5">
        <v>-3098007.1064672396</v>
      </c>
      <c r="P96" s="5">
        <v>-3082.7286856986661</v>
      </c>
      <c r="Q96" s="5">
        <v>-1106.3089859165113</v>
      </c>
      <c r="R96" s="5">
        <v>-473.46243216943253</v>
      </c>
      <c r="S96" s="5">
        <v>-2576.6012228091986</v>
      </c>
    </row>
    <row r="97" spans="1:19" x14ac:dyDescent="0.25">
      <c r="A97" s="9" t="s">
        <v>84</v>
      </c>
      <c r="B97" s="5">
        <v>-16404832.651414165</v>
      </c>
      <c r="C97" s="5">
        <v>-408190.40451381938</v>
      </c>
      <c r="D97" s="5">
        <v>-15555.628762754228</v>
      </c>
      <c r="E97" s="5">
        <v>-223982.79120867941</v>
      </c>
      <c r="F97" s="5">
        <v>-913906.77965577703</v>
      </c>
      <c r="G97" s="5">
        <v>-10755.019168608129</v>
      </c>
      <c r="H97" s="5">
        <v>-3953999.7561642509</v>
      </c>
      <c r="I97" s="5">
        <v>-1607553.9374414929</v>
      </c>
      <c r="J97" s="5">
        <v>-382400.72848181304</v>
      </c>
      <c r="K97" s="5">
        <v>-25688.776820813451</v>
      </c>
      <c r="L97" s="5">
        <v>-13673.136863211972</v>
      </c>
      <c r="M97" s="5">
        <v>-14989.876892514785</v>
      </c>
      <c r="N97" s="5">
        <v>-1618.0375286967862</v>
      </c>
      <c r="O97" s="5">
        <v>-8726541.0020035971</v>
      </c>
      <c r="P97" s="5">
        <v>-85867.503930191771</v>
      </c>
      <c r="Q97" s="5">
        <v>-5016.4229895635535</v>
      </c>
      <c r="R97" s="5">
        <v>-1777.4849337715557</v>
      </c>
      <c r="S97" s="5">
        <v>-13315.364054609165</v>
      </c>
    </row>
    <row r="98" spans="1:19" x14ac:dyDescent="0.25">
      <c r="A98" s="9" t="s">
        <v>85</v>
      </c>
      <c r="B98" s="5">
        <v>-4453462.1004592124</v>
      </c>
      <c r="C98" s="5">
        <v>-110812.4986643312</v>
      </c>
      <c r="D98" s="5">
        <v>-4222.9265373071185</v>
      </c>
      <c r="E98" s="5">
        <v>-60805.184240445989</v>
      </c>
      <c r="F98" s="5">
        <v>-248100.62333667729</v>
      </c>
      <c r="G98" s="5">
        <v>-2919.6927073181519</v>
      </c>
      <c r="H98" s="5">
        <v>-1073402.4804443517</v>
      </c>
      <c r="I98" s="5">
        <v>-436406.8007863838</v>
      </c>
      <c r="J98" s="5">
        <v>-103811.30900076212</v>
      </c>
      <c r="K98" s="5">
        <v>-6973.7982952715874</v>
      </c>
      <c r="L98" s="5">
        <v>-3711.8816210208065</v>
      </c>
      <c r="M98" s="5">
        <v>-4069.3404224156575</v>
      </c>
      <c r="N98" s="5">
        <v>-439.25280826017115</v>
      </c>
      <c r="O98" s="5">
        <v>-2369016.5237483354</v>
      </c>
      <c r="P98" s="5">
        <v>-23310.672076936808</v>
      </c>
      <c r="Q98" s="5">
        <v>-1361.8212473485819</v>
      </c>
      <c r="R98" s="5">
        <v>-482.53840529159476</v>
      </c>
      <c r="S98" s="5">
        <v>-3614.7561167536173</v>
      </c>
    </row>
    <row r="99" spans="1:19" x14ac:dyDescent="0.25">
      <c r="A99" s="9" t="s">
        <v>86</v>
      </c>
      <c r="B99" s="5">
        <v>-1640827.2941116171</v>
      </c>
      <c r="C99" s="5">
        <v>-40827.600692592241</v>
      </c>
      <c r="D99" s="5">
        <v>-1555.8890964239481</v>
      </c>
      <c r="E99" s="5">
        <v>-22402.976308010268</v>
      </c>
      <c r="F99" s="5">
        <v>-91409.843684298859</v>
      </c>
      <c r="G99" s="5">
        <v>-1075.7274624818922</v>
      </c>
      <c r="H99" s="5">
        <v>-395482.89572254213</v>
      </c>
      <c r="I99" s="5">
        <v>-160789.10607376532</v>
      </c>
      <c r="J99" s="5">
        <v>-38248.092249026107</v>
      </c>
      <c r="K99" s="5">
        <v>-2569.4164064696506</v>
      </c>
      <c r="L99" s="5">
        <v>-1367.6004283620593</v>
      </c>
      <c r="M99" s="5">
        <v>-1499.3020449063242</v>
      </c>
      <c r="N99" s="5">
        <v>-161.83768505274762</v>
      </c>
      <c r="O99" s="5">
        <v>-872837.10620707297</v>
      </c>
      <c r="P99" s="5">
        <v>-8588.5511373229147</v>
      </c>
      <c r="Q99" s="5">
        <v>-501.74749934893867</v>
      </c>
      <c r="R99" s="5">
        <v>-177.78576936309867</v>
      </c>
      <c r="S99" s="5">
        <v>-1331.8156445778825</v>
      </c>
    </row>
    <row r="100" spans="1:19" x14ac:dyDescent="0.25">
      <c r="A100" s="10" t="s">
        <v>87</v>
      </c>
      <c r="B100" s="11">
        <v>-65415755.562760212</v>
      </c>
      <c r="C100" s="11">
        <v>-1456154.9376045906</v>
      </c>
      <c r="D100" s="11">
        <v>-55991.168797990591</v>
      </c>
      <c r="E100" s="11">
        <v>-785302.38329544896</v>
      </c>
      <c r="F100" s="11">
        <v>-3655234.2918589814</v>
      </c>
      <c r="G100" s="11">
        <v>-37312.785564348706</v>
      </c>
      <c r="H100" s="11">
        <v>-15109640.175317496</v>
      </c>
      <c r="I100" s="11">
        <v>-6126168.7548380122</v>
      </c>
      <c r="J100" s="11">
        <v>-1363149.9606560327</v>
      </c>
      <c r="K100" s="11">
        <v>-91883.806178715837</v>
      </c>
      <c r="L100" s="11">
        <v>-52416.375282264926</v>
      </c>
      <c r="M100" s="11">
        <v>-37562.768997597923</v>
      </c>
      <c r="N100" s="11">
        <v>-5658.3974130651959</v>
      </c>
      <c r="O100" s="11">
        <v>-36355388.845766246</v>
      </c>
      <c r="P100" s="11">
        <v>-215586.61942400079</v>
      </c>
      <c r="Q100" s="11">
        <v>-17399.431176816841</v>
      </c>
      <c r="R100" s="11">
        <v>-6587.7727425452749</v>
      </c>
      <c r="S100" s="11">
        <v>-44317.087846064533</v>
      </c>
    </row>
    <row r="102" spans="1:19" x14ac:dyDescent="0.25">
      <c r="A102" s="12" t="s">
        <v>67</v>
      </c>
      <c r="B102" s="13">
        <v>-65415755.562760212</v>
      </c>
      <c r="C102" s="13">
        <v>-1456154.9376045906</v>
      </c>
      <c r="D102" s="13">
        <v>-55991.168797990591</v>
      </c>
      <c r="E102" s="13">
        <v>-785302.38329544896</v>
      </c>
      <c r="F102" s="13">
        <v>-3655234.2918589814</v>
      </c>
      <c r="G102" s="13">
        <v>-37312.785564348706</v>
      </c>
      <c r="H102" s="13">
        <v>-15109640.175317496</v>
      </c>
      <c r="I102" s="13">
        <v>-6126168.7548380122</v>
      </c>
      <c r="J102" s="13">
        <v>-1363149.9606560327</v>
      </c>
      <c r="K102" s="13">
        <v>-91883.806178715837</v>
      </c>
      <c r="L102" s="13">
        <v>-52416.375282264926</v>
      </c>
      <c r="M102" s="13">
        <v>-37562.768997597923</v>
      </c>
      <c r="N102" s="13">
        <v>-5658.3974130651959</v>
      </c>
      <c r="O102" s="13">
        <v>-36355388.845766246</v>
      </c>
      <c r="P102" s="13">
        <v>-215586.61942400079</v>
      </c>
      <c r="Q102" s="13">
        <v>-17399.431176816841</v>
      </c>
      <c r="R102" s="13">
        <v>-6587.7727425452749</v>
      </c>
      <c r="S102" s="13">
        <v>-44317.087846064533</v>
      </c>
    </row>
    <row r="104" spans="1:19" x14ac:dyDescent="0.25">
      <c r="A104" s="7" t="s">
        <v>68</v>
      </c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</row>
    <row r="105" spans="1:19" x14ac:dyDescent="0.25">
      <c r="A105" s="8" t="s">
        <v>76</v>
      </c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</row>
    <row r="106" spans="1:19" x14ac:dyDescent="0.25">
      <c r="A106" s="9" t="s">
        <v>88</v>
      </c>
      <c r="B106" s="5">
        <v>-74127161.733496457</v>
      </c>
      <c r="C106" s="5">
        <v>-1625327.1248025876</v>
      </c>
      <c r="D106" s="5">
        <v>-62576.516200025391</v>
      </c>
      <c r="E106" s="5">
        <v>-874324.40460302704</v>
      </c>
      <c r="F106" s="5">
        <v>-4143580.5010673022</v>
      </c>
      <c r="G106" s="5">
        <v>-41477.734148299096</v>
      </c>
      <c r="H106" s="5">
        <v>-17026978.448067237</v>
      </c>
      <c r="I106" s="5">
        <v>-6901010.3513297979</v>
      </c>
      <c r="J106" s="5">
        <v>-1521355.1371558839</v>
      </c>
      <c r="K106" s="5">
        <v>-102597.82462201697</v>
      </c>
      <c r="L106" s="5">
        <v>-59092.807226070901</v>
      </c>
      <c r="M106" s="5">
        <v>-39361.240782221619</v>
      </c>
      <c r="N106" s="5">
        <v>-6297.4429079337633</v>
      </c>
      <c r="O106" s="5">
        <v>-41421492.334682077</v>
      </c>
      <c r="P106" s="5">
        <v>-226003.58594973257</v>
      </c>
      <c r="Q106" s="5">
        <v>-19340.898814212786</v>
      </c>
      <c r="R106" s="5">
        <v>-7392.9278135150744</v>
      </c>
      <c r="S106" s="5">
        <v>-48952.453324512091</v>
      </c>
    </row>
    <row r="107" spans="1:19" x14ac:dyDescent="0.25">
      <c r="A107" s="9" t="s">
        <v>89</v>
      </c>
      <c r="B107" s="5">
        <v>-9260002.5163697451</v>
      </c>
      <c r="C107" s="5">
        <v>-202465.89463817436</v>
      </c>
      <c r="D107" s="5">
        <v>-7796.997989380432</v>
      </c>
      <c r="E107" s="5">
        <v>-108862.18575876311</v>
      </c>
      <c r="F107" s="5">
        <v>-517654.60040625423</v>
      </c>
      <c r="G107" s="5">
        <v>-5162.8730013437898</v>
      </c>
      <c r="H107" s="5">
        <v>-2124831.6629279074</v>
      </c>
      <c r="I107" s="5">
        <v>-861132.38522868487</v>
      </c>
      <c r="J107" s="5">
        <v>-189510.38229492499</v>
      </c>
      <c r="K107" s="5">
        <v>-12781.45936070507</v>
      </c>
      <c r="L107" s="5">
        <v>-7374.8941345714684</v>
      </c>
      <c r="M107" s="5">
        <v>-4843.1214866033533</v>
      </c>
      <c r="N107" s="5">
        <v>-784.03885823478402</v>
      </c>
      <c r="O107" s="5">
        <v>-5179576.287766654</v>
      </c>
      <c r="P107" s="5">
        <v>-27810.504843513059</v>
      </c>
      <c r="Q107" s="5">
        <v>-2407.4101987014656</v>
      </c>
      <c r="R107" s="5">
        <v>-921.86420111408995</v>
      </c>
      <c r="S107" s="5">
        <v>-6085.9532742164174</v>
      </c>
    </row>
    <row r="108" spans="1:19" x14ac:dyDescent="0.25">
      <c r="A108" s="9" t="s">
        <v>90</v>
      </c>
      <c r="B108" s="5">
        <v>-46901704.216674894</v>
      </c>
      <c r="C108" s="5">
        <v>-937085.71624898701</v>
      </c>
      <c r="D108" s="5">
        <v>-36379.928125946637</v>
      </c>
      <c r="E108" s="5">
        <v>-495807.10260961833</v>
      </c>
      <c r="F108" s="5">
        <v>-2627550.8041306352</v>
      </c>
      <c r="G108" s="5">
        <v>-23277.503613990379</v>
      </c>
      <c r="H108" s="5">
        <v>-10423505.665473331</v>
      </c>
      <c r="I108" s="5">
        <v>-4215213.3038952826</v>
      </c>
      <c r="J108" s="5">
        <v>-876533.88388126146</v>
      </c>
      <c r="K108" s="5">
        <v>-59299.828986604887</v>
      </c>
      <c r="L108" s="5">
        <v>-36268.142903474545</v>
      </c>
      <c r="M108" s="5">
        <v>-13084.563221875065</v>
      </c>
      <c r="N108" s="5">
        <v>-3562.1393303083464</v>
      </c>
      <c r="O108" s="5">
        <v>-27037064.255208936</v>
      </c>
      <c r="P108" s="5">
        <v>-75507.197921843646</v>
      </c>
      <c r="Q108" s="5">
        <v>-10851.56743104801</v>
      </c>
      <c r="R108" s="5">
        <v>-4411.5026120263237</v>
      </c>
      <c r="S108" s="5">
        <v>-26301.111079730857</v>
      </c>
    </row>
    <row r="109" spans="1:19" x14ac:dyDescent="0.25">
      <c r="A109" s="9" t="s">
        <v>91</v>
      </c>
      <c r="B109" s="5">
        <v>-98882.545790635719</v>
      </c>
      <c r="C109" s="5">
        <v>-2460.4278033983119</v>
      </c>
      <c r="D109" s="5">
        <v>-93.763844235410559</v>
      </c>
      <c r="E109" s="5">
        <v>-1350.0892742174599</v>
      </c>
      <c r="F109" s="5">
        <v>-5508.707763617118</v>
      </c>
      <c r="G109" s="5">
        <v>-64.827462615254504</v>
      </c>
      <c r="H109" s="5">
        <v>-23833.316087584091</v>
      </c>
      <c r="I109" s="5">
        <v>-9689.7682047535072</v>
      </c>
      <c r="J109" s="5">
        <v>-2304.9767314277183</v>
      </c>
      <c r="K109" s="5">
        <v>-154.84288710927717</v>
      </c>
      <c r="L109" s="5">
        <v>-82.416846956475112</v>
      </c>
      <c r="M109" s="5">
        <v>-90.353691483241704</v>
      </c>
      <c r="N109" s="5">
        <v>-9.7529595956307862</v>
      </c>
      <c r="O109" s="5">
        <v>-52600.511602908366</v>
      </c>
      <c r="P109" s="5">
        <v>-517.5790311139101</v>
      </c>
      <c r="Q109" s="5">
        <v>-30.237228657614828</v>
      </c>
      <c r="R109" s="5">
        <v>-10.714052321690676</v>
      </c>
      <c r="S109" s="5">
        <v>-80.260318640639966</v>
      </c>
    </row>
    <row r="110" spans="1:19" x14ac:dyDescent="0.25">
      <c r="A110" s="9" t="s">
        <v>92</v>
      </c>
      <c r="B110" s="5">
        <v>-83336806.346555308</v>
      </c>
      <c r="C110" s="5">
        <v>-1549645.0026706667</v>
      </c>
      <c r="D110" s="5">
        <v>-60578.967215680546</v>
      </c>
      <c r="E110" s="5">
        <v>-808413.06972918019</v>
      </c>
      <c r="F110" s="5">
        <v>-4676101.9211428119</v>
      </c>
      <c r="G110" s="5">
        <v>-37610.545056128241</v>
      </c>
      <c r="H110" s="5">
        <v>-18078698.456053518</v>
      </c>
      <c r="I110" s="5">
        <v>-7298628.2731044209</v>
      </c>
      <c r="J110" s="5">
        <v>-1448669.8178721524</v>
      </c>
      <c r="K110" s="5">
        <v>-98266.978485904023</v>
      </c>
      <c r="L110" s="5">
        <v>-63025.507932958746</v>
      </c>
      <c r="M110" s="5">
        <v>-8306.694055820868</v>
      </c>
      <c r="N110" s="5">
        <v>-5795.3986859954648</v>
      </c>
      <c r="O110" s="5">
        <v>-49088361.129325025</v>
      </c>
      <c r="P110" s="5">
        <v>-48846.272389564598</v>
      </c>
      <c r="Q110" s="5">
        <v>-17529.622481471655</v>
      </c>
      <c r="R110" s="5">
        <v>-7502.079257011359</v>
      </c>
      <c r="S110" s="5">
        <v>-40826.611097012312</v>
      </c>
    </row>
    <row r="111" spans="1:19" x14ac:dyDescent="0.25">
      <c r="A111" s="9" t="s">
        <v>93</v>
      </c>
      <c r="B111" s="5">
        <v>-42116200.387610488</v>
      </c>
      <c r="C111" s="5">
        <v>-1041807.1184432001</v>
      </c>
      <c r="D111" s="5">
        <v>-39719.837233414837</v>
      </c>
      <c r="E111" s="5">
        <v>-571170.5421646334</v>
      </c>
      <c r="F111" s="5">
        <v>-2346668.9674034026</v>
      </c>
      <c r="G111" s="5">
        <v>-27411.841225995431</v>
      </c>
      <c r="H111" s="5">
        <v>-10127587.336292809</v>
      </c>
      <c r="I111" s="5">
        <v>-4116908.4576710006</v>
      </c>
      <c r="J111" s="5">
        <v>-975949.25726489269</v>
      </c>
      <c r="K111" s="5">
        <v>-65573.085027357782</v>
      </c>
      <c r="L111" s="5">
        <v>-35027.683666871781</v>
      </c>
      <c r="M111" s="5">
        <v>-37688.335946425519</v>
      </c>
      <c r="N111" s="5">
        <v>-4125.5779658854826</v>
      </c>
      <c r="O111" s="5">
        <v>-22459453.808146987</v>
      </c>
      <c r="P111" s="5">
        <v>-215907.38807477616</v>
      </c>
      <c r="Q111" s="5">
        <v>-12785.450148792826</v>
      </c>
      <c r="R111" s="5">
        <v>-4545.4389072972253</v>
      </c>
      <c r="S111" s="5">
        <v>-33870.262026743119</v>
      </c>
    </row>
    <row r="112" spans="1:19" x14ac:dyDescent="0.25">
      <c r="A112" s="9" t="s">
        <v>94</v>
      </c>
      <c r="B112" s="5">
        <v>-7872879.8828468891</v>
      </c>
      <c r="C112" s="5">
        <v>-146395.92638510547</v>
      </c>
      <c r="D112" s="5">
        <v>-5722.9326779413623</v>
      </c>
      <c r="E112" s="5">
        <v>-76371.285062622701</v>
      </c>
      <c r="F112" s="5">
        <v>-441754.25432088965</v>
      </c>
      <c r="G112" s="5">
        <v>-3553.0915634558364</v>
      </c>
      <c r="H112" s="5">
        <v>-1707905.8776362867</v>
      </c>
      <c r="I112" s="5">
        <v>-689505.94848510716</v>
      </c>
      <c r="J112" s="5">
        <v>-136856.73792903346</v>
      </c>
      <c r="K112" s="5">
        <v>-9283.3425227819516</v>
      </c>
      <c r="L112" s="5">
        <v>-5954.0588998357716</v>
      </c>
      <c r="M112" s="5">
        <v>-784.73854941213642</v>
      </c>
      <c r="N112" s="5">
        <v>-547.49491525165615</v>
      </c>
      <c r="O112" s="5">
        <v>-4637407.9804530516</v>
      </c>
      <c r="P112" s="5">
        <v>-4614.5377067687232</v>
      </c>
      <c r="Q112" s="5">
        <v>-1656.034329109892</v>
      </c>
      <c r="R112" s="5">
        <v>-708.72608936362246</v>
      </c>
      <c r="S112" s="5">
        <v>-3856.9153208709154</v>
      </c>
    </row>
    <row r="113" spans="1:19" x14ac:dyDescent="0.25">
      <c r="A113" s="9" t="s">
        <v>95</v>
      </c>
      <c r="B113" s="5">
        <v>-19904076.013384987</v>
      </c>
      <c r="C113" s="5">
        <v>-495259.72084067855</v>
      </c>
      <c r="D113" s="5">
        <v>-18873.732143995232</v>
      </c>
      <c r="E113" s="5">
        <v>-271759.58430294506</v>
      </c>
      <c r="F113" s="5">
        <v>-1108848.252094079</v>
      </c>
      <c r="G113" s="5">
        <v>-13049.125437980936</v>
      </c>
      <c r="H113" s="5">
        <v>-4797410.2129481118</v>
      </c>
      <c r="I113" s="5">
        <v>-1950454.262250188</v>
      </c>
      <c r="J113" s="5">
        <v>-463968.96140355768</v>
      </c>
      <c r="K113" s="5">
        <v>-31168.337854898884</v>
      </c>
      <c r="L113" s="5">
        <v>-16589.69410110544</v>
      </c>
      <c r="M113" s="5">
        <v>-18187.302207814817</v>
      </c>
      <c r="N113" s="5">
        <v>-1963.1740626695255</v>
      </c>
      <c r="O113" s="5">
        <v>-10587961.433597878</v>
      </c>
      <c r="P113" s="5">
        <v>-104183.5269900689</v>
      </c>
      <c r="Q113" s="5">
        <v>-6086.4543163113403</v>
      </c>
      <c r="R113" s="5">
        <v>-2156.6324988622055</v>
      </c>
      <c r="S113" s="5">
        <v>-16155.606333843843</v>
      </c>
    </row>
    <row r="114" spans="1:19" x14ac:dyDescent="0.25">
      <c r="A114" s="9" t="s">
        <v>96</v>
      </c>
      <c r="B114" s="5">
        <v>-7002278.692972024</v>
      </c>
      <c r="C114" s="5">
        <v>-174232.98566574251</v>
      </c>
      <c r="D114" s="5">
        <v>-6639.8024384495584</v>
      </c>
      <c r="E114" s="5">
        <v>-95605.359700986388</v>
      </c>
      <c r="F114" s="5">
        <v>-390094.1939809834</v>
      </c>
      <c r="G114" s="5">
        <v>-4590.6985561573765</v>
      </c>
      <c r="H114" s="5">
        <v>-1687734.8786742289</v>
      </c>
      <c r="I114" s="5">
        <v>-686172.23492246273</v>
      </c>
      <c r="J114" s="5">
        <v>-163224.85758453337</v>
      </c>
      <c r="K114" s="5">
        <v>-10965.060016347637</v>
      </c>
      <c r="L114" s="5">
        <v>-5836.2750146741719</v>
      </c>
      <c r="M114" s="5">
        <v>-6398.3155332999822</v>
      </c>
      <c r="N114" s="5">
        <v>-690.64707652753339</v>
      </c>
      <c r="O114" s="5">
        <v>-3724857.9988658992</v>
      </c>
      <c r="P114" s="5">
        <v>-36651.894351219824</v>
      </c>
      <c r="Q114" s="5">
        <v>-2141.2221972119819</v>
      </c>
      <c r="R114" s="5">
        <v>-758.7059949529214</v>
      </c>
      <c r="S114" s="5">
        <v>-5683.5623983471633</v>
      </c>
    </row>
    <row r="115" spans="1:19" x14ac:dyDescent="0.25">
      <c r="A115" s="9" t="s">
        <v>97</v>
      </c>
      <c r="B115" s="5">
        <v>-17088652.236482054</v>
      </c>
      <c r="C115" s="5">
        <v>-425205.42679259105</v>
      </c>
      <c r="D115" s="5">
        <v>-16204.050104931086</v>
      </c>
      <c r="E115" s="5">
        <v>-233319.29726157495</v>
      </c>
      <c r="F115" s="5">
        <v>-952002.09998817137</v>
      </c>
      <c r="G115" s="5">
        <v>-11203.331742198498</v>
      </c>
      <c r="H115" s="5">
        <v>-4118818.4123536935</v>
      </c>
      <c r="I115" s="5">
        <v>-1674563.2687668405</v>
      </c>
      <c r="J115" s="5">
        <v>-398340.73305464542</v>
      </c>
      <c r="K115" s="5">
        <v>-26759.588640707021</v>
      </c>
      <c r="L115" s="5">
        <v>-14243.088350987256</v>
      </c>
      <c r="M115" s="5">
        <v>-15614.715415081157</v>
      </c>
      <c r="N115" s="5">
        <v>-1685.4838583856374</v>
      </c>
      <c r="O115" s="5">
        <v>-9090298.4248233661</v>
      </c>
      <c r="P115" s="5">
        <v>-89446.807794854918</v>
      </c>
      <c r="Q115" s="5">
        <v>-5225.5277308394525</v>
      </c>
      <c r="R115" s="5">
        <v>-1851.577674350126</v>
      </c>
      <c r="S115" s="5">
        <v>-13870.402128835774</v>
      </c>
    </row>
    <row r="116" spans="1:19" x14ac:dyDescent="0.25">
      <c r="A116" s="10" t="s">
        <v>87</v>
      </c>
      <c r="B116" s="11">
        <v>-307708644.57218349</v>
      </c>
      <c r="C116" s="11">
        <v>-6599885.344291131</v>
      </c>
      <c r="D116" s="11">
        <v>-254586.52797400049</v>
      </c>
      <c r="E116" s="11">
        <v>-3536982.9204675681</v>
      </c>
      <c r="F116" s="11">
        <v>-17209764.302298144</v>
      </c>
      <c r="G116" s="11">
        <v>-167401.57180816482</v>
      </c>
      <c r="H116" s="11">
        <v>-70117304.266514704</v>
      </c>
      <c r="I116" s="11">
        <v>-28403278.253858536</v>
      </c>
      <c r="J116" s="11">
        <v>-6176714.7451723134</v>
      </c>
      <c r="K116" s="11">
        <v>-416850.34840443346</v>
      </c>
      <c r="L116" s="11">
        <v>-243494.56907750657</v>
      </c>
      <c r="M116" s="11">
        <v>-144359.38089003778</v>
      </c>
      <c r="N116" s="11">
        <v>-25461.150620787826</v>
      </c>
      <c r="O116" s="11">
        <v>-173279074.16447279</v>
      </c>
      <c r="P116" s="11">
        <v>-829489.29505345644</v>
      </c>
      <c r="Q116" s="11">
        <v>-78054.424876357036</v>
      </c>
      <c r="R116" s="11">
        <v>-30260.169100814637</v>
      </c>
      <c r="S116" s="11">
        <v>-195683.13730275308</v>
      </c>
    </row>
    <row r="118" spans="1:19" x14ac:dyDescent="0.25">
      <c r="A118" s="12" t="s">
        <v>70</v>
      </c>
      <c r="B118" s="13">
        <v>-307708644.57218349</v>
      </c>
      <c r="C118" s="13">
        <v>-6599885.344291131</v>
      </c>
      <c r="D118" s="13">
        <v>-254586.52797400049</v>
      </c>
      <c r="E118" s="13">
        <v>-3536982.9204675681</v>
      </c>
      <c r="F118" s="13">
        <v>-17209764.302298144</v>
      </c>
      <c r="G118" s="13">
        <v>-167401.57180816482</v>
      </c>
      <c r="H118" s="13">
        <v>-70117304.266514704</v>
      </c>
      <c r="I118" s="13">
        <v>-28403278.253858536</v>
      </c>
      <c r="J118" s="13">
        <v>-6176714.7451723134</v>
      </c>
      <c r="K118" s="13">
        <v>-416850.34840443346</v>
      </c>
      <c r="L118" s="13">
        <v>-243494.56907750657</v>
      </c>
      <c r="M118" s="13">
        <v>-144359.38089003778</v>
      </c>
      <c r="N118" s="13">
        <v>-25461.150620787826</v>
      </c>
      <c r="O118" s="13">
        <v>-173279074.16447279</v>
      </c>
      <c r="P118" s="13">
        <v>-829489.29505345644</v>
      </c>
      <c r="Q118" s="13">
        <v>-78054.424876357036</v>
      </c>
      <c r="R118" s="13">
        <v>-30260.169100814637</v>
      </c>
      <c r="S118" s="13">
        <v>-195683.13730275308</v>
      </c>
    </row>
    <row r="120" spans="1:19" x14ac:dyDescent="0.25">
      <c r="A120" s="7" t="s">
        <v>71</v>
      </c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</row>
    <row r="121" spans="1:19" x14ac:dyDescent="0.25">
      <c r="A121" s="8" t="s">
        <v>76</v>
      </c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</row>
    <row r="122" spans="1:19" x14ac:dyDescent="0.25">
      <c r="A122" s="9" t="s">
        <v>98</v>
      </c>
      <c r="B122" s="5">
        <v>-15432469.877868412</v>
      </c>
      <c r="C122" s="5">
        <v>-330262.12244917743</v>
      </c>
      <c r="D122" s="5">
        <v>-12742.159029520553</v>
      </c>
      <c r="E122" s="5">
        <v>-176923.93233764745</v>
      </c>
      <c r="F122" s="5">
        <v>-863166.2674761737</v>
      </c>
      <c r="G122" s="5">
        <v>-8371.5902488079555</v>
      </c>
      <c r="H122" s="5">
        <v>-3513744.2445970532</v>
      </c>
      <c r="I122" s="5">
        <v>-1423278.4991482534</v>
      </c>
      <c r="J122" s="5">
        <v>-309081.38483872317</v>
      </c>
      <c r="K122" s="5">
        <v>-20860.653719059672</v>
      </c>
      <c r="L122" s="5">
        <v>-12202.850335873856</v>
      </c>
      <c r="M122" s="5">
        <v>-7144.0896066711175</v>
      </c>
      <c r="N122" s="5">
        <v>-1273.5210849278194</v>
      </c>
      <c r="O122" s="5">
        <v>-8697170.1088746004</v>
      </c>
      <c r="P122" s="5">
        <v>-41053.430949066722</v>
      </c>
      <c r="Q122" s="5">
        <v>-3903.4040623120191</v>
      </c>
      <c r="R122" s="5">
        <v>-1515.4737591189266</v>
      </c>
      <c r="S122" s="5">
        <v>-9776.145351427549</v>
      </c>
    </row>
    <row r="123" spans="1:19" x14ac:dyDescent="0.25">
      <c r="A123" s="9" t="s">
        <v>99</v>
      </c>
      <c r="B123" s="5">
        <v>-18727480.206943795</v>
      </c>
      <c r="C123" s="5">
        <v>-418371.79337517719</v>
      </c>
      <c r="D123" s="5">
        <v>-16082.1032289176</v>
      </c>
      <c r="E123" s="5">
        <v>-225761.27723067682</v>
      </c>
      <c r="F123" s="5">
        <v>-1046339.264766566</v>
      </c>
      <c r="G123" s="5">
        <v>-10730.725901873675</v>
      </c>
      <c r="H123" s="5">
        <v>-4331387.2576775216</v>
      </c>
      <c r="I123" s="5">
        <v>-1756304.673722256</v>
      </c>
      <c r="J123" s="5">
        <v>-391660.08733553672</v>
      </c>
      <c r="K123" s="5">
        <v>-26397.010159356043</v>
      </c>
      <c r="L123" s="5">
        <v>-15024.361843421113</v>
      </c>
      <c r="M123" s="5">
        <v>-10947.577447261299</v>
      </c>
      <c r="N123" s="5">
        <v>-1626.8392310043314</v>
      </c>
      <c r="O123" s="5">
        <v>-10394362.589270618</v>
      </c>
      <c r="P123" s="5">
        <v>-62826.450950725259</v>
      </c>
      <c r="Q123" s="5">
        <v>-5003.917782837194</v>
      </c>
      <c r="R123" s="5">
        <v>-1890.3408469663341</v>
      </c>
      <c r="S123" s="5">
        <v>-12763.936173079897</v>
      </c>
    </row>
    <row r="124" spans="1:19" x14ac:dyDescent="0.25">
      <c r="A124" s="9" t="s">
        <v>100</v>
      </c>
      <c r="B124" s="5">
        <v>-27956976.365342036</v>
      </c>
      <c r="C124" s="5">
        <v>-519858.99884589197</v>
      </c>
      <c r="D124" s="5">
        <v>-20322.410096239732</v>
      </c>
      <c r="E124" s="5">
        <v>-271198.11851041118</v>
      </c>
      <c r="F124" s="5">
        <v>-1568690.6736944297</v>
      </c>
      <c r="G124" s="5">
        <v>-12617.199594249525</v>
      </c>
      <c r="H124" s="5">
        <v>-6064856.1855157446</v>
      </c>
      <c r="I124" s="5">
        <v>-2448468.8947890271</v>
      </c>
      <c r="J124" s="5">
        <v>-485984.88033025258</v>
      </c>
      <c r="K124" s="5">
        <v>-32965.597260826027</v>
      </c>
      <c r="L124" s="5">
        <v>-21143.150463051508</v>
      </c>
      <c r="M124" s="5">
        <v>-2786.6444560760433</v>
      </c>
      <c r="N124" s="5">
        <v>-1944.1808631151919</v>
      </c>
      <c r="O124" s="5">
        <v>-16467659.514080243</v>
      </c>
      <c r="P124" s="5">
        <v>-16386.446068635109</v>
      </c>
      <c r="Q124" s="5">
        <v>-5880.6578136663675</v>
      </c>
      <c r="R124" s="5">
        <v>-2516.72054250563</v>
      </c>
      <c r="S124" s="5">
        <v>-13696.092417673535</v>
      </c>
    </row>
    <row r="125" spans="1:19" x14ac:dyDescent="0.25">
      <c r="A125" s="9" t="s">
        <v>101</v>
      </c>
      <c r="B125" s="5">
        <v>-4033520.9144733571</v>
      </c>
      <c r="C125" s="5">
        <v>-75003.180494924454</v>
      </c>
      <c r="D125" s="5">
        <v>-2932.0361788947198</v>
      </c>
      <c r="E125" s="5">
        <v>-39127.381612470897</v>
      </c>
      <c r="F125" s="5">
        <v>-226324.42643295738</v>
      </c>
      <c r="G125" s="5">
        <v>-1820.3591754858064</v>
      </c>
      <c r="H125" s="5">
        <v>-875013.23275706719</v>
      </c>
      <c r="I125" s="5">
        <v>-353255.31511383737</v>
      </c>
      <c r="J125" s="5">
        <v>-70115.957938855703</v>
      </c>
      <c r="K125" s="5">
        <v>-4756.1447372572693</v>
      </c>
      <c r="L125" s="5">
        <v>-3050.4493217048193</v>
      </c>
      <c r="M125" s="5">
        <v>-402.04593472125424</v>
      </c>
      <c r="N125" s="5">
        <v>-280.49865158578098</v>
      </c>
      <c r="O125" s="5">
        <v>-2375888.1573764272</v>
      </c>
      <c r="P125" s="5">
        <v>-2364.171005762511</v>
      </c>
      <c r="Q125" s="5">
        <v>-848.4378271925566</v>
      </c>
      <c r="R125" s="5">
        <v>-363.10239030947497</v>
      </c>
      <c r="S125" s="5">
        <v>-1976.0175239025816</v>
      </c>
    </row>
    <row r="126" spans="1:19" x14ac:dyDescent="0.25">
      <c r="A126" s="9" t="s">
        <v>102</v>
      </c>
      <c r="B126" s="5">
        <v>-9779454.1414331924</v>
      </c>
      <c r="C126" s="5">
        <v>-218389.40375561384</v>
      </c>
      <c r="D126" s="5">
        <v>-8395.1026657819784</v>
      </c>
      <c r="E126" s="5">
        <v>-117839.58123224371</v>
      </c>
      <c r="F126" s="5">
        <v>-546401.68330118887</v>
      </c>
      <c r="G126" s="5">
        <v>-5600.849925700878</v>
      </c>
      <c r="H126" s="5">
        <v>-2261521.987935158</v>
      </c>
      <c r="I126" s="5">
        <v>-917000.56421950203</v>
      </c>
      <c r="J126" s="5">
        <v>-204445.3913304258</v>
      </c>
      <c r="K126" s="5">
        <v>-13779.32876765841</v>
      </c>
      <c r="L126" s="5">
        <v>-7844.6669742035529</v>
      </c>
      <c r="M126" s="5">
        <v>-5705.9870812683375</v>
      </c>
      <c r="N126" s="5">
        <v>-849.14579156193895</v>
      </c>
      <c r="O126" s="5">
        <v>-5428674.673662995</v>
      </c>
      <c r="P126" s="5">
        <v>-32746.090517353477</v>
      </c>
      <c r="Q126" s="5">
        <v>-2611.7680670062505</v>
      </c>
      <c r="R126" s="5">
        <v>-986.88879681912772</v>
      </c>
      <c r="S126" s="5">
        <v>-6661.0274087118069</v>
      </c>
    </row>
    <row r="127" spans="1:19" x14ac:dyDescent="0.25">
      <c r="A127" s="9" t="s">
        <v>103</v>
      </c>
      <c r="B127" s="5">
        <v>-14252904.996753244</v>
      </c>
      <c r="C127" s="5">
        <v>-265032.27049414505</v>
      </c>
      <c r="D127" s="5">
        <v>-10360.683380833845</v>
      </c>
      <c r="E127" s="5">
        <v>-138261.05398218113</v>
      </c>
      <c r="F127" s="5">
        <v>-799743.10702558712</v>
      </c>
      <c r="G127" s="5">
        <v>-6432.4462270836812</v>
      </c>
      <c r="H127" s="5">
        <v>-3091958.7977435268</v>
      </c>
      <c r="I127" s="5">
        <v>-1248267.8415894727</v>
      </c>
      <c r="J127" s="5">
        <v>-247762.71363138306</v>
      </c>
      <c r="K127" s="5">
        <v>-16806.378478834969</v>
      </c>
      <c r="L127" s="5">
        <v>-10779.109691401192</v>
      </c>
      <c r="M127" s="5">
        <v>-1420.6750462978773</v>
      </c>
      <c r="N127" s="5">
        <v>-991.17389435713869</v>
      </c>
      <c r="O127" s="5">
        <v>-8395471.0804862045</v>
      </c>
      <c r="P127" s="5">
        <v>-8354.0671923381469</v>
      </c>
      <c r="Q127" s="5">
        <v>-2998.0515790150944</v>
      </c>
      <c r="R127" s="5">
        <v>-1283.063601977301</v>
      </c>
      <c r="S127" s="5">
        <v>-6982.4827086040668</v>
      </c>
    </row>
    <row r="128" spans="1:19" x14ac:dyDescent="0.25">
      <c r="A128" s="9" t="s">
        <v>104</v>
      </c>
      <c r="B128" s="5">
        <v>-59624977.578832112</v>
      </c>
      <c r="C128" s="5">
        <v>-1483608.1680438735</v>
      </c>
      <c r="D128" s="5">
        <v>-56538.462531887031</v>
      </c>
      <c r="E128" s="5">
        <v>-814087.4818805597</v>
      </c>
      <c r="F128" s="5">
        <v>-3321684.06737273</v>
      </c>
      <c r="G128" s="5">
        <v>-39090.174853620912</v>
      </c>
      <c r="H128" s="5">
        <v>-14371200.963618355</v>
      </c>
      <c r="I128" s="5">
        <v>-5842812.8779752953</v>
      </c>
      <c r="J128" s="5">
        <v>-1389873.0542607307</v>
      </c>
      <c r="K128" s="5">
        <v>-93368.385677289174</v>
      </c>
      <c r="L128" s="5">
        <v>-49696.360592318379</v>
      </c>
      <c r="M128" s="5">
        <v>-54482.181721530746</v>
      </c>
      <c r="N128" s="5">
        <v>-5880.9165213848255</v>
      </c>
      <c r="O128" s="5">
        <v>-31717471.469626348</v>
      </c>
      <c r="P128" s="5">
        <v>-312093.88753786584</v>
      </c>
      <c r="Q128" s="5">
        <v>-18232.682687737193</v>
      </c>
      <c r="R128" s="5">
        <v>-6460.4437957314221</v>
      </c>
      <c r="S128" s="5">
        <v>-48396.000134851638</v>
      </c>
    </row>
    <row r="129" spans="1:19" x14ac:dyDescent="0.25">
      <c r="A129" s="9" t="s">
        <v>105</v>
      </c>
      <c r="B129" s="5">
        <v>-7430481.5516976854</v>
      </c>
      <c r="C129" s="5">
        <v>-184887.66906491353</v>
      </c>
      <c r="D129" s="5">
        <v>-7045.8391745153949</v>
      </c>
      <c r="E129" s="5">
        <v>-101451.81199580095</v>
      </c>
      <c r="F129" s="5">
        <v>-413949.20695020322</v>
      </c>
      <c r="G129" s="5">
        <v>-4871.4286343913827</v>
      </c>
      <c r="H129" s="5">
        <v>-1790943.1243763966</v>
      </c>
      <c r="I129" s="5">
        <v>-728132.99162111757</v>
      </c>
      <c r="J129" s="5">
        <v>-173206.37270231007</v>
      </c>
      <c r="K129" s="5">
        <v>-11635.594602440447</v>
      </c>
      <c r="L129" s="5">
        <v>-6193.1744977097314</v>
      </c>
      <c r="M129" s="5">
        <v>-6789.5848789685115</v>
      </c>
      <c r="N129" s="5">
        <v>-732.88147842822207</v>
      </c>
      <c r="O129" s="5">
        <v>-3952640.2556707258</v>
      </c>
      <c r="P129" s="5">
        <v>-38893.228440743464</v>
      </c>
      <c r="Q129" s="5">
        <v>-2272.1620678191389</v>
      </c>
      <c r="R129" s="5">
        <v>-805.10233109092883</v>
      </c>
      <c r="S129" s="5">
        <v>-6031.1232101098503</v>
      </c>
    </row>
    <row r="130" spans="1:19" x14ac:dyDescent="0.25">
      <c r="A130" s="9" t="s">
        <v>106</v>
      </c>
      <c r="B130" s="5">
        <v>-3758752.5132573307</v>
      </c>
      <c r="C130" s="5">
        <v>-69893.871673254893</v>
      </c>
      <c r="D130" s="5">
        <v>-2732.3022714066919</v>
      </c>
      <c r="E130" s="5">
        <v>-36461.976296026252</v>
      </c>
      <c r="F130" s="5">
        <v>-210906.92838950484</v>
      </c>
      <c r="G130" s="5">
        <v>-1696.3540715349659</v>
      </c>
      <c r="H130" s="5">
        <v>-815406.25609684642</v>
      </c>
      <c r="I130" s="5">
        <v>-329191.12895662594</v>
      </c>
      <c r="J130" s="5">
        <v>-65339.572723284073</v>
      </c>
      <c r="K130" s="5">
        <v>-4432.1503132494727</v>
      </c>
      <c r="L130" s="5">
        <v>-2842.6489654186344</v>
      </c>
      <c r="M130" s="5">
        <v>-374.65807160088036</v>
      </c>
      <c r="N130" s="5">
        <v>-261.39073875386271</v>
      </c>
      <c r="O130" s="5">
        <v>-2214039.7365270592</v>
      </c>
      <c r="P130" s="5">
        <v>-2203.1207716795011</v>
      </c>
      <c r="Q130" s="5">
        <v>-790.64119981611577</v>
      </c>
      <c r="R130" s="5">
        <v>-338.36740928952941</v>
      </c>
      <c r="S130" s="5">
        <v>-1841.4087819795332</v>
      </c>
    </row>
    <row r="131" spans="1:19" x14ac:dyDescent="0.25">
      <c r="A131" s="9" t="s">
        <v>107</v>
      </c>
      <c r="B131" s="5">
        <v>-2442403.5161308069</v>
      </c>
      <c r="C131" s="5">
        <v>-45416.408057900269</v>
      </c>
      <c r="D131" s="5">
        <v>-1775.425397463252</v>
      </c>
      <c r="E131" s="5">
        <v>-23692.66366870156</v>
      </c>
      <c r="F131" s="5">
        <v>-137045.42176108123</v>
      </c>
      <c r="G131" s="5">
        <v>-1102.2755912517728</v>
      </c>
      <c r="H131" s="5">
        <v>-529843.638266069</v>
      </c>
      <c r="I131" s="5">
        <v>-213905.42952932336</v>
      </c>
      <c r="J131" s="5">
        <v>-42457.065635198436</v>
      </c>
      <c r="K131" s="5">
        <v>-2879.9713391397909</v>
      </c>
      <c r="L131" s="5">
        <v>-1847.1276849901901</v>
      </c>
      <c r="M131" s="5">
        <v>-243.44943919486263</v>
      </c>
      <c r="N131" s="5">
        <v>-169.84934686833316</v>
      </c>
      <c r="O131" s="5">
        <v>-1438663.0719298976</v>
      </c>
      <c r="P131" s="5">
        <v>-1431.5680269536392</v>
      </c>
      <c r="Q131" s="5">
        <v>-513.75152783211638</v>
      </c>
      <c r="R131" s="5">
        <v>-219.8680938098357</v>
      </c>
      <c r="S131" s="5">
        <v>-1196.5308351316435</v>
      </c>
    </row>
    <row r="132" spans="1:19" x14ac:dyDescent="0.25">
      <c r="A132" s="10" t="s">
        <v>87</v>
      </c>
      <c r="B132" s="11">
        <v>-163439421.66273195</v>
      </c>
      <c r="C132" s="11">
        <v>-3610723.8862548722</v>
      </c>
      <c r="D132" s="11">
        <v>-138926.52395546078</v>
      </c>
      <c r="E132" s="11">
        <v>-1944805.2787467197</v>
      </c>
      <c r="F132" s="11">
        <v>-9134251.0471704211</v>
      </c>
      <c r="G132" s="11">
        <v>-92333.404224000566</v>
      </c>
      <c r="H132" s="11">
        <v>-37645875.688583739</v>
      </c>
      <c r="I132" s="11">
        <v>-15260618.216664711</v>
      </c>
      <c r="J132" s="11">
        <v>-3379926.4807266998</v>
      </c>
      <c r="K132" s="11">
        <v>-227881.2150551113</v>
      </c>
      <c r="L132" s="11">
        <v>-130623.90037009296</v>
      </c>
      <c r="M132" s="11">
        <v>-90296.893683590926</v>
      </c>
      <c r="N132" s="11">
        <v>-14010.397601987444</v>
      </c>
      <c r="O132" s="11">
        <v>-91082040.657505125</v>
      </c>
      <c r="P132" s="11">
        <v>-518352.46146112372</v>
      </c>
      <c r="Q132" s="11">
        <v>-43055.474615234038</v>
      </c>
      <c r="R132" s="11">
        <v>-16379.371567618509</v>
      </c>
      <c r="S132" s="11">
        <v>-109320.76454547212</v>
      </c>
    </row>
    <row r="134" spans="1:19" x14ac:dyDescent="0.25">
      <c r="A134" s="12" t="s">
        <v>73</v>
      </c>
      <c r="B134" s="13">
        <v>-163439421.66273195</v>
      </c>
      <c r="C134" s="13">
        <v>-3610723.8862548722</v>
      </c>
      <c r="D134" s="13">
        <v>-138926.52395546078</v>
      </c>
      <c r="E134" s="13">
        <v>-1944805.2787467197</v>
      </c>
      <c r="F134" s="13">
        <v>-9134251.0471704211</v>
      </c>
      <c r="G134" s="13">
        <v>-92333.404224000566</v>
      </c>
      <c r="H134" s="13">
        <v>-37645875.688583739</v>
      </c>
      <c r="I134" s="13">
        <v>-15260618.216664711</v>
      </c>
      <c r="J134" s="13">
        <v>-3379926.4807266998</v>
      </c>
      <c r="K134" s="13">
        <v>-227881.2150551113</v>
      </c>
      <c r="L134" s="13">
        <v>-130623.90037009296</v>
      </c>
      <c r="M134" s="13">
        <v>-90296.893683590926</v>
      </c>
      <c r="N134" s="13">
        <v>-14010.397601987444</v>
      </c>
      <c r="O134" s="13">
        <v>-91082040.657505125</v>
      </c>
      <c r="P134" s="13">
        <v>-518352.46146112372</v>
      </c>
      <c r="Q134" s="13">
        <v>-43055.474615234038</v>
      </c>
      <c r="R134" s="13">
        <v>-16379.371567618509</v>
      </c>
      <c r="S134" s="13">
        <v>-109320.76454547212</v>
      </c>
    </row>
    <row r="136" spans="1:19" x14ac:dyDescent="0.25">
      <c r="A136" s="7" t="s">
        <v>108</v>
      </c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</row>
    <row r="137" spans="1:19" x14ac:dyDescent="0.25">
      <c r="A137" s="8" t="s">
        <v>76</v>
      </c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</row>
    <row r="138" spans="1:19" x14ac:dyDescent="0.25">
      <c r="A138" s="9" t="s">
        <v>109</v>
      </c>
      <c r="B138" s="5">
        <v>-6203256.4930156041</v>
      </c>
      <c r="C138" s="5">
        <v>-115078.74664263391</v>
      </c>
      <c r="D138" s="5">
        <v>-4498.6765408020947</v>
      </c>
      <c r="E138" s="5">
        <v>-66543.892651370421</v>
      </c>
      <c r="F138" s="5">
        <v>-347253.69186551013</v>
      </c>
      <c r="G138" s="5">
        <v>-2793.0102559917595</v>
      </c>
      <c r="H138" s="5">
        <v>-1342548.7486922874</v>
      </c>
      <c r="I138" s="5">
        <v>-542006.06747469958</v>
      </c>
      <c r="J138" s="5">
        <v>-107580.1920132864</v>
      </c>
      <c r="K138" s="5">
        <v>-9978.0434302961803</v>
      </c>
      <c r="L138" s="5">
        <v>-4680.3599836998746</v>
      </c>
      <c r="M138" s="5">
        <v>-616.86640426693759</v>
      </c>
      <c r="N138" s="5">
        <v>-430.37419275339812</v>
      </c>
      <c r="O138" s="5">
        <v>-3645368.4965060703</v>
      </c>
      <c r="P138" s="5">
        <v>-3627.390657259074</v>
      </c>
      <c r="Q138" s="5">
        <v>-1301.7736196417197</v>
      </c>
      <c r="R138" s="5">
        <v>-557.11461439407219</v>
      </c>
      <c r="S138" s="5">
        <v>-8393.0474706407513</v>
      </c>
    </row>
    <row r="139" spans="1:19" x14ac:dyDescent="0.25">
      <c r="A139" s="9" t="s">
        <v>110</v>
      </c>
      <c r="B139" s="5">
        <v>-9705619.4939041063</v>
      </c>
      <c r="C139" s="5">
        <v>-180475.65542656751</v>
      </c>
      <c r="D139" s="5">
        <v>-7055.1828286300743</v>
      </c>
      <c r="E139" s="5">
        <v>-94149.871979281903</v>
      </c>
      <c r="F139" s="5">
        <v>-544590.89507936314</v>
      </c>
      <c r="G139" s="5">
        <v>-4380.2211204870036</v>
      </c>
      <c r="H139" s="5">
        <v>-2105491.8691006429</v>
      </c>
      <c r="I139" s="5">
        <v>-850017.08070770057</v>
      </c>
      <c r="J139" s="5">
        <v>-168715.82486735942</v>
      </c>
      <c r="K139" s="5">
        <v>-11444.425864290009</v>
      </c>
      <c r="L139" s="5">
        <v>-7340.1132731626049</v>
      </c>
      <c r="M139" s="5">
        <v>-967.41902278818054</v>
      </c>
      <c r="N139" s="5">
        <v>-674.94708433914934</v>
      </c>
      <c r="O139" s="5">
        <v>-5716957.1955918204</v>
      </c>
      <c r="P139" s="5">
        <v>-5688.7629163185957</v>
      </c>
      <c r="Q139" s="5">
        <v>-2041.5450643673896</v>
      </c>
      <c r="R139" s="5">
        <v>-873.71150724055485</v>
      </c>
      <c r="S139" s="5">
        <v>-4754.7724697465928</v>
      </c>
    </row>
    <row r="140" spans="1:19" x14ac:dyDescent="0.25">
      <c r="A140" s="9" t="s">
        <v>111</v>
      </c>
      <c r="B140" s="5">
        <v>-2981705.3556734188</v>
      </c>
      <c r="C140" s="5">
        <v>-55444.706923865277</v>
      </c>
      <c r="D140" s="5">
        <v>-2167.4532407327524</v>
      </c>
      <c r="E140" s="5">
        <v>-28924.189506183542</v>
      </c>
      <c r="F140" s="5">
        <v>-167306.12502674336</v>
      </c>
      <c r="G140" s="5">
        <v>-1345.6666812657309</v>
      </c>
      <c r="H140" s="5">
        <v>-646837.26642768912</v>
      </c>
      <c r="I140" s="5">
        <v>-261137.4249270643</v>
      </c>
      <c r="J140" s="5">
        <v>-51831.918499362771</v>
      </c>
      <c r="K140" s="5">
        <v>-3515.8915835916928</v>
      </c>
      <c r="L140" s="5">
        <v>-2254.9879553370761</v>
      </c>
      <c r="M140" s="5">
        <v>-297.20498348813209</v>
      </c>
      <c r="N140" s="5">
        <v>-207.35341390976689</v>
      </c>
      <c r="O140" s="5">
        <v>-1756331.1542306216</v>
      </c>
      <c r="P140" s="5">
        <v>-1747.6694677137405</v>
      </c>
      <c r="Q140" s="5">
        <v>-627.19189188244752</v>
      </c>
      <c r="R140" s="5">
        <v>-268.416692215154</v>
      </c>
      <c r="S140" s="5">
        <v>-1460.7342217522978</v>
      </c>
    </row>
    <row r="141" spans="1:19" x14ac:dyDescent="0.25">
      <c r="A141" s="9" t="s">
        <v>112</v>
      </c>
      <c r="B141" s="5">
        <v>-336277.82371423335</v>
      </c>
      <c r="C141" s="5">
        <v>-6238.4056697184869</v>
      </c>
      <c r="D141" s="5">
        <v>-243.87273981633803</v>
      </c>
      <c r="E141" s="5">
        <v>-3607.3367959992424</v>
      </c>
      <c r="F141" s="5">
        <v>-18824.582847532591</v>
      </c>
      <c r="G141" s="5">
        <v>-151.40876595284126</v>
      </c>
      <c r="H141" s="5">
        <v>-72779.41383672104</v>
      </c>
      <c r="I141" s="5">
        <v>-29382.086814484941</v>
      </c>
      <c r="J141" s="5">
        <v>-5831.9098824495914</v>
      </c>
      <c r="K141" s="5">
        <v>-540.90859106729226</v>
      </c>
      <c r="L141" s="5">
        <v>-253.72177843844952</v>
      </c>
      <c r="M141" s="5">
        <v>-33.440257094458403</v>
      </c>
      <c r="N141" s="5">
        <v>-23.330535676677624</v>
      </c>
      <c r="O141" s="5">
        <v>-197615.00850750078</v>
      </c>
      <c r="P141" s="5">
        <v>-196.64043190183065</v>
      </c>
      <c r="Q141" s="5">
        <v>-70.568998762923869</v>
      </c>
      <c r="R141" s="5">
        <v>-30.201119411839485</v>
      </c>
      <c r="S141" s="5">
        <v>-454.98614170397849</v>
      </c>
    </row>
    <row r="142" spans="1:19" x14ac:dyDescent="0.25">
      <c r="A142" s="9" t="s">
        <v>113</v>
      </c>
      <c r="B142" s="5">
        <v>-16582018.282220906</v>
      </c>
      <c r="C142" s="5">
        <v>-308342.05067062064</v>
      </c>
      <c r="D142" s="5">
        <v>-12053.756148407972</v>
      </c>
      <c r="E142" s="5">
        <v>-160854.73981436875</v>
      </c>
      <c r="F142" s="5">
        <v>-930431.71373129357</v>
      </c>
      <c r="G142" s="5">
        <v>-7483.5930612883412</v>
      </c>
      <c r="H142" s="5">
        <v>-3597225.7812520503</v>
      </c>
      <c r="I142" s="5">
        <v>-1452251.3252603714</v>
      </c>
      <c r="J142" s="5">
        <v>-288250.41968806612</v>
      </c>
      <c r="K142" s="5">
        <v>-19552.763121444263</v>
      </c>
      <c r="L142" s="5">
        <v>-12540.558855166388</v>
      </c>
      <c r="M142" s="5">
        <v>-1652.8321486863751</v>
      </c>
      <c r="N142" s="5">
        <v>-1153.1448249205441</v>
      </c>
      <c r="O142" s="5">
        <v>-9767402.1524869148</v>
      </c>
      <c r="P142" s="5">
        <v>-9719.2323211169241</v>
      </c>
      <c r="Q142" s="5">
        <v>-3487.972880307148</v>
      </c>
      <c r="R142" s="5">
        <v>-1492.7331733486158</v>
      </c>
      <c r="S142" s="5">
        <v>-8123.5127825337404</v>
      </c>
    </row>
    <row r="143" spans="1:19" x14ac:dyDescent="0.25">
      <c r="A143" s="9" t="s">
        <v>114</v>
      </c>
      <c r="B143" s="5">
        <v>-3684226.6930708322</v>
      </c>
      <c r="C143" s="5">
        <v>-68347.3576601729</v>
      </c>
      <c r="D143" s="5">
        <v>-2671.8457013305615</v>
      </c>
      <c r="E143" s="5">
        <v>-39521.626397853062</v>
      </c>
      <c r="F143" s="5">
        <v>-206240.27432668148</v>
      </c>
      <c r="G143" s="5">
        <v>-1658.8195169313556</v>
      </c>
      <c r="H143" s="5">
        <v>-797364.08485608746</v>
      </c>
      <c r="I143" s="5">
        <v>-321907.24724102038</v>
      </c>
      <c r="J143" s="5">
        <v>-63893.829879079669</v>
      </c>
      <c r="K143" s="5">
        <v>-5926.1412117825148</v>
      </c>
      <c r="L143" s="5">
        <v>-2779.7507977531682</v>
      </c>
      <c r="M143" s="5">
        <v>-366.36816085514681</v>
      </c>
      <c r="N143" s="5">
        <v>-255.60704941608361</v>
      </c>
      <c r="O143" s="5">
        <v>-2165050.5562729384</v>
      </c>
      <c r="P143" s="5">
        <v>-2154.3731910354873</v>
      </c>
      <c r="Q143" s="5">
        <v>-773.14699516607538</v>
      </c>
      <c r="R143" s="5">
        <v>-330.88048765378397</v>
      </c>
      <c r="S143" s="5">
        <v>-4984.7833250746589</v>
      </c>
    </row>
    <row r="144" spans="1:19" x14ac:dyDescent="0.25">
      <c r="A144" s="9" t="s">
        <v>115</v>
      </c>
      <c r="B144" s="5">
        <v>-10760.890358855464</v>
      </c>
      <c r="C144" s="5">
        <v>-200.09838029480235</v>
      </c>
      <c r="D144" s="5">
        <v>-7.8222774886499264</v>
      </c>
      <c r="E144" s="5">
        <v>-104.38658246448465</v>
      </c>
      <c r="F144" s="5">
        <v>-603.80307677018516</v>
      </c>
      <c r="G144" s="5">
        <v>-4.8564730210892995</v>
      </c>
      <c r="H144" s="5">
        <v>-2334.4174134463069</v>
      </c>
      <c r="I144" s="5">
        <v>-942.43758622465691</v>
      </c>
      <c r="J144" s="5">
        <v>-187.0599289763845</v>
      </c>
      <c r="K144" s="5">
        <v>-12.688753358095664</v>
      </c>
      <c r="L144" s="5">
        <v>-8.1381877997269552</v>
      </c>
      <c r="M144" s="5">
        <v>-1.0726043857203744</v>
      </c>
      <c r="N144" s="5">
        <v>-0.74833261052161726</v>
      </c>
      <c r="O144" s="5">
        <v>-6338.5494977082626</v>
      </c>
      <c r="P144" s="5">
        <v>-6.3072897158677854</v>
      </c>
      <c r="Q144" s="5">
        <v>-2.2635178119354631</v>
      </c>
      <c r="R144" s="5">
        <v>-0.96870825613873535</v>
      </c>
      <c r="S144" s="5">
        <v>-5.27174852263511</v>
      </c>
    </row>
    <row r="145" spans="1:19" x14ac:dyDescent="0.25">
      <c r="A145" s="9" t="s">
        <v>116</v>
      </c>
      <c r="B145" s="5">
        <v>-546438.54149978992</v>
      </c>
      <c r="C145" s="5">
        <v>-10137.16949215734</v>
      </c>
      <c r="D145" s="5">
        <v>-396.28383098506725</v>
      </c>
      <c r="E145" s="5">
        <v>-5861.7836755701546</v>
      </c>
      <c r="F145" s="5">
        <v>-30589.223761270237</v>
      </c>
      <c r="G145" s="5">
        <v>-246.03342653918739</v>
      </c>
      <c r="H145" s="5">
        <v>-118263.75081439599</v>
      </c>
      <c r="I145" s="5">
        <v>-47744.762017882036</v>
      </c>
      <c r="J145" s="5">
        <v>-9476.6294581235034</v>
      </c>
      <c r="K145" s="5">
        <v>-878.95567517022369</v>
      </c>
      <c r="L145" s="5">
        <v>-412.28814028027432</v>
      </c>
      <c r="M145" s="5">
        <v>-54.339132780882281</v>
      </c>
      <c r="N145" s="5">
        <v>-37.911223959883536</v>
      </c>
      <c r="O145" s="5">
        <v>-321116.79513862851</v>
      </c>
      <c r="P145" s="5">
        <v>-319.53314560414492</v>
      </c>
      <c r="Q145" s="5">
        <v>-114.67191125835882</v>
      </c>
      <c r="R145" s="5">
        <v>-49.075658515890566</v>
      </c>
      <c r="S145" s="5">
        <v>-739.33499666815987</v>
      </c>
    </row>
    <row r="146" spans="1:19" x14ac:dyDescent="0.25">
      <c r="A146" s="9" t="s">
        <v>117</v>
      </c>
      <c r="B146" s="5">
        <v>-3699516.967725453</v>
      </c>
      <c r="C146" s="5">
        <v>-68792.388773463637</v>
      </c>
      <c r="D146" s="5">
        <v>-2689.2429279053804</v>
      </c>
      <c r="E146" s="5">
        <v>-35887.358773471191</v>
      </c>
      <c r="F146" s="5">
        <v>-207583.16953186766</v>
      </c>
      <c r="G146" s="5">
        <v>-1669.6206118330615</v>
      </c>
      <c r="H146" s="5">
        <v>-802555.97286068159</v>
      </c>
      <c r="I146" s="5">
        <v>-324003.28643727314</v>
      </c>
      <c r="J146" s="5">
        <v>-64309.862674156779</v>
      </c>
      <c r="K146" s="5">
        <v>-4362.302447299634</v>
      </c>
      <c r="L146" s="5">
        <v>-2797.8506283032493</v>
      </c>
      <c r="M146" s="5">
        <v>-368.75369902489308</v>
      </c>
      <c r="N146" s="5">
        <v>-257.27138719973561</v>
      </c>
      <c r="O146" s="5">
        <v>-2179147.8804764515</v>
      </c>
      <c r="P146" s="5">
        <v>-2168.4009915602314</v>
      </c>
      <c r="Q146" s="5">
        <v>-778.18119809323036</v>
      </c>
      <c r="R146" s="5">
        <v>-333.03495443681447</v>
      </c>
      <c r="S146" s="5">
        <v>-1812.3893524312909</v>
      </c>
    </row>
    <row r="147" spans="1:19" x14ac:dyDescent="0.25">
      <c r="A147" s="9" t="s">
        <v>118</v>
      </c>
      <c r="B147" s="5">
        <v>-4210236.4733562963</v>
      </c>
      <c r="C147" s="5">
        <v>-78289.200138853601</v>
      </c>
      <c r="D147" s="5">
        <v>-3060.4937778522867</v>
      </c>
      <c r="E147" s="5">
        <v>-40841.620178697995</v>
      </c>
      <c r="F147" s="5">
        <v>-236240.09275873433</v>
      </c>
      <c r="G147" s="5">
        <v>-1900.1122735568651</v>
      </c>
      <c r="H147" s="5">
        <v>-913349.08268455451</v>
      </c>
      <c r="I147" s="5">
        <v>-368732.04419554613</v>
      </c>
      <c r="J147" s="5">
        <v>-73187.859871808818</v>
      </c>
      <c r="K147" s="5">
        <v>-4964.5197012636982</v>
      </c>
      <c r="L147" s="5">
        <v>-3184.0948061734507</v>
      </c>
      <c r="M147" s="5">
        <v>-419.66026561413281</v>
      </c>
      <c r="N147" s="5">
        <v>-292.78778483485547</v>
      </c>
      <c r="O147" s="5">
        <v>-2479979.9452899527</v>
      </c>
      <c r="P147" s="5">
        <v>-2467.7494449070887</v>
      </c>
      <c r="Q147" s="5">
        <v>-885.60936243159847</v>
      </c>
      <c r="R147" s="5">
        <v>-379.01053686327748</v>
      </c>
      <c r="S147" s="5">
        <v>-2062.5902846501276</v>
      </c>
    </row>
    <row r="148" spans="1:19" x14ac:dyDescent="0.25">
      <c r="A148" s="9" t="s">
        <v>119</v>
      </c>
      <c r="B148" s="5">
        <v>-10240734.090424426</v>
      </c>
      <c r="C148" s="5">
        <v>-189979.38343407656</v>
      </c>
      <c r="D148" s="5">
        <v>-7426.7040650432054</v>
      </c>
      <c r="E148" s="5">
        <v>-109854.93035016411</v>
      </c>
      <c r="F148" s="5">
        <v>-573268.68948862655</v>
      </c>
      <c r="G148" s="5">
        <v>-4610.8806520646185</v>
      </c>
      <c r="H148" s="5">
        <v>-2216365.6708810506</v>
      </c>
      <c r="I148" s="5">
        <v>-894778.4149590662</v>
      </c>
      <c r="J148" s="5">
        <v>-177600.28801731774</v>
      </c>
      <c r="K148" s="5">
        <v>-16472.394721614251</v>
      </c>
      <c r="L148" s="5">
        <v>-7726.6387573203729</v>
      </c>
      <c r="M148" s="5">
        <v>-1018.3626652431043</v>
      </c>
      <c r="N148" s="5">
        <v>-710.48934899450899</v>
      </c>
      <c r="O148" s="5">
        <v>-6018008.3600220466</v>
      </c>
      <c r="P148" s="5">
        <v>-5988.3293887500749</v>
      </c>
      <c r="Q148" s="5">
        <v>-2149.0514699319601</v>
      </c>
      <c r="R148" s="5">
        <v>-919.72057423753586</v>
      </c>
      <c r="S148" s="5">
        <v>-13855.781628877592</v>
      </c>
    </row>
    <row r="149" spans="1:19" x14ac:dyDescent="0.25">
      <c r="A149" s="9" t="s">
        <v>120</v>
      </c>
      <c r="B149" s="5">
        <v>-1124513.042500396</v>
      </c>
      <c r="C149" s="5">
        <v>-20861.22855953862</v>
      </c>
      <c r="D149" s="5">
        <v>-815.51044194583426</v>
      </c>
      <c r="E149" s="5">
        <v>-12062.934245821465</v>
      </c>
      <c r="F149" s="5">
        <v>-62949.405042148981</v>
      </c>
      <c r="G149" s="5">
        <v>-506.31091334630116</v>
      </c>
      <c r="H149" s="5">
        <v>-243374.35986999515</v>
      </c>
      <c r="I149" s="5">
        <v>-98253.698307637635</v>
      </c>
      <c r="J149" s="5">
        <v>-19501.906646911433</v>
      </c>
      <c r="K149" s="5">
        <v>-1808.7983285290252</v>
      </c>
      <c r="L149" s="5">
        <v>-848.44562709817512</v>
      </c>
      <c r="M149" s="5">
        <v>-111.82421972386889</v>
      </c>
      <c r="N149" s="5">
        <v>-78.017311302809972</v>
      </c>
      <c r="O149" s="5">
        <v>-660824.58844908257</v>
      </c>
      <c r="P149" s="5">
        <v>-657.5656042797217</v>
      </c>
      <c r="Q149" s="5">
        <v>-235.9827318632174</v>
      </c>
      <c r="R149" s="5">
        <v>-100.99254331319123</v>
      </c>
      <c r="S149" s="5">
        <v>-1521.4736578581042</v>
      </c>
    </row>
    <row r="150" spans="1:19" x14ac:dyDescent="0.25">
      <c r="A150" s="9" t="s">
        <v>121</v>
      </c>
      <c r="B150" s="5">
        <v>-577307.01636539551</v>
      </c>
      <c r="C150" s="5">
        <v>-10709.821195710654</v>
      </c>
      <c r="D150" s="5">
        <v>-418.67002183250253</v>
      </c>
      <c r="E150" s="5">
        <v>-6192.9175695307158</v>
      </c>
      <c r="F150" s="5">
        <v>-32317.218060943043</v>
      </c>
      <c r="G150" s="5">
        <v>-259.93192758997145</v>
      </c>
      <c r="H150" s="5">
        <v>-124944.50508459573</v>
      </c>
      <c r="I150" s="5">
        <v>-50441.877748899489</v>
      </c>
      <c r="J150" s="5">
        <v>-10011.967059742616</v>
      </c>
      <c r="K150" s="5">
        <v>-928.60814128746597</v>
      </c>
      <c r="L150" s="5">
        <v>-435.57841929444936</v>
      </c>
      <c r="M150" s="5">
        <v>-57.408766467154983</v>
      </c>
      <c r="N150" s="5">
        <v>-40.05284021688847</v>
      </c>
      <c r="O150" s="5">
        <v>-339256.77789397084</v>
      </c>
      <c r="P150" s="5">
        <v>-337.58366752878351</v>
      </c>
      <c r="Q150" s="5">
        <v>-121.14976144944198</v>
      </c>
      <c r="R150" s="5">
        <v>-51.847956983807833</v>
      </c>
      <c r="S150" s="5">
        <v>-781.1002493519743</v>
      </c>
    </row>
    <row r="151" spans="1:19" x14ac:dyDescent="0.25">
      <c r="A151" s="10" t="s">
        <v>87</v>
      </c>
      <c r="B151" s="11">
        <v>-59902611.163829722</v>
      </c>
      <c r="C151" s="11">
        <v>-1112896.212967674</v>
      </c>
      <c r="D151" s="11">
        <v>-43505.514542772718</v>
      </c>
      <c r="E151" s="11">
        <v>-604407.58852077695</v>
      </c>
      <c r="F151" s="11">
        <v>-3358198.8845974854</v>
      </c>
      <c r="G151" s="11">
        <v>-27010.465679868124</v>
      </c>
      <c r="H151" s="11">
        <v>-12983434.923774198</v>
      </c>
      <c r="I151" s="11">
        <v>-5241597.7536778701</v>
      </c>
      <c r="J151" s="11">
        <v>-1040379.6684866413</v>
      </c>
      <c r="K151" s="11">
        <v>-80386.441570994342</v>
      </c>
      <c r="L151" s="11">
        <v>-45262.527209827262</v>
      </c>
      <c r="M151" s="11">
        <v>-5965.5523304189874</v>
      </c>
      <c r="N151" s="11">
        <v>-4162.0353301348232</v>
      </c>
      <c r="O151" s="11">
        <v>-35253397.460363708</v>
      </c>
      <c r="P151" s="11">
        <v>-35079.538517691566</v>
      </c>
      <c r="Q151" s="11">
        <v>-12589.10940296745</v>
      </c>
      <c r="R151" s="11">
        <v>-5387.708526870676</v>
      </c>
      <c r="S151" s="11">
        <v>-48949.77832981191</v>
      </c>
    </row>
    <row r="153" spans="1:19" x14ac:dyDescent="0.25">
      <c r="A153" s="12" t="s">
        <v>122</v>
      </c>
      <c r="B153" s="13">
        <v>-59902611.163829722</v>
      </c>
      <c r="C153" s="13">
        <v>-1112896.212967674</v>
      </c>
      <c r="D153" s="13">
        <v>-43505.514542772718</v>
      </c>
      <c r="E153" s="13">
        <v>-604407.58852077695</v>
      </c>
      <c r="F153" s="13">
        <v>-3358198.8845974854</v>
      </c>
      <c r="G153" s="13">
        <v>-27010.465679868124</v>
      </c>
      <c r="H153" s="13">
        <v>-12983434.923774198</v>
      </c>
      <c r="I153" s="13">
        <v>-5241597.7536778701</v>
      </c>
      <c r="J153" s="13">
        <v>-1040379.6684866413</v>
      </c>
      <c r="K153" s="13">
        <v>-80386.441570994342</v>
      </c>
      <c r="L153" s="13">
        <v>-45262.527209827262</v>
      </c>
      <c r="M153" s="13">
        <v>-5965.5523304189874</v>
      </c>
      <c r="N153" s="13">
        <v>-4162.0353301348232</v>
      </c>
      <c r="O153" s="13">
        <v>-35253397.460363708</v>
      </c>
      <c r="P153" s="13">
        <v>-35079.538517691566</v>
      </c>
      <c r="Q153" s="13">
        <v>-12589.10940296745</v>
      </c>
      <c r="R153" s="13">
        <v>-5387.708526870676</v>
      </c>
      <c r="S153" s="13">
        <v>-48949.77832981191</v>
      </c>
    </row>
    <row r="155" spans="1:19" x14ac:dyDescent="0.25">
      <c r="A155" s="7" t="s">
        <v>123</v>
      </c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x14ac:dyDescent="0.25">
      <c r="A156" s="8" t="s">
        <v>76</v>
      </c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x14ac:dyDescent="0.25">
      <c r="A157" s="9" t="s">
        <v>124</v>
      </c>
      <c r="B157" s="5">
        <v>-21701549.750000007</v>
      </c>
      <c r="C157" s="5">
        <v>-215224.20429893472</v>
      </c>
      <c r="D157" s="5">
        <v>-9791.6250094582283</v>
      </c>
      <c r="E157" s="5">
        <v>-891.32161145992313</v>
      </c>
      <c r="F157" s="5">
        <v>-1415657.7489826113</v>
      </c>
      <c r="G157" s="5">
        <v>-18292.847076197737</v>
      </c>
      <c r="H157" s="5">
        <v>-3190351.9022313217</v>
      </c>
      <c r="I157" s="5">
        <v>-1212430.0324924556</v>
      </c>
      <c r="J157" s="5">
        <v>-214281.60776242457</v>
      </c>
      <c r="K157" s="5">
        <v>-293.43845171883123</v>
      </c>
      <c r="L157" s="5">
        <v>-9084.7980304743123</v>
      </c>
      <c r="M157" s="5">
        <v>-156134.20877214032</v>
      </c>
      <c r="N157" s="5">
        <v>-8266.022748906651</v>
      </c>
      <c r="O157" s="5">
        <v>-14479907.793586837</v>
      </c>
      <c r="P157" s="5">
        <v>-763845.78557845473</v>
      </c>
      <c r="Q157" s="5">
        <v>-2836.3439312622118</v>
      </c>
      <c r="R157" s="5">
        <v>-3813.3144117451911</v>
      </c>
      <c r="S157" s="5">
        <v>-446.75502360600058</v>
      </c>
    </row>
    <row r="158" spans="1:19" x14ac:dyDescent="0.25">
      <c r="A158" s="9" t="s">
        <v>125</v>
      </c>
      <c r="B158" s="5">
        <v>-5768134.910000002</v>
      </c>
      <c r="C158" s="5">
        <v>-97037.638010361057</v>
      </c>
      <c r="D158" s="5">
        <v>-3790.9220618721051</v>
      </c>
      <c r="E158" s="5">
        <v>0</v>
      </c>
      <c r="F158" s="5">
        <v>-340250.02361552493</v>
      </c>
      <c r="G158" s="5">
        <v>-2320.0983625022336</v>
      </c>
      <c r="H158" s="5">
        <v>-1223623.4140986691</v>
      </c>
      <c r="I158" s="5">
        <v>-502898.83095591271</v>
      </c>
      <c r="J158" s="5">
        <v>-95527.777293167499</v>
      </c>
      <c r="K158" s="5">
        <v>0</v>
      </c>
      <c r="L158" s="5">
        <v>-4352.848529024317</v>
      </c>
      <c r="M158" s="5">
        <v>-6894.8408381731733</v>
      </c>
      <c r="N158" s="5">
        <v>-3052.6554496959948</v>
      </c>
      <c r="O158" s="5">
        <v>-3444965.962408701</v>
      </c>
      <c r="P158" s="5">
        <v>-40270.805341770305</v>
      </c>
      <c r="Q158" s="5">
        <v>-1066.2177738645512</v>
      </c>
      <c r="R158" s="5">
        <v>-2082.8752607625283</v>
      </c>
      <c r="S158" s="5">
        <v>0</v>
      </c>
    </row>
    <row r="159" spans="1:19" x14ac:dyDescent="0.25">
      <c r="A159" s="9" t="s">
        <v>126</v>
      </c>
      <c r="B159" s="5">
        <v>-2696034.7700000005</v>
      </c>
      <c r="C159" s="5">
        <v>-45355.535221801358</v>
      </c>
      <c r="D159" s="5">
        <v>-1771.882566659192</v>
      </c>
      <c r="E159" s="5">
        <v>0</v>
      </c>
      <c r="F159" s="5">
        <v>-159033.3632055732</v>
      </c>
      <c r="G159" s="5">
        <v>-1084.4173988167149</v>
      </c>
      <c r="H159" s="5">
        <v>-571923.38966914348</v>
      </c>
      <c r="I159" s="5">
        <v>-235055.65580633981</v>
      </c>
      <c r="J159" s="5">
        <v>-44649.8240942142</v>
      </c>
      <c r="K159" s="5">
        <v>0</v>
      </c>
      <c r="L159" s="5">
        <v>-2034.5278267412978</v>
      </c>
      <c r="M159" s="5">
        <v>-3222.6587837091383</v>
      </c>
      <c r="N159" s="5">
        <v>-1426.8156625362958</v>
      </c>
      <c r="O159" s="5">
        <v>-1610182.1751808454</v>
      </c>
      <c r="P159" s="5">
        <v>-18822.633851557137</v>
      </c>
      <c r="Q159" s="5">
        <v>-498.35176111212479</v>
      </c>
      <c r="R159" s="5">
        <v>-973.53897095111336</v>
      </c>
      <c r="S159" s="5">
        <v>0</v>
      </c>
    </row>
    <row r="160" spans="1:19" x14ac:dyDescent="0.25">
      <c r="A160" s="9" t="s">
        <v>127</v>
      </c>
      <c r="B160" s="5">
        <v>-14426977.470000027</v>
      </c>
      <c r="C160" s="5">
        <v>-213206.14920938402</v>
      </c>
      <c r="D160" s="5">
        <v>-8841.8096806310405</v>
      </c>
      <c r="E160" s="5">
        <v>0</v>
      </c>
      <c r="F160" s="5">
        <v>-881879.83441329445</v>
      </c>
      <c r="G160" s="5">
        <v>-7632.5986387589801</v>
      </c>
      <c r="H160" s="5">
        <v>-2876478.3807157166</v>
      </c>
      <c r="I160" s="5">
        <v>-1167527.2070183724</v>
      </c>
      <c r="J160" s="5">
        <v>-212127.8398933408</v>
      </c>
      <c r="K160" s="5">
        <v>0</v>
      </c>
      <c r="L160" s="5">
        <v>-8608.6917062422672</v>
      </c>
      <c r="M160" s="5">
        <v>-16092.675383260514</v>
      </c>
      <c r="N160" s="5">
        <v>-6883.0224286667253</v>
      </c>
      <c r="O160" s="5">
        <v>-8927098.615670668</v>
      </c>
      <c r="P160" s="5">
        <v>-93992.742254408804</v>
      </c>
      <c r="Q160" s="5">
        <v>-2488.5703565002195</v>
      </c>
      <c r="R160" s="5">
        <v>-4119.3326307825246</v>
      </c>
      <c r="S160" s="5">
        <v>0</v>
      </c>
    </row>
    <row r="161" spans="1:19" x14ac:dyDescent="0.25">
      <c r="A161" s="9" t="s">
        <v>128</v>
      </c>
      <c r="B161" s="5">
        <v>-5792958.21</v>
      </c>
      <c r="C161" s="5">
        <v>-75706.716252225917</v>
      </c>
      <c r="D161" s="5">
        <v>-3094.8734811617205</v>
      </c>
      <c r="E161" s="5">
        <v>0</v>
      </c>
      <c r="F161" s="5">
        <v>-374139.45111575414</v>
      </c>
      <c r="G161" s="5">
        <v>-4344.8980792556831</v>
      </c>
      <c r="H161" s="5">
        <v>-1019779.6832843225</v>
      </c>
      <c r="I161" s="5">
        <v>-408314.95278615493</v>
      </c>
      <c r="J161" s="5">
        <v>-75071.077845790991</v>
      </c>
      <c r="K161" s="5">
        <v>0</v>
      </c>
      <c r="L161" s="5">
        <v>-3155.6810265584218</v>
      </c>
      <c r="M161" s="5">
        <v>-5612.2371615762158</v>
      </c>
      <c r="N161" s="5">
        <v>-2446.4185667701445</v>
      </c>
      <c r="O161" s="5">
        <v>-3786134.8421413652</v>
      </c>
      <c r="P161" s="5">
        <v>-32779.481872067066</v>
      </c>
      <c r="Q161" s="5">
        <v>-867.87601820858833</v>
      </c>
      <c r="R161" s="5">
        <v>-1510.0203687881453</v>
      </c>
      <c r="S161" s="5">
        <v>0</v>
      </c>
    </row>
    <row r="162" spans="1:19" x14ac:dyDescent="0.25">
      <c r="A162" s="9" t="s">
        <v>129</v>
      </c>
      <c r="B162" s="5">
        <v>-267528.5</v>
      </c>
      <c r="C162" s="5">
        <v>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-267406.4149226232</v>
      </c>
      <c r="Q162" s="5">
        <v>-122.08507737681369</v>
      </c>
      <c r="R162" s="5">
        <v>0</v>
      </c>
      <c r="S162" s="5">
        <v>0</v>
      </c>
    </row>
    <row r="163" spans="1:19" x14ac:dyDescent="0.25">
      <c r="A163" s="9" t="s">
        <v>130</v>
      </c>
      <c r="B163" s="5">
        <v>-3462498.7355810548</v>
      </c>
      <c r="C163" s="5">
        <v>-16671.26603946686</v>
      </c>
      <c r="D163" s="5">
        <v>-1746.667291305617</v>
      </c>
      <c r="E163" s="5">
        <v>-2481.0670238455596</v>
      </c>
      <c r="F163" s="5">
        <v>-358063.67623120529</v>
      </c>
      <c r="G163" s="5">
        <v>-4320.0359265970219</v>
      </c>
      <c r="H163" s="5">
        <v>-311879.80496445199</v>
      </c>
      <c r="I163" s="5">
        <v>-37597.955680499123</v>
      </c>
      <c r="J163" s="5">
        <v>-10205.575151503359</v>
      </c>
      <c r="K163" s="5">
        <v>-816.8100680240542</v>
      </c>
      <c r="L163" s="5">
        <v>-4009.1953261757094</v>
      </c>
      <c r="M163" s="5">
        <v>0</v>
      </c>
      <c r="N163" s="5">
        <v>-3433.8529532327016</v>
      </c>
      <c r="O163" s="5">
        <v>-2709588.0467559672</v>
      </c>
      <c r="P163" s="5">
        <v>0</v>
      </c>
      <c r="Q163" s="5">
        <v>0</v>
      </c>
      <c r="R163" s="5">
        <v>-441.20281139144049</v>
      </c>
      <c r="S163" s="5">
        <v>-1243.5793573889252</v>
      </c>
    </row>
    <row r="164" spans="1:19" x14ac:dyDescent="0.25">
      <c r="A164" s="9" t="s">
        <v>131</v>
      </c>
      <c r="B164" s="5">
        <v>-2442656.8100000005</v>
      </c>
      <c r="C164" s="5">
        <v>-136.9362038465124</v>
      </c>
      <c r="D164" s="5">
        <v>-30.539728915409238</v>
      </c>
      <c r="E164" s="5">
        <v>0</v>
      </c>
      <c r="F164" s="5">
        <v>-212032.576289049</v>
      </c>
      <c r="G164" s="5">
        <v>-5359.2708964042276</v>
      </c>
      <c r="H164" s="5">
        <v>-52604.313624587798</v>
      </c>
      <c r="I164" s="5">
        <v>-1523.9488920880153</v>
      </c>
      <c r="J164" s="5">
        <v>-77.580762970596055</v>
      </c>
      <c r="K164" s="5">
        <v>0</v>
      </c>
      <c r="L164" s="5">
        <v>-13.299559366387895</v>
      </c>
      <c r="M164" s="5">
        <v>-28262.232318057107</v>
      </c>
      <c r="N164" s="5">
        <v>-89.607833632175229</v>
      </c>
      <c r="O164" s="5">
        <v>-2142523.5484334463</v>
      </c>
      <c r="P164" s="5">
        <v>0</v>
      </c>
      <c r="Q164" s="5">
        <v>0</v>
      </c>
      <c r="R164" s="5">
        <v>-2.9554576369750873</v>
      </c>
      <c r="S164" s="5">
        <v>0</v>
      </c>
    </row>
    <row r="165" spans="1:19" x14ac:dyDescent="0.25">
      <c r="A165" s="9" t="s">
        <v>132</v>
      </c>
      <c r="B165" s="5">
        <v>-37628020.389999986</v>
      </c>
      <c r="C165" s="5">
        <v>-373174.30511071382</v>
      </c>
      <c r="D165" s="5">
        <v>-16977.564724709482</v>
      </c>
      <c r="E165" s="5">
        <v>-1545.4503552245903</v>
      </c>
      <c r="F165" s="5">
        <v>-2454589.6149181314</v>
      </c>
      <c r="G165" s="5">
        <v>-31717.717430494562</v>
      </c>
      <c r="H165" s="5">
        <v>-5531707.5421507787</v>
      </c>
      <c r="I165" s="5">
        <v>-2102215.8559931619</v>
      </c>
      <c r="J165" s="5">
        <v>-371539.94986401778</v>
      </c>
      <c r="K165" s="5">
        <v>-508.78891930223568</v>
      </c>
      <c r="L165" s="5">
        <v>-15752.007090171932</v>
      </c>
      <c r="M165" s="5">
        <v>-270718.96979406307</v>
      </c>
      <c r="N165" s="5">
        <v>-14332.343824434158</v>
      </c>
      <c r="O165" s="5">
        <v>-25106514.142032873</v>
      </c>
      <c r="P165" s="5">
        <v>-1324421.7636835657</v>
      </c>
      <c r="Q165" s="5">
        <v>-4917.8979615770149</v>
      </c>
      <c r="R165" s="5">
        <v>-6611.8537197385531</v>
      </c>
      <c r="S165" s="5">
        <v>-774.62242702650792</v>
      </c>
    </row>
    <row r="166" spans="1:19" x14ac:dyDescent="0.25">
      <c r="A166" s="9" t="s">
        <v>133</v>
      </c>
      <c r="B166" s="5">
        <v>-10358000.000000004</v>
      </c>
      <c r="C166" s="5">
        <v>-102725.02811133873</v>
      </c>
      <c r="D166" s="5">
        <v>-4673.4750751138563</v>
      </c>
      <c r="E166" s="5">
        <v>-425.42165687968367</v>
      </c>
      <c r="F166" s="5">
        <v>-675683.678487611</v>
      </c>
      <c r="G166" s="5">
        <v>-8731.0497267715273</v>
      </c>
      <c r="H166" s="5">
        <v>-1522732.9561250363</v>
      </c>
      <c r="I166" s="5">
        <v>-578684.49125652225</v>
      </c>
      <c r="J166" s="5">
        <v>-102275.1332864232</v>
      </c>
      <c r="K166" s="5">
        <v>-140.05614888879788</v>
      </c>
      <c r="L166" s="5">
        <v>-4336.1114336847268</v>
      </c>
      <c r="M166" s="5">
        <v>-74521.78084479105</v>
      </c>
      <c r="N166" s="5">
        <v>-3945.3156396434379</v>
      </c>
      <c r="O166" s="5">
        <v>-6911160.1085527297</v>
      </c>
      <c r="P166" s="5">
        <v>-364578.32450521819</v>
      </c>
      <c r="Q166" s="5">
        <v>-1353.767393502116</v>
      </c>
      <c r="R166" s="5">
        <v>-1820.0686647669802</v>
      </c>
      <c r="S166" s="5">
        <v>-213.23309108424181</v>
      </c>
    </row>
    <row r="167" spans="1:19" x14ac:dyDescent="0.25">
      <c r="A167" s="9" t="s">
        <v>134</v>
      </c>
      <c r="B167" s="5">
        <v>-16097705.640000015</v>
      </c>
      <c r="C167" s="5">
        <v>-159648.31670178191</v>
      </c>
      <c r="D167" s="5">
        <v>-7263.200045864045</v>
      </c>
      <c r="E167" s="5">
        <v>-661.16167265207878</v>
      </c>
      <c r="F167" s="5">
        <v>-1050102.0430629433</v>
      </c>
      <c r="G167" s="5">
        <v>-13569.209155220173</v>
      </c>
      <c r="H167" s="5">
        <v>-2366528.9530824362</v>
      </c>
      <c r="I167" s="5">
        <v>-899352.44242910331</v>
      </c>
      <c r="J167" s="5">
        <v>-158949.12048046023</v>
      </c>
      <c r="K167" s="5">
        <v>-217.66582910637982</v>
      </c>
      <c r="L167" s="5">
        <v>-6738.8922071534234</v>
      </c>
      <c r="M167" s="5">
        <v>-115816.73023827349</v>
      </c>
      <c r="N167" s="5">
        <v>-6131.5437173072405</v>
      </c>
      <c r="O167" s="5">
        <v>-10740859.341416521</v>
      </c>
      <c r="P167" s="5">
        <v>-566603.06532239844</v>
      </c>
      <c r="Q167" s="5">
        <v>-2103.934061172728</v>
      </c>
      <c r="R167" s="5">
        <v>-2828.6280758840221</v>
      </c>
      <c r="S167" s="5">
        <v>-331.39250173599481</v>
      </c>
    </row>
    <row r="168" spans="1:19" x14ac:dyDescent="0.25">
      <c r="A168" s="9" t="s">
        <v>135</v>
      </c>
      <c r="B168" s="5">
        <v>-11073958.000000004</v>
      </c>
      <c r="C168" s="5">
        <v>-186297.77987386603</v>
      </c>
      <c r="D168" s="5">
        <v>-7278.0044762242051</v>
      </c>
      <c r="E168" s="5">
        <v>0</v>
      </c>
      <c r="F168" s="5">
        <v>-653229.25517658039</v>
      </c>
      <c r="G168" s="5">
        <v>-4454.2425278015062</v>
      </c>
      <c r="H168" s="5">
        <v>-2349174.3010472115</v>
      </c>
      <c r="I168" s="5">
        <v>-965490.68618349591</v>
      </c>
      <c r="J168" s="5">
        <v>-183399.07267839729</v>
      </c>
      <c r="K168" s="5">
        <v>0</v>
      </c>
      <c r="L168" s="5">
        <v>-8356.8194126681883</v>
      </c>
      <c r="M168" s="5">
        <v>-13237.065195240819</v>
      </c>
      <c r="N168" s="5">
        <v>-5860.6427841689583</v>
      </c>
      <c r="O168" s="5">
        <v>-6613820.4071831489</v>
      </c>
      <c r="P168" s="5">
        <v>-77313.934909497475</v>
      </c>
      <c r="Q168" s="5">
        <v>-2046.9789682206897</v>
      </c>
      <c r="R168" s="5">
        <v>-3998.8095834816891</v>
      </c>
      <c r="S168" s="5">
        <v>0</v>
      </c>
    </row>
    <row r="169" spans="1:19" x14ac:dyDescent="0.25">
      <c r="A169" s="9" t="s">
        <v>136</v>
      </c>
      <c r="B169" s="5">
        <v>-116078114.41000015</v>
      </c>
      <c r="C169" s="5">
        <v>-1715436.7803169789</v>
      </c>
      <c r="D169" s="5">
        <v>-71140.375579981745</v>
      </c>
      <c r="E169" s="5">
        <v>0</v>
      </c>
      <c r="F169" s="5">
        <v>-7095522.8513916954</v>
      </c>
      <c r="G169" s="5">
        <v>-61411.176379654687</v>
      </c>
      <c r="H169" s="5">
        <v>-23143876.620652288</v>
      </c>
      <c r="I169" s="5">
        <v>-9393814.9549953006</v>
      </c>
      <c r="J169" s="5">
        <v>-1706760.8041870294</v>
      </c>
      <c r="K169" s="5">
        <v>0</v>
      </c>
      <c r="L169" s="5">
        <v>-69264.730112426478</v>
      </c>
      <c r="M169" s="5">
        <v>-129480.16437854069</v>
      </c>
      <c r="N169" s="5">
        <v>-55380.156143085158</v>
      </c>
      <c r="O169" s="5">
        <v>-71826602.392217621</v>
      </c>
      <c r="P169" s="5">
        <v>-756256.83285390888</v>
      </c>
      <c r="Q169" s="5">
        <v>-20022.804857070787</v>
      </c>
      <c r="R169" s="5">
        <v>-33143.765934557865</v>
      </c>
      <c r="S169" s="5">
        <v>0</v>
      </c>
    </row>
    <row r="170" spans="1:19" x14ac:dyDescent="0.25">
      <c r="A170" s="9" t="s">
        <v>137</v>
      </c>
      <c r="B170" s="5">
        <v>-25091133.760000013</v>
      </c>
      <c r="C170" s="5">
        <v>-327909.72680173488</v>
      </c>
      <c r="D170" s="5">
        <v>-13404.875656112425</v>
      </c>
      <c r="E170" s="5">
        <v>0</v>
      </c>
      <c r="F170" s="5">
        <v>-1620516.2669106107</v>
      </c>
      <c r="G170" s="5">
        <v>-18819.127452357625</v>
      </c>
      <c r="H170" s="5">
        <v>-4416988.2660032837</v>
      </c>
      <c r="I170" s="5">
        <v>-1768541.1710514482</v>
      </c>
      <c r="J170" s="5">
        <v>-325156.57587250485</v>
      </c>
      <c r="K170" s="5">
        <v>0</v>
      </c>
      <c r="L170" s="5">
        <v>-13668.252362771922</v>
      </c>
      <c r="M170" s="5">
        <v>-24308.373754685104</v>
      </c>
      <c r="N170" s="5">
        <v>-10596.212378300104</v>
      </c>
      <c r="O170" s="5">
        <v>-16398947.189637247</v>
      </c>
      <c r="P170" s="5">
        <v>-141978.30096819057</v>
      </c>
      <c r="Q170" s="5">
        <v>-3759.0454601204342</v>
      </c>
      <c r="R170" s="5">
        <v>-6540.3756906418112</v>
      </c>
      <c r="S170" s="5">
        <v>0</v>
      </c>
    </row>
    <row r="171" spans="1:19" x14ac:dyDescent="0.25">
      <c r="A171" s="9" t="s">
        <v>138</v>
      </c>
      <c r="B171" s="5">
        <v>-39032.089999999997</v>
      </c>
      <c r="C171" s="5">
        <v>-236.01629231571945</v>
      </c>
      <c r="D171" s="5">
        <v>-12.977544553732834</v>
      </c>
      <c r="E171" s="5">
        <v>0</v>
      </c>
      <c r="F171" s="5">
        <v>-2329.9226630835974</v>
      </c>
      <c r="G171" s="5">
        <v>-29.092622231820719</v>
      </c>
      <c r="H171" s="5">
        <v>-4674.6756153609858</v>
      </c>
      <c r="I171" s="5">
        <v>-1637.2714712105728</v>
      </c>
      <c r="J171" s="5">
        <v>-255.26656833906446</v>
      </c>
      <c r="K171" s="5">
        <v>0</v>
      </c>
      <c r="L171" s="5">
        <v>-4.0954795188098769</v>
      </c>
      <c r="M171" s="5">
        <v>-28.094495253812621</v>
      </c>
      <c r="N171" s="5">
        <v>-9.0268892995582011</v>
      </c>
      <c r="O171" s="5">
        <v>-29690.739788656967</v>
      </c>
      <c r="P171" s="5">
        <v>-119.78043282673858</v>
      </c>
      <c r="Q171" s="5">
        <v>-3.1713303311714554</v>
      </c>
      <c r="R171" s="5">
        <v>-1.9588070174498844</v>
      </c>
      <c r="S171" s="5">
        <v>0</v>
      </c>
    </row>
    <row r="172" spans="1:19" x14ac:dyDescent="0.25">
      <c r="A172" s="9" t="s">
        <v>139</v>
      </c>
      <c r="B172" s="5">
        <v>-11158299.170000015</v>
      </c>
      <c r="C172" s="5">
        <v>0</v>
      </c>
      <c r="D172" s="5">
        <v>0</v>
      </c>
      <c r="E172" s="5">
        <v>0</v>
      </c>
      <c r="F172" s="5">
        <v>0</v>
      </c>
      <c r="G172" s="5">
        <v>0</v>
      </c>
      <c r="H172" s="5">
        <v>0</v>
      </c>
      <c r="I172" s="5">
        <v>0</v>
      </c>
      <c r="J172" s="5">
        <v>0</v>
      </c>
      <c r="K172" s="5">
        <v>0</v>
      </c>
      <c r="L172" s="5">
        <v>0</v>
      </c>
      <c r="M172" s="5">
        <v>0</v>
      </c>
      <c r="N172" s="5">
        <v>0</v>
      </c>
      <c r="O172" s="5">
        <v>0</v>
      </c>
      <c r="P172" s="5">
        <v>-11153207.144972539</v>
      </c>
      <c r="Q172" s="5">
        <v>-5092.0250274759055</v>
      </c>
      <c r="R172" s="5">
        <v>0</v>
      </c>
      <c r="S172" s="5">
        <v>0</v>
      </c>
    </row>
    <row r="173" spans="1:19" x14ac:dyDescent="0.25">
      <c r="A173" s="9" t="s">
        <v>140</v>
      </c>
      <c r="B173" s="5">
        <v>-3989504.6522181924</v>
      </c>
      <c r="C173" s="5">
        <v>-19208.698255786912</v>
      </c>
      <c r="D173" s="5">
        <v>-2012.5169181821304</v>
      </c>
      <c r="E173" s="5">
        <v>-2858.6951765156232</v>
      </c>
      <c r="F173" s="5">
        <v>-412562.37509499642</v>
      </c>
      <c r="G173" s="5">
        <v>-4977.5623741899535</v>
      </c>
      <c r="H173" s="5">
        <v>-359349.13709933305</v>
      </c>
      <c r="I173" s="5">
        <v>-43320.512310908634</v>
      </c>
      <c r="J173" s="5">
        <v>-11758.903801780729</v>
      </c>
      <c r="K173" s="5">
        <v>-941.13177078569345</v>
      </c>
      <c r="L173" s="5">
        <v>-4619.4106126497381</v>
      </c>
      <c r="M173" s="5">
        <v>0</v>
      </c>
      <c r="N173" s="5">
        <v>-3956.4988692064026</v>
      </c>
      <c r="O173" s="5">
        <v>-3121997.997297083</v>
      </c>
      <c r="P173" s="5">
        <v>0</v>
      </c>
      <c r="Q173" s="5">
        <v>0</v>
      </c>
      <c r="R173" s="5">
        <v>-508.35561339851722</v>
      </c>
      <c r="S173" s="5">
        <v>-1432.8570233753628</v>
      </c>
    </row>
    <row r="174" spans="1:19" x14ac:dyDescent="0.25">
      <c r="A174" s="9" t="s">
        <v>141</v>
      </c>
      <c r="B174" s="5">
        <v>-6170583.2400000105</v>
      </c>
      <c r="C174" s="5">
        <v>-61196.499014515946</v>
      </c>
      <c r="D174" s="5">
        <v>-2784.1346757149381</v>
      </c>
      <c r="E174" s="5">
        <v>-253.43693240729962</v>
      </c>
      <c r="F174" s="5">
        <v>-402525.8140584288</v>
      </c>
      <c r="G174" s="5">
        <v>-5201.3582845745332</v>
      </c>
      <c r="H174" s="5">
        <v>-907139.45337524754</v>
      </c>
      <c r="I174" s="5">
        <v>-344740.37680975348</v>
      </c>
      <c r="J174" s="5">
        <v>-60928.482653598148</v>
      </c>
      <c r="K174" s="5">
        <v>-83.435810483892794</v>
      </c>
      <c r="L174" s="5">
        <v>-2583.156646019248</v>
      </c>
      <c r="M174" s="5">
        <v>-44394.946118538413</v>
      </c>
      <c r="N174" s="5">
        <v>-2350.3474186612953</v>
      </c>
      <c r="O174" s="5">
        <v>-4117193.351495665</v>
      </c>
      <c r="P174" s="5">
        <v>-217190.66411075328</v>
      </c>
      <c r="Q174" s="5">
        <v>-806.48140463435493</v>
      </c>
      <c r="R174" s="5">
        <v>-1084.2715966847188</v>
      </c>
      <c r="S174" s="5">
        <v>-127.0295943288103</v>
      </c>
    </row>
    <row r="175" spans="1:19" x14ac:dyDescent="0.25">
      <c r="A175" s="10" t="s">
        <v>87</v>
      </c>
      <c r="B175" s="11">
        <v>-294242690.50779939</v>
      </c>
      <c r="C175" s="11">
        <v>-3609171.5957150538</v>
      </c>
      <c r="D175" s="11">
        <v>-154615.44451645989</v>
      </c>
      <c r="E175" s="11">
        <v>-9116.5544289847585</v>
      </c>
      <c r="F175" s="11">
        <v>-18108118.495617092</v>
      </c>
      <c r="G175" s="11">
        <v>-192264.70233182894</v>
      </c>
      <c r="H175" s="11">
        <v>-49848812.793739185</v>
      </c>
      <c r="I175" s="11">
        <v>-19663146.346132725</v>
      </c>
      <c r="J175" s="11">
        <v>-3572964.5921959626</v>
      </c>
      <c r="K175" s="11">
        <v>-3001.3269983098853</v>
      </c>
      <c r="L175" s="11">
        <v>-156582.51736164719</v>
      </c>
      <c r="M175" s="11">
        <v>-888724.97807630303</v>
      </c>
      <c r="N175" s="11">
        <v>-128160.48330754701</v>
      </c>
      <c r="O175" s="11">
        <v>-181967186.65379936</v>
      </c>
      <c r="P175" s="11">
        <v>-15818787.675579779</v>
      </c>
      <c r="Q175" s="11">
        <v>-47985.551382429709</v>
      </c>
      <c r="R175" s="11">
        <v>-69481.327598229516</v>
      </c>
      <c r="S175" s="11">
        <v>-4569.4690185458439</v>
      </c>
    </row>
    <row r="177" spans="1:19" x14ac:dyDescent="0.25">
      <c r="A177" s="12" t="s">
        <v>142</v>
      </c>
      <c r="B177" s="13">
        <v>-294242690.50779939</v>
      </c>
      <c r="C177" s="13">
        <v>-3609171.5957150538</v>
      </c>
      <c r="D177" s="13">
        <v>-154615.44451645989</v>
      </c>
      <c r="E177" s="13">
        <v>-9116.5544289847585</v>
      </c>
      <c r="F177" s="13">
        <v>-18108118.495617092</v>
      </c>
      <c r="G177" s="13">
        <v>-192264.70233182894</v>
      </c>
      <c r="H177" s="13">
        <v>-49848812.793739185</v>
      </c>
      <c r="I177" s="13">
        <v>-19663146.346132725</v>
      </c>
      <c r="J177" s="13">
        <v>-3572964.5921959626</v>
      </c>
      <c r="K177" s="13">
        <v>-3001.3269983098853</v>
      </c>
      <c r="L177" s="13">
        <v>-156582.51736164719</v>
      </c>
      <c r="M177" s="13">
        <v>-888724.97807630303</v>
      </c>
      <c r="N177" s="13">
        <v>-128160.48330754701</v>
      </c>
      <c r="O177" s="13">
        <v>-181967186.65379936</v>
      </c>
      <c r="P177" s="13">
        <v>-15818787.675579779</v>
      </c>
      <c r="Q177" s="13">
        <v>-47985.551382429709</v>
      </c>
      <c r="R177" s="13">
        <v>-69481.327598229516</v>
      </c>
      <c r="S177" s="13">
        <v>-4569.4690185458439</v>
      </c>
    </row>
    <row r="179" spans="1:19" x14ac:dyDescent="0.25">
      <c r="A179" s="7" t="s">
        <v>143</v>
      </c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x14ac:dyDescent="0.25">
      <c r="A180" s="8" t="s">
        <v>76</v>
      </c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x14ac:dyDescent="0.25">
      <c r="A181" s="9" t="s">
        <v>144</v>
      </c>
      <c r="B181" s="5">
        <v>-6379919.5490102554</v>
      </c>
      <c r="C181" s="5">
        <v>-2639.8801554395054</v>
      </c>
      <c r="D181" s="5">
        <v>-436.52895488065661</v>
      </c>
      <c r="E181" s="5">
        <v>-167.8121712378985</v>
      </c>
      <c r="F181" s="5">
        <v>-643144.57928381918</v>
      </c>
      <c r="G181" s="5">
        <v>-12320.927345376445</v>
      </c>
      <c r="H181" s="5">
        <v>-256318.22482278172</v>
      </c>
      <c r="I181" s="5">
        <v>-18193.433923539258</v>
      </c>
      <c r="J181" s="5">
        <v>-2277.4186498668664</v>
      </c>
      <c r="K181" s="5">
        <v>-62.343383720983958</v>
      </c>
      <c r="L181" s="5">
        <v>-298.22164233094651</v>
      </c>
      <c r="M181" s="5">
        <v>-8186.5922889377889</v>
      </c>
      <c r="N181" s="5">
        <v>-890.84635529269326</v>
      </c>
      <c r="O181" s="5">
        <v>-5413941.9398510493</v>
      </c>
      <c r="P181" s="5">
        <v>-19932.257650533946</v>
      </c>
      <c r="Q181" s="5">
        <v>-972.48652860442621</v>
      </c>
      <c r="R181" s="5">
        <v>-36.324799343909717</v>
      </c>
      <c r="S181" s="5">
        <v>-99.731203500606597</v>
      </c>
    </row>
    <row r="182" spans="1:19" x14ac:dyDescent="0.25">
      <c r="A182" s="9" t="s">
        <v>145</v>
      </c>
      <c r="B182" s="5">
        <v>-12031007.314114472</v>
      </c>
      <c r="C182" s="5">
        <v>-37567.610287064897</v>
      </c>
      <c r="D182" s="5">
        <v>-5939.0914009465996</v>
      </c>
      <c r="E182" s="5">
        <v>-2399.5477552961502</v>
      </c>
      <c r="F182" s="5">
        <v>-2391723.7821611702</v>
      </c>
      <c r="G182" s="5">
        <v>-12101.455278487701</v>
      </c>
      <c r="H182" s="5">
        <v>-1733314.1100109199</v>
      </c>
      <c r="I182" s="5">
        <v>-208493.83676926896</v>
      </c>
      <c r="J182" s="5">
        <v>-33811.947018364997</v>
      </c>
      <c r="K182" s="5">
        <v>-879.79046056064999</v>
      </c>
      <c r="L182" s="5">
        <v>-4318.97135184319</v>
      </c>
      <c r="M182" s="5">
        <v>0</v>
      </c>
      <c r="N182" s="5">
        <v>-11176.6521827693</v>
      </c>
      <c r="O182" s="5">
        <v>-7587440.9575656997</v>
      </c>
      <c r="P182" s="5">
        <v>0</v>
      </c>
      <c r="Q182" s="5">
        <v>0</v>
      </c>
      <c r="R182" s="5">
        <v>-479.88570576035499</v>
      </c>
      <c r="S182" s="5">
        <v>-1359.67616632101</v>
      </c>
    </row>
    <row r="183" spans="1:19" x14ac:dyDescent="0.25">
      <c r="A183" s="9" t="s">
        <v>146</v>
      </c>
      <c r="B183" s="5">
        <v>-83759406.650000021</v>
      </c>
      <c r="C183" s="5">
        <v>-4735.6062919630076</v>
      </c>
      <c r="D183" s="5">
        <v>-1056.1424104377929</v>
      </c>
      <c r="E183" s="5">
        <v>-289.58743512003997</v>
      </c>
      <c r="F183" s="5">
        <v>-7332632.088304528</v>
      </c>
      <c r="G183" s="5">
        <v>-185337.37802307619</v>
      </c>
      <c r="H183" s="5">
        <v>-1819192.5260628432</v>
      </c>
      <c r="I183" s="5">
        <v>-52702.074099346108</v>
      </c>
      <c r="J183" s="5">
        <v>-2682.9424136121352</v>
      </c>
      <c r="K183" s="5">
        <v>-119.24188504942823</v>
      </c>
      <c r="L183" s="5">
        <v>-459.93298519065178</v>
      </c>
      <c r="M183" s="5">
        <v>-92114.356200683309</v>
      </c>
      <c r="N183" s="5">
        <v>-3098.8694650345456</v>
      </c>
      <c r="O183" s="5">
        <v>-74093977.426253483</v>
      </c>
      <c r="P183" s="5">
        <v>-155084.00833053555</v>
      </c>
      <c r="Q183" s="5">
        <v>-15583.7787389598</v>
      </c>
      <c r="R183" s="5">
        <v>-102.20733004236706</v>
      </c>
      <c r="S183" s="5">
        <v>-238.48377009885647</v>
      </c>
    </row>
    <row r="184" spans="1:19" x14ac:dyDescent="0.25">
      <c r="A184" s="9" t="s">
        <v>147</v>
      </c>
      <c r="B184" s="5">
        <v>-6445711.3699999992</v>
      </c>
      <c r="C184" s="5">
        <v>0</v>
      </c>
      <c r="D184" s="5">
        <v>0</v>
      </c>
      <c r="E184" s="5">
        <v>0</v>
      </c>
      <c r="F184" s="5">
        <v>-581825.78441384283</v>
      </c>
      <c r="G184" s="5">
        <v>0</v>
      </c>
      <c r="H184" s="5">
        <v>-554909.13258823089</v>
      </c>
      <c r="I184" s="5">
        <v>-30347.920770052388</v>
      </c>
      <c r="J184" s="5">
        <v>0</v>
      </c>
      <c r="K184" s="5">
        <v>0</v>
      </c>
      <c r="L184" s="5">
        <v>0</v>
      </c>
      <c r="M184" s="5">
        <v>-39073.109233889583</v>
      </c>
      <c r="N184" s="5">
        <v>0</v>
      </c>
      <c r="O184" s="5">
        <v>-5075231.517839469</v>
      </c>
      <c r="P184" s="5">
        <v>-164323.90515451494</v>
      </c>
      <c r="Q184" s="5">
        <v>0</v>
      </c>
      <c r="R184" s="5">
        <v>0</v>
      </c>
      <c r="S184" s="5">
        <v>0</v>
      </c>
    </row>
    <row r="185" spans="1:19" x14ac:dyDescent="0.25">
      <c r="A185" s="10" t="s">
        <v>87</v>
      </c>
      <c r="B185" s="11">
        <v>-108616044.88312475</v>
      </c>
      <c r="C185" s="11">
        <v>-44943.096734467406</v>
      </c>
      <c r="D185" s="11">
        <v>-7431.7627662650493</v>
      </c>
      <c r="E185" s="11">
        <v>-2856.9473616540886</v>
      </c>
      <c r="F185" s="11">
        <v>-10949326.234163361</v>
      </c>
      <c r="G185" s="11">
        <v>-209759.76064694033</v>
      </c>
      <c r="H185" s="11">
        <v>-4363733.9934847755</v>
      </c>
      <c r="I185" s="11">
        <v>-309737.26556220674</v>
      </c>
      <c r="J185" s="11">
        <v>-38772.308081843999</v>
      </c>
      <c r="K185" s="11">
        <v>-1061.3757293310623</v>
      </c>
      <c r="L185" s="11">
        <v>-5077.1259793647878</v>
      </c>
      <c r="M185" s="11">
        <v>-139374.05772351066</v>
      </c>
      <c r="N185" s="11">
        <v>-15166.368003096539</v>
      </c>
      <c r="O185" s="11">
        <v>-92170591.8415097</v>
      </c>
      <c r="P185" s="11">
        <v>-339340.17113558447</v>
      </c>
      <c r="Q185" s="11">
        <v>-16556.265267564228</v>
      </c>
      <c r="R185" s="11">
        <v>-618.41783514663177</v>
      </c>
      <c r="S185" s="11">
        <v>-1697.8911399204731</v>
      </c>
    </row>
    <row r="187" spans="1:19" x14ac:dyDescent="0.25">
      <c r="A187" s="12" t="s">
        <v>148</v>
      </c>
      <c r="B187" s="13">
        <v>-108616044.88312475</v>
      </c>
      <c r="C187" s="13">
        <v>-44943.096734467406</v>
      </c>
      <c r="D187" s="13">
        <v>-7431.7627662650493</v>
      </c>
      <c r="E187" s="13">
        <v>-2856.9473616540886</v>
      </c>
      <c r="F187" s="13">
        <v>-10949326.234163361</v>
      </c>
      <c r="G187" s="13">
        <v>-209759.76064694033</v>
      </c>
      <c r="H187" s="13">
        <v>-4363733.9934847755</v>
      </c>
      <c r="I187" s="13">
        <v>-309737.26556220674</v>
      </c>
      <c r="J187" s="13">
        <v>-38772.308081843999</v>
      </c>
      <c r="K187" s="13">
        <v>-1061.3757293310623</v>
      </c>
      <c r="L187" s="13">
        <v>-5077.1259793647878</v>
      </c>
      <c r="M187" s="13">
        <v>-139374.05772351066</v>
      </c>
      <c r="N187" s="13">
        <v>-15166.368003096539</v>
      </c>
      <c r="O187" s="13">
        <v>-92170591.8415097</v>
      </c>
      <c r="P187" s="13">
        <v>-339340.17113558447</v>
      </c>
      <c r="Q187" s="13">
        <v>-16556.265267564228</v>
      </c>
      <c r="R187" s="13">
        <v>-618.41783514663177</v>
      </c>
      <c r="S187" s="13">
        <v>-1697.8911399204731</v>
      </c>
    </row>
    <row r="189" spans="1:19" x14ac:dyDescent="0.25">
      <c r="A189" s="7" t="s">
        <v>149</v>
      </c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x14ac:dyDescent="0.25">
      <c r="A190" s="8" t="s">
        <v>76</v>
      </c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x14ac:dyDescent="0.25">
      <c r="A191" s="9" t="s">
        <v>150</v>
      </c>
      <c r="B191" s="5">
        <v>-2874460.1099999989</v>
      </c>
      <c r="C191" s="5">
        <v>-162.51680769174448</v>
      </c>
      <c r="D191" s="5">
        <v>-36.244755672259558</v>
      </c>
      <c r="E191" s="5">
        <v>-9.9380781682002013</v>
      </c>
      <c r="F191" s="5">
        <v>-251641.6875684417</v>
      </c>
      <c r="G191" s="5">
        <v>-6360.4187437175815</v>
      </c>
      <c r="H191" s="5">
        <v>-62431.153200842025</v>
      </c>
      <c r="I191" s="5">
        <v>-1808.6327944735328</v>
      </c>
      <c r="J191" s="5">
        <v>-92.073371264207751</v>
      </c>
      <c r="K191" s="5">
        <v>-4.0921498339647888</v>
      </c>
      <c r="L191" s="5">
        <v>-15.784006502435615</v>
      </c>
      <c r="M191" s="5">
        <v>-3161.1857467377995</v>
      </c>
      <c r="N191" s="5">
        <v>-106.34717961363255</v>
      </c>
      <c r="O191" s="5">
        <v>-2542761.3568583708</v>
      </c>
      <c r="P191" s="5">
        <v>-5322.1818715573718</v>
      </c>
      <c r="Q191" s="5">
        <v>-534.80501044363643</v>
      </c>
      <c r="R191" s="5">
        <v>-3.5075570005412477</v>
      </c>
      <c r="S191" s="5">
        <v>-8.1842996679295776</v>
      </c>
    </row>
    <row r="192" spans="1:19" x14ac:dyDescent="0.25">
      <c r="A192" s="9" t="s">
        <v>151</v>
      </c>
      <c r="B192" s="5">
        <v>-2786728.2600000007</v>
      </c>
      <c r="C192" s="5">
        <v>-157.55660659335777</v>
      </c>
      <c r="D192" s="5">
        <v>-35.138523772619358</v>
      </c>
      <c r="E192" s="5">
        <v>-9.6347565182988557</v>
      </c>
      <c r="F192" s="5">
        <v>-243961.29196625639</v>
      </c>
      <c r="G192" s="5">
        <v>-6166.2914009098877</v>
      </c>
      <c r="H192" s="5">
        <v>-60525.682135549279</v>
      </c>
      <c r="I192" s="5">
        <v>-1753.4312279331537</v>
      </c>
      <c r="J192" s="5">
        <v>-89.263185390121748</v>
      </c>
      <c r="K192" s="5">
        <v>-3.9672526840054112</v>
      </c>
      <c r="L192" s="5">
        <v>-15.302260352592301</v>
      </c>
      <c r="M192" s="5">
        <v>-3064.7026983941805</v>
      </c>
      <c r="N192" s="5">
        <v>-103.10134058552158</v>
      </c>
      <c r="O192" s="5">
        <v>-2465153.3367750128</v>
      </c>
      <c r="P192" s="5">
        <v>-5159.7427199393715</v>
      </c>
      <c r="Q192" s="5">
        <v>-518.48214244061205</v>
      </c>
      <c r="R192" s="5">
        <v>-3.4005023005760671</v>
      </c>
      <c r="S192" s="5">
        <v>-7.9345053680108224</v>
      </c>
    </row>
    <row r="193" spans="1:19" x14ac:dyDescent="0.25">
      <c r="A193" s="9" t="s">
        <v>152</v>
      </c>
      <c r="B193" s="5">
        <v>-82829.720000000016</v>
      </c>
      <c r="C193" s="5">
        <v>-4.6830434799114489</v>
      </c>
      <c r="D193" s="5">
        <v>-1.0444197689011143</v>
      </c>
      <c r="E193" s="5">
        <v>-0.2863731624406281</v>
      </c>
      <c r="F193" s="5">
        <v>-7251.2436158390492</v>
      </c>
      <c r="G193" s="5">
        <v>-183.28022775201396</v>
      </c>
      <c r="H193" s="5">
        <v>-1799.0004178220618</v>
      </c>
      <c r="I193" s="5">
        <v>-52.117107984170396</v>
      </c>
      <c r="J193" s="5">
        <v>-2.6531631226117018</v>
      </c>
      <c r="K193" s="5">
        <v>-0.11791836100496451</v>
      </c>
      <c r="L193" s="5">
        <v>-0.45482796387629171</v>
      </c>
      <c r="M193" s="5">
        <v>-91.091933876335091</v>
      </c>
      <c r="N193" s="5">
        <v>-3.0644735961171135</v>
      </c>
      <c r="O193" s="5">
        <v>-73271.572105900254</v>
      </c>
      <c r="P193" s="5">
        <v>-153.36265501704011</v>
      </c>
      <c r="Q193" s="5">
        <v>-15.410806751339292</v>
      </c>
      <c r="R193" s="5">
        <v>-0.10107288086139816</v>
      </c>
      <c r="S193" s="5">
        <v>-0.23583672200992903</v>
      </c>
    </row>
    <row r="194" spans="1:19" x14ac:dyDescent="0.25">
      <c r="A194" s="9" t="s">
        <v>153</v>
      </c>
      <c r="B194" s="5">
        <v>-8193602.8599999985</v>
      </c>
      <c r="C194" s="5">
        <v>-463.25157745923553</v>
      </c>
      <c r="D194" s="5">
        <v>-103.31510000889425</v>
      </c>
      <c r="E194" s="5">
        <v>-28.328333873406486</v>
      </c>
      <c r="F194" s="5">
        <v>-717300.63109347178</v>
      </c>
      <c r="G194" s="5">
        <v>-18130.272543361883</v>
      </c>
      <c r="H194" s="5">
        <v>-177959.00998588474</v>
      </c>
      <c r="I194" s="5">
        <v>-5155.4790361965161</v>
      </c>
      <c r="J194" s="5">
        <v>-262.45368147420714</v>
      </c>
      <c r="K194" s="5">
        <v>-11.664608065520317</v>
      </c>
      <c r="L194" s="5">
        <v>-44.992059681292652</v>
      </c>
      <c r="M194" s="5">
        <v>-9010.9097306144449</v>
      </c>
      <c r="N194" s="5">
        <v>-303.14094532179587</v>
      </c>
      <c r="O194" s="5">
        <v>-7248100.8358304296</v>
      </c>
      <c r="P194" s="5">
        <v>-15170.794839881301</v>
      </c>
      <c r="Q194" s="5">
        <v>-1524.4531826581197</v>
      </c>
      <c r="R194" s="5">
        <v>-9.9982354847317012</v>
      </c>
      <c r="S194" s="5">
        <v>-23.329216131040635</v>
      </c>
    </row>
    <row r="195" spans="1:19" x14ac:dyDescent="0.25">
      <c r="A195" s="10" t="s">
        <v>87</v>
      </c>
      <c r="B195" s="11">
        <v>-13937620.949999997</v>
      </c>
      <c r="C195" s="11">
        <v>-788.00803522424917</v>
      </c>
      <c r="D195" s="11">
        <v>-175.74279922267428</v>
      </c>
      <c r="E195" s="11">
        <v>-48.187541722346168</v>
      </c>
      <c r="F195" s="11">
        <v>-1220154.8542440089</v>
      </c>
      <c r="G195" s="11">
        <v>-30840.262915741365</v>
      </c>
      <c r="H195" s="11">
        <v>-302714.8457400981</v>
      </c>
      <c r="I195" s="11">
        <v>-8769.6601665873732</v>
      </c>
      <c r="J195" s="11">
        <v>-446.44340125114837</v>
      </c>
      <c r="K195" s="11">
        <v>-19.841928944495482</v>
      </c>
      <c r="L195" s="11">
        <v>-76.533154500196858</v>
      </c>
      <c r="M195" s="11">
        <v>-15327.89010962276</v>
      </c>
      <c r="N195" s="11">
        <v>-515.65393911706713</v>
      </c>
      <c r="O195" s="11">
        <v>-12329287.101569712</v>
      </c>
      <c r="P195" s="11">
        <v>-25806.082086395083</v>
      </c>
      <c r="Q195" s="11">
        <v>-2593.1511422937074</v>
      </c>
      <c r="R195" s="11">
        <v>-17.007367666710415</v>
      </c>
      <c r="S195" s="11">
        <v>-39.683857888990964</v>
      </c>
    </row>
    <row r="197" spans="1:19" x14ac:dyDescent="0.25">
      <c r="A197" s="12" t="s">
        <v>154</v>
      </c>
      <c r="B197" s="13">
        <v>-13937620.949999997</v>
      </c>
      <c r="C197" s="13">
        <v>-788.00803522424917</v>
      </c>
      <c r="D197" s="13">
        <v>-175.74279922267428</v>
      </c>
      <c r="E197" s="13">
        <v>-48.187541722346168</v>
      </c>
      <c r="F197" s="13">
        <v>-1220154.8542440089</v>
      </c>
      <c r="G197" s="13">
        <v>-30840.262915741365</v>
      </c>
      <c r="H197" s="13">
        <v>-302714.8457400981</v>
      </c>
      <c r="I197" s="13">
        <v>-8769.6601665873732</v>
      </c>
      <c r="J197" s="13">
        <v>-446.44340125114837</v>
      </c>
      <c r="K197" s="13">
        <v>-19.841928944495482</v>
      </c>
      <c r="L197" s="13">
        <v>-76.533154500196858</v>
      </c>
      <c r="M197" s="13">
        <v>-15327.89010962276</v>
      </c>
      <c r="N197" s="13">
        <v>-515.65393911706713</v>
      </c>
      <c r="O197" s="13">
        <v>-12329287.101569712</v>
      </c>
      <c r="P197" s="13">
        <v>-25806.082086395083</v>
      </c>
      <c r="Q197" s="13">
        <v>-2593.1511422937074</v>
      </c>
      <c r="R197" s="13">
        <v>-17.007367666710415</v>
      </c>
      <c r="S197" s="13">
        <v>-39.683857888990964</v>
      </c>
    </row>
    <row r="199" spans="1:19" x14ac:dyDescent="0.25">
      <c r="A199" s="7" t="s">
        <v>155</v>
      </c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x14ac:dyDescent="0.25">
      <c r="A200" s="8" t="s">
        <v>76</v>
      </c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x14ac:dyDescent="0.25">
      <c r="A201" s="9" t="s">
        <v>156</v>
      </c>
      <c r="B201" s="5">
        <v>-14241782.479999997</v>
      </c>
      <c r="C201" s="5">
        <v>-805.20478139104046</v>
      </c>
      <c r="D201" s="5">
        <v>-179.57804477066369</v>
      </c>
      <c r="E201" s="5">
        <v>-49.239141308085202</v>
      </c>
      <c r="F201" s="5">
        <v>-1246782.3661153074</v>
      </c>
      <c r="G201" s="5">
        <v>-31513.291805514276</v>
      </c>
      <c r="H201" s="5">
        <v>-309321.0098024105</v>
      </c>
      <c r="I201" s="5">
        <v>-8961.040981392016</v>
      </c>
      <c r="J201" s="5">
        <v>-456.18616211902469</v>
      </c>
      <c r="K201" s="5">
        <v>-20.274940538623319</v>
      </c>
      <c r="L201" s="5">
        <v>-78.203342077547092</v>
      </c>
      <c r="M201" s="5">
        <v>-15662.391566086513</v>
      </c>
      <c r="N201" s="5">
        <v>-526.90708566446074</v>
      </c>
      <c r="O201" s="5">
        <v>-12598349.866447296</v>
      </c>
      <c r="P201" s="5">
        <v>-26369.249748857848</v>
      </c>
      <c r="Q201" s="5">
        <v>-2649.7416337262716</v>
      </c>
      <c r="R201" s="5">
        <v>-17.378520461677134</v>
      </c>
      <c r="S201" s="5">
        <v>-40.549881077246638</v>
      </c>
    </row>
    <row r="202" spans="1:19" x14ac:dyDescent="0.25">
      <c r="A202" s="10" t="s">
        <v>87</v>
      </c>
      <c r="B202" s="11">
        <v>-14241782.479999997</v>
      </c>
      <c r="C202" s="11">
        <v>-805.20478139104046</v>
      </c>
      <c r="D202" s="11">
        <v>-179.57804477066369</v>
      </c>
      <c r="E202" s="11">
        <v>-49.239141308085202</v>
      </c>
      <c r="F202" s="11">
        <v>-1246782.3661153074</v>
      </c>
      <c r="G202" s="11">
        <v>-31513.291805514276</v>
      </c>
      <c r="H202" s="11">
        <v>-309321.0098024105</v>
      </c>
      <c r="I202" s="11">
        <v>-8961.040981392016</v>
      </c>
      <c r="J202" s="11">
        <v>-456.18616211902469</v>
      </c>
      <c r="K202" s="11">
        <v>-20.274940538623319</v>
      </c>
      <c r="L202" s="11">
        <v>-78.203342077547092</v>
      </c>
      <c r="M202" s="11">
        <v>-15662.391566086513</v>
      </c>
      <c r="N202" s="11">
        <v>-526.90708566446074</v>
      </c>
      <c r="O202" s="11">
        <v>-12598349.866447296</v>
      </c>
      <c r="P202" s="11">
        <v>-26369.249748857848</v>
      </c>
      <c r="Q202" s="11">
        <v>-2649.7416337262716</v>
      </c>
      <c r="R202" s="11">
        <v>-17.378520461677134</v>
      </c>
      <c r="S202" s="11">
        <v>-40.549881077246638</v>
      </c>
    </row>
    <row r="204" spans="1:19" x14ac:dyDescent="0.25">
      <c r="A204" s="12" t="s">
        <v>157</v>
      </c>
      <c r="B204" s="13">
        <v>-14241782.479999997</v>
      </c>
      <c r="C204" s="13">
        <v>-805.20478139104046</v>
      </c>
      <c r="D204" s="13">
        <v>-179.57804477066369</v>
      </c>
      <c r="E204" s="13">
        <v>-49.239141308085202</v>
      </c>
      <c r="F204" s="13">
        <v>-1246782.3661153074</v>
      </c>
      <c r="G204" s="13">
        <v>-31513.291805514276</v>
      </c>
      <c r="H204" s="13">
        <v>-309321.0098024105</v>
      </c>
      <c r="I204" s="13">
        <v>-8961.040981392016</v>
      </c>
      <c r="J204" s="13">
        <v>-456.18616211902469</v>
      </c>
      <c r="K204" s="13">
        <v>-20.274940538623319</v>
      </c>
      <c r="L204" s="13">
        <v>-78.203342077547092</v>
      </c>
      <c r="M204" s="13">
        <v>-15662.391566086513</v>
      </c>
      <c r="N204" s="13">
        <v>-526.90708566446074</v>
      </c>
      <c r="O204" s="13">
        <v>-12598349.866447296</v>
      </c>
      <c r="P204" s="13">
        <v>-26369.249748857848</v>
      </c>
      <c r="Q204" s="13">
        <v>-2649.7416337262716</v>
      </c>
      <c r="R204" s="13">
        <v>-17.378520461677134</v>
      </c>
      <c r="S204" s="13">
        <v>-40.549881077246638</v>
      </c>
    </row>
    <row r="206" spans="1:19" x14ac:dyDescent="0.25">
      <c r="A206" s="7" t="s">
        <v>158</v>
      </c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x14ac:dyDescent="0.25">
      <c r="A207" s="8" t="s">
        <v>76</v>
      </c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x14ac:dyDescent="0.25">
      <c r="A208" s="9" t="s">
        <v>159</v>
      </c>
      <c r="B208" s="5">
        <v>-180111694.121196</v>
      </c>
      <c r="C208" s="5">
        <v>-2892312.4618432005</v>
      </c>
      <c r="D208" s="5">
        <v>-115896.96396253926</v>
      </c>
      <c r="E208" s="5">
        <v>-1269526.4309737009</v>
      </c>
      <c r="F208" s="5">
        <v>-11467347.647025742</v>
      </c>
      <c r="G208" s="5">
        <v>-144047.00099977877</v>
      </c>
      <c r="H208" s="5">
        <v>-33139772.540839981</v>
      </c>
      <c r="I208" s="5">
        <v>-12984929.702541646</v>
      </c>
      <c r="J208" s="5">
        <v>-2731755.2305075251</v>
      </c>
      <c r="K208" s="5">
        <v>-151008.98861574021</v>
      </c>
      <c r="L208" s="5">
        <v>-112108.22623228174</v>
      </c>
      <c r="M208" s="5">
        <v>-266352.82535949658</v>
      </c>
      <c r="N208" s="5">
        <v>-33317.348649628846</v>
      </c>
      <c r="O208" s="5">
        <v>-111363493.28112735</v>
      </c>
      <c r="P208" s="5">
        <v>-3304784.7664083662</v>
      </c>
      <c r="Q208" s="5">
        <v>-39116.623866216789</v>
      </c>
      <c r="R208" s="5">
        <v>-20993.688835132696</v>
      </c>
      <c r="S208" s="5">
        <v>-74930.393407671552</v>
      </c>
    </row>
    <row r="209" spans="1:19" x14ac:dyDescent="0.25">
      <c r="A209" s="9" t="s">
        <v>160</v>
      </c>
      <c r="B209" s="5">
        <v>-43022372.280762039</v>
      </c>
      <c r="C209" s="5">
        <v>-690872.09518985788</v>
      </c>
      <c r="D209" s="5">
        <v>-27683.723448024815</v>
      </c>
      <c r="E209" s="5">
        <v>-303245.37782019633</v>
      </c>
      <c r="F209" s="5">
        <v>-2739147.5159369069</v>
      </c>
      <c r="G209" s="5">
        <v>-34407.780867186215</v>
      </c>
      <c r="H209" s="5">
        <v>-7915930.3814688129</v>
      </c>
      <c r="I209" s="5">
        <v>-3101644.6901352475</v>
      </c>
      <c r="J209" s="5">
        <v>-652520.59884424158</v>
      </c>
      <c r="K209" s="5">
        <v>-36070.755747797819</v>
      </c>
      <c r="L209" s="5">
        <v>-26778.726768599725</v>
      </c>
      <c r="M209" s="5">
        <v>-63622.356485849727</v>
      </c>
      <c r="N209" s="5">
        <v>-7958.347091265251</v>
      </c>
      <c r="O209" s="5">
        <v>-26600836.16338031</v>
      </c>
      <c r="P209" s="5">
        <v>-789397.27496283595</v>
      </c>
      <c r="Q209" s="5">
        <v>-9343.5907232459504</v>
      </c>
      <c r="R209" s="5">
        <v>-5014.6566052718381</v>
      </c>
      <c r="S209" s="5">
        <v>-17898.245286392161</v>
      </c>
    </row>
    <row r="210" spans="1:19" x14ac:dyDescent="0.25">
      <c r="A210" s="9" t="s">
        <v>161</v>
      </c>
      <c r="B210" s="5">
        <v>95994401.560424298</v>
      </c>
      <c r="C210" s="5">
        <v>1541520.1397948621</v>
      </c>
      <c r="D210" s="5">
        <v>61769.779872081846</v>
      </c>
      <c r="E210" s="5">
        <v>676621.4187317444</v>
      </c>
      <c r="F210" s="5">
        <v>6111769.5896017356</v>
      </c>
      <c r="G210" s="5">
        <v>76772.947614623103</v>
      </c>
      <c r="H210" s="5">
        <v>17662554.607730705</v>
      </c>
      <c r="I210" s="5">
        <v>6920597.589076668</v>
      </c>
      <c r="J210" s="5">
        <v>1455947.7097898677</v>
      </c>
      <c r="K210" s="5">
        <v>80483.488665975368</v>
      </c>
      <c r="L210" s="5">
        <v>59750.490603497528</v>
      </c>
      <c r="M210" s="5">
        <v>141958.46748911409</v>
      </c>
      <c r="N210" s="5">
        <v>17757.197614548164</v>
      </c>
      <c r="O210" s="5">
        <v>59353569.158073314</v>
      </c>
      <c r="P210" s="5">
        <v>1761356.1267371585</v>
      </c>
      <c r="Q210" s="5">
        <v>20848.0460828656</v>
      </c>
      <c r="R210" s="5">
        <v>11189.038036132493</v>
      </c>
      <c r="S210" s="5">
        <v>39935.76490939303</v>
      </c>
    </row>
    <row r="211" spans="1:19" x14ac:dyDescent="0.25">
      <c r="A211" s="9" t="s">
        <v>162</v>
      </c>
      <c r="B211" s="5">
        <v>-37732630.396865249</v>
      </c>
      <c r="C211" s="5">
        <v>-605927.10344249487</v>
      </c>
      <c r="D211" s="5">
        <v>-24279.918784033394</v>
      </c>
      <c r="E211" s="5">
        <v>-265960.36327740486</v>
      </c>
      <c r="F211" s="5">
        <v>-2402360.3381712041</v>
      </c>
      <c r="G211" s="5">
        <v>-30177.231273190806</v>
      </c>
      <c r="H211" s="5">
        <v>-6942640.7586743291</v>
      </c>
      <c r="I211" s="5">
        <v>-2720287.2949803779</v>
      </c>
      <c r="J211" s="5">
        <v>-572291.04945337144</v>
      </c>
      <c r="K211" s="5">
        <v>-31635.737933862496</v>
      </c>
      <c r="L211" s="5">
        <v>-23486.194416806768</v>
      </c>
      <c r="M211" s="5">
        <v>-55799.778928779451</v>
      </c>
      <c r="N211" s="5">
        <v>-6979.8421947772804</v>
      </c>
      <c r="O211" s="5">
        <v>-23330176.045387931</v>
      </c>
      <c r="P211" s="5">
        <v>-692338.28897400165</v>
      </c>
      <c r="Q211" s="5">
        <v>-8194.7655754322241</v>
      </c>
      <c r="R211" s="5">
        <v>-4398.0881160877198</v>
      </c>
      <c r="S211" s="5">
        <v>-15697.597281167615</v>
      </c>
    </row>
    <row r="212" spans="1:19" x14ac:dyDescent="0.25">
      <c r="A212" s="9" t="s">
        <v>163</v>
      </c>
      <c r="B212" s="5">
        <v>-13994172.594325524</v>
      </c>
      <c r="C212" s="5">
        <v>-203438.95234806498</v>
      </c>
      <c r="D212" s="5">
        <v>-8272.5159729047646</v>
      </c>
      <c r="E212" s="5">
        <v>-85191.294445162581</v>
      </c>
      <c r="F212" s="5">
        <v>-849585.31651129818</v>
      </c>
      <c r="G212" s="5">
        <v>-8207.9791914374709</v>
      </c>
      <c r="H212" s="5">
        <v>-2618390.2867731047</v>
      </c>
      <c r="I212" s="5">
        <v>-1048350.5291454967</v>
      </c>
      <c r="J212" s="5">
        <v>-198743.19193909131</v>
      </c>
      <c r="K212" s="5">
        <v>-13615.531658857937</v>
      </c>
      <c r="L212" s="5">
        <v>-8741.6270418464464</v>
      </c>
      <c r="M212" s="5">
        <v>-45166.766922641749</v>
      </c>
      <c r="N212" s="5">
        <v>-5526.4481141176038</v>
      </c>
      <c r="O212" s="5">
        <v>-8639892.4197909683</v>
      </c>
      <c r="P212" s="5">
        <v>-236344.89820708186</v>
      </c>
      <c r="Q212" s="5">
        <v>-2389.2051521079902</v>
      </c>
      <c r="R212" s="5">
        <v>-3464.5548100096457</v>
      </c>
      <c r="S212" s="5">
        <v>-18851.076301331814</v>
      </c>
    </row>
    <row r="213" spans="1:19" x14ac:dyDescent="0.25">
      <c r="A213" s="9" t="s">
        <v>164</v>
      </c>
      <c r="B213" s="5">
        <v>-1055190.0437324196</v>
      </c>
      <c r="C213" s="5">
        <v>-17839.85638025502</v>
      </c>
      <c r="D213" s="5">
        <v>-696.01534545015761</v>
      </c>
      <c r="E213" s="5">
        <v>-9943.9418565895503</v>
      </c>
      <c r="F213" s="5">
        <v>-61319.507378045113</v>
      </c>
      <c r="G213" s="5">
        <v>-428.91768905402097</v>
      </c>
      <c r="H213" s="5">
        <v>-222112.3999483916</v>
      </c>
      <c r="I213" s="5">
        <v>-91244.46559859495</v>
      </c>
      <c r="J213" s="5">
        <v>-17516.413061168521</v>
      </c>
      <c r="K213" s="5">
        <v>-1638.4971909499766</v>
      </c>
      <c r="L213" s="5">
        <v>-789.19334954856959</v>
      </c>
      <c r="M213" s="5">
        <v>-1234.1599675674347</v>
      </c>
      <c r="N213" s="5">
        <v>-523.32372908527373</v>
      </c>
      <c r="O213" s="5">
        <v>-619591.82596660289</v>
      </c>
      <c r="P213" s="5">
        <v>-7204.3594664278344</v>
      </c>
      <c r="Q213" s="5">
        <v>-197.2884492904561</v>
      </c>
      <c r="R213" s="5">
        <v>-366.26651999999626</v>
      </c>
      <c r="S213" s="5">
        <v>-2543.6118353980951</v>
      </c>
    </row>
    <row r="214" spans="1:19" x14ac:dyDescent="0.25">
      <c r="A214" s="9" t="s">
        <v>165</v>
      </c>
      <c r="B214" s="5">
        <v>-27223568.092794865</v>
      </c>
      <c r="C214" s="5">
        <v>-437167.97865242721</v>
      </c>
      <c r="D214" s="5">
        <v>-17517.623747735743</v>
      </c>
      <c r="E214" s="5">
        <v>-191886.70345835222</v>
      </c>
      <c r="F214" s="5">
        <v>-1733269.5749477043</v>
      </c>
      <c r="G214" s="5">
        <v>-21772.452696167704</v>
      </c>
      <c r="H214" s="5">
        <v>-5009018.7577616014</v>
      </c>
      <c r="I214" s="5">
        <v>-1962649.4529524092</v>
      </c>
      <c r="J214" s="5">
        <v>-412900.03346772306</v>
      </c>
      <c r="K214" s="5">
        <v>-22824.744968743784</v>
      </c>
      <c r="L214" s="5">
        <v>-16944.962654914078</v>
      </c>
      <c r="M214" s="5">
        <v>-40258.764503116348</v>
      </c>
      <c r="N214" s="5">
        <v>-5035.859076558525</v>
      </c>
      <c r="O214" s="5">
        <v>-16832397.569645058</v>
      </c>
      <c r="P214" s="5">
        <v>-499512.44731400069</v>
      </c>
      <c r="Q214" s="5">
        <v>-5912.4094000561481</v>
      </c>
      <c r="R214" s="5">
        <v>-3173.1594126120867</v>
      </c>
      <c r="S214" s="5">
        <v>-11325.598135682612</v>
      </c>
    </row>
    <row r="215" spans="1:19" x14ac:dyDescent="0.25">
      <c r="A215" s="9" t="s">
        <v>166</v>
      </c>
      <c r="B215" s="5">
        <v>-58198226.84314134</v>
      </c>
      <c r="C215" s="5">
        <v>-934572.61382666684</v>
      </c>
      <c r="D215" s="5">
        <v>-37448.972050557546</v>
      </c>
      <c r="E215" s="5">
        <v>-410213.16008195933</v>
      </c>
      <c r="F215" s="5">
        <v>-3705363.5129415425</v>
      </c>
      <c r="G215" s="5">
        <v>-46544.895827909306</v>
      </c>
      <c r="H215" s="5">
        <v>-10708221.968997294</v>
      </c>
      <c r="I215" s="5">
        <v>-4195729.1449507819</v>
      </c>
      <c r="J215" s="5">
        <v>-882692.88321743242</v>
      </c>
      <c r="K215" s="5">
        <v>-48794.473994001208</v>
      </c>
      <c r="L215" s="5">
        <v>-36224.743835112931</v>
      </c>
      <c r="M215" s="5">
        <v>-86064.71793082403</v>
      </c>
      <c r="N215" s="5">
        <v>-10765.600889958769</v>
      </c>
      <c r="O215" s="5">
        <v>-35984103.50667496</v>
      </c>
      <c r="P215" s="5">
        <v>-1067851.8929135865</v>
      </c>
      <c r="Q215" s="5">
        <v>-12639.479963872116</v>
      </c>
      <c r="R215" s="5">
        <v>-6783.5432400032751</v>
      </c>
      <c r="S215" s="5">
        <v>-24211.731804882853</v>
      </c>
    </row>
    <row r="216" spans="1:19" x14ac:dyDescent="0.25">
      <c r="A216" s="9" t="s">
        <v>167</v>
      </c>
      <c r="B216" s="5">
        <v>-3089113.1000000141</v>
      </c>
      <c r="C216" s="5">
        <v>-49606.330997925266</v>
      </c>
      <c r="D216" s="5">
        <v>-1987.7600473070945</v>
      </c>
      <c r="E216" s="5">
        <v>-21773.770702962946</v>
      </c>
      <c r="F216" s="5">
        <v>-196677.58948980304</v>
      </c>
      <c r="G216" s="5">
        <v>-2470.5640573493765</v>
      </c>
      <c r="H216" s="5">
        <v>-568383.44665196317</v>
      </c>
      <c r="I216" s="5">
        <v>-222705.78622013098</v>
      </c>
      <c r="J216" s="5">
        <v>-46852.598381957374</v>
      </c>
      <c r="K216" s="5">
        <v>-2589.9697808446695</v>
      </c>
      <c r="L216" s="5">
        <v>-1922.7790397600365</v>
      </c>
      <c r="M216" s="5">
        <v>-4568.2430896818059</v>
      </c>
      <c r="N216" s="5">
        <v>-571.42907168249371</v>
      </c>
      <c r="O216" s="5">
        <v>-1910006.0528274693</v>
      </c>
      <c r="P216" s="5">
        <v>-56680.683419273701</v>
      </c>
      <c r="Q216" s="5">
        <v>-670.89300226999057</v>
      </c>
      <c r="R216" s="5">
        <v>-360.06478932064249</v>
      </c>
      <c r="S216" s="5">
        <v>-1285.1384303122445</v>
      </c>
    </row>
    <row r="217" spans="1:19" x14ac:dyDescent="0.25">
      <c r="A217" s="9" t="s">
        <v>168</v>
      </c>
      <c r="B217" s="5">
        <v>-10678302.833085703</v>
      </c>
      <c r="C217" s="5">
        <v>-171476.86332175086</v>
      </c>
      <c r="D217" s="5">
        <v>-6871.1967019445874</v>
      </c>
      <c r="E217" s="5">
        <v>-75266.560290203284</v>
      </c>
      <c r="F217" s="5">
        <v>-679865.96575354342</v>
      </c>
      <c r="G217" s="5">
        <v>-8540.1312023549526</v>
      </c>
      <c r="H217" s="5">
        <v>-1964761.5261036088</v>
      </c>
      <c r="I217" s="5">
        <v>-769839.02853508084</v>
      </c>
      <c r="J217" s="5">
        <v>-161957.88818463136</v>
      </c>
      <c r="K217" s="5">
        <v>-8952.887367056861</v>
      </c>
      <c r="L217" s="5">
        <v>-6646.5733700936098</v>
      </c>
      <c r="M217" s="5">
        <v>-15791.290751631332</v>
      </c>
      <c r="N217" s="5">
        <v>-1975.289501395943</v>
      </c>
      <c r="O217" s="5">
        <v>-6602420.3015157683</v>
      </c>
      <c r="P217" s="5">
        <v>-195931.15653074064</v>
      </c>
      <c r="Q217" s="5">
        <v>-2319.1118016484997</v>
      </c>
      <c r="R217" s="5">
        <v>-1244.6552571665327</v>
      </c>
      <c r="S217" s="5">
        <v>-4442.4068970833378</v>
      </c>
    </row>
    <row r="218" spans="1:19" x14ac:dyDescent="0.25">
      <c r="A218" s="9" t="s">
        <v>169</v>
      </c>
      <c r="B218" s="5">
        <v>-9789355.8724134676</v>
      </c>
      <c r="C218" s="5">
        <v>-157201.76372416536</v>
      </c>
      <c r="D218" s="5">
        <v>-6299.1835721568405</v>
      </c>
      <c r="E218" s="5">
        <v>-69000.772453308309</v>
      </c>
      <c r="F218" s="5">
        <v>-623268.50889471162</v>
      </c>
      <c r="G218" s="5">
        <v>-7829.1826747899449</v>
      </c>
      <c r="H218" s="5">
        <v>-1801199.130994905</v>
      </c>
      <c r="I218" s="5">
        <v>-705751.49746200221</v>
      </c>
      <c r="J218" s="5">
        <v>-148475.22387841425</v>
      </c>
      <c r="K218" s="5">
        <v>-8207.577729505947</v>
      </c>
      <c r="L218" s="5">
        <v>-6093.2596751567189</v>
      </c>
      <c r="M218" s="5">
        <v>-14476.697961168416</v>
      </c>
      <c r="N218" s="5">
        <v>-1810.8506737881401</v>
      </c>
      <c r="O218" s="5">
        <v>-6052782.2596044708</v>
      </c>
      <c r="P218" s="5">
        <v>-179620.28683341938</v>
      </c>
      <c r="Q218" s="5">
        <v>-2126.0504678617331</v>
      </c>
      <c r="R218" s="5">
        <v>-1141.0402421929243</v>
      </c>
      <c r="S218" s="5">
        <v>-4072.5855714513464</v>
      </c>
    </row>
    <row r="219" spans="1:19" x14ac:dyDescent="0.25">
      <c r="A219" s="9" t="s">
        <v>170</v>
      </c>
      <c r="B219" s="5">
        <v>-13735446.634428119</v>
      </c>
      <c r="C219" s="5">
        <v>-220569.81732128133</v>
      </c>
      <c r="D219" s="5">
        <v>-8838.3853772899383</v>
      </c>
      <c r="E219" s="5">
        <v>-96814.993766599466</v>
      </c>
      <c r="F219" s="5">
        <v>-874508.13459213858</v>
      </c>
      <c r="G219" s="5">
        <v>-10985.127338542059</v>
      </c>
      <c r="H219" s="5">
        <v>-2527262.7601042916</v>
      </c>
      <c r="I219" s="5">
        <v>-990240.02772994991</v>
      </c>
      <c r="J219" s="5">
        <v>-208325.60800692794</v>
      </c>
      <c r="K219" s="5">
        <v>-11516.053494309832</v>
      </c>
      <c r="L219" s="5">
        <v>-8549.4535277522882</v>
      </c>
      <c r="M219" s="5">
        <v>-20312.256994222447</v>
      </c>
      <c r="N219" s="5">
        <v>-2540.8048411874779</v>
      </c>
      <c r="O219" s="5">
        <v>-8492659.6601614486</v>
      </c>
      <c r="P219" s="5">
        <v>-252025.25032454944</v>
      </c>
      <c r="Q219" s="5">
        <v>-2983.0617176466199</v>
      </c>
      <c r="R219" s="5">
        <v>-1600.9937281513799</v>
      </c>
      <c r="S219" s="5">
        <v>-5714.2454018295648</v>
      </c>
    </row>
    <row r="220" spans="1:19" x14ac:dyDescent="0.25">
      <c r="A220" s="10" t="s">
        <v>87</v>
      </c>
      <c r="B220" s="11">
        <v>-302635671.25232047</v>
      </c>
      <c r="C220" s="11">
        <v>-4839465.6972532272</v>
      </c>
      <c r="D220" s="11">
        <v>-194022.47913786228</v>
      </c>
      <c r="E220" s="11">
        <v>-2122201.9503946956</v>
      </c>
      <c r="F220" s="11">
        <v>-19220944.022040904</v>
      </c>
      <c r="G220" s="11">
        <v>-238638.31620313751</v>
      </c>
      <c r="H220" s="11">
        <v>-55755139.350587577</v>
      </c>
      <c r="I220" s="11">
        <v>-21872774.031175043</v>
      </c>
      <c r="J220" s="11">
        <v>-4578083.0091526173</v>
      </c>
      <c r="K220" s="11">
        <v>-256371.72981569535</v>
      </c>
      <c r="L220" s="11">
        <v>-188535.24930837538</v>
      </c>
      <c r="M220" s="11">
        <v>-471689.3914058652</v>
      </c>
      <c r="N220" s="11">
        <v>-59247.946218897428</v>
      </c>
      <c r="O220" s="11">
        <v>-187074789.928009</v>
      </c>
      <c r="P220" s="11">
        <v>-5520335.1786171254</v>
      </c>
      <c r="Q220" s="11">
        <v>-65044.434036782921</v>
      </c>
      <c r="R220" s="11">
        <v>-37351.673519816235</v>
      </c>
      <c r="S220" s="11">
        <v>-141036.86544381015</v>
      </c>
    </row>
    <row r="222" spans="1:19" x14ac:dyDescent="0.25">
      <c r="A222" s="12" t="s">
        <v>171</v>
      </c>
      <c r="B222" s="13">
        <v>-302635671.25232047</v>
      </c>
      <c r="C222" s="13">
        <v>-4839465.6972532272</v>
      </c>
      <c r="D222" s="13">
        <v>-194022.47913786228</v>
      </c>
      <c r="E222" s="13">
        <v>-2122201.9503946956</v>
      </c>
      <c r="F222" s="13">
        <v>-19220944.022040904</v>
      </c>
      <c r="G222" s="13">
        <v>-238638.31620313751</v>
      </c>
      <c r="H222" s="13">
        <v>-55755139.350587577</v>
      </c>
      <c r="I222" s="13">
        <v>-21872774.031175043</v>
      </c>
      <c r="J222" s="13">
        <v>-4578083.0091526173</v>
      </c>
      <c r="K222" s="13">
        <v>-256371.72981569535</v>
      </c>
      <c r="L222" s="13">
        <v>-188535.24930837538</v>
      </c>
      <c r="M222" s="13">
        <v>-471689.3914058652</v>
      </c>
      <c r="N222" s="13">
        <v>-59247.946218897428</v>
      </c>
      <c r="O222" s="13">
        <v>-187074789.928009</v>
      </c>
      <c r="P222" s="13">
        <v>-5520335.1786171254</v>
      </c>
      <c r="Q222" s="13">
        <v>-65044.434036782921</v>
      </c>
      <c r="R222" s="13">
        <v>-37351.673519816235</v>
      </c>
      <c r="S222" s="13">
        <v>-141036.86544381015</v>
      </c>
    </row>
    <row r="224" spans="1:19" x14ac:dyDescent="0.25">
      <c r="A224" s="14" t="s">
        <v>172</v>
      </c>
      <c r="B224" s="15">
        <v>-1330140243.03475</v>
      </c>
      <c r="C224" s="15">
        <v>-21274833.983637631</v>
      </c>
      <c r="D224" s="15">
        <v>-849434.74253480509</v>
      </c>
      <c r="E224" s="15">
        <v>-9005771.0498988777</v>
      </c>
      <c r="F224" s="15">
        <v>-84102774.498105705</v>
      </c>
      <c r="G224" s="15">
        <v>-1027074.5611795447</v>
      </c>
      <c r="H224" s="15">
        <v>-246435977.04754421</v>
      </c>
      <c r="I224" s="15">
        <v>-96895051.3230571</v>
      </c>
      <c r="J224" s="15">
        <v>-20150893.394035485</v>
      </c>
      <c r="K224" s="15">
        <v>-1077476.3606220742</v>
      </c>
      <c r="L224" s="15">
        <v>-822147.00108565681</v>
      </c>
      <c r="M224" s="15">
        <v>-1808963.3047830337</v>
      </c>
      <c r="N224" s="15">
        <v>-252909.33952029777</v>
      </c>
      <c r="O224" s="15">
        <v>-822110106.51944292</v>
      </c>
      <c r="P224" s="15">
        <v>-23329146.271624021</v>
      </c>
      <c r="Q224" s="15">
        <v>-285927.58353417221</v>
      </c>
      <c r="R224" s="15">
        <v>-166100.82677916985</v>
      </c>
      <c r="S224" s="15">
        <v>-545655.2273653443</v>
      </c>
    </row>
    <row r="226" spans="1:19" x14ac:dyDescent="0.25">
      <c r="A226" s="6" t="s">
        <v>173</v>
      </c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x14ac:dyDescent="0.25">
      <c r="A227" s="7" t="s">
        <v>174</v>
      </c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x14ac:dyDescent="0.25">
      <c r="A228" s="8" t="s">
        <v>175</v>
      </c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x14ac:dyDescent="0.25">
      <c r="A229" s="9" t="s">
        <v>176</v>
      </c>
      <c r="B229" s="5">
        <v>-99010226.33167845</v>
      </c>
      <c r="C229" s="5">
        <v>-1589949.5747140874</v>
      </c>
      <c r="D229" s="5">
        <v>-63710.380878234093</v>
      </c>
      <c r="E229" s="5">
        <v>-697878.61292434449</v>
      </c>
      <c r="F229" s="5">
        <v>-6303781.059280172</v>
      </c>
      <c r="G229" s="5">
        <v>-79184.898243146381</v>
      </c>
      <c r="H229" s="5">
        <v>-18217453.318944555</v>
      </c>
      <c r="I229" s="5">
        <v>-7138019.7439289177</v>
      </c>
      <c r="J229" s="5">
        <v>-1501688.74361538</v>
      </c>
      <c r="K229" s="5">
        <v>-83012.012151201983</v>
      </c>
      <c r="L229" s="5">
        <v>-61627.652258004971</v>
      </c>
      <c r="M229" s="5">
        <v>-146418.33031219209</v>
      </c>
      <c r="N229" s="5">
        <v>-18315.069694205871</v>
      </c>
      <c r="O229" s="5">
        <v>-61218260.861126341</v>
      </c>
      <c r="P229" s="5">
        <v>-1816692.0770807902</v>
      </c>
      <c r="Q229" s="5">
        <v>-21503.022339677609</v>
      </c>
      <c r="R229" s="5">
        <v>-11540.560390846413</v>
      </c>
      <c r="S229" s="5">
        <v>-41190.413796358807</v>
      </c>
    </row>
    <row r="230" spans="1:19" x14ac:dyDescent="0.25">
      <c r="A230" s="9" t="s">
        <v>177</v>
      </c>
      <c r="B230" s="5">
        <v>836135.04707493051</v>
      </c>
      <c r="C230" s="5">
        <v>13427.022760728529</v>
      </c>
      <c r="D230" s="5">
        <v>538.03010343932567</v>
      </c>
      <c r="E230" s="5">
        <v>5893.5403795091197</v>
      </c>
      <c r="F230" s="5">
        <v>53235.029027146848</v>
      </c>
      <c r="G230" s="5">
        <v>668.71141571133876</v>
      </c>
      <c r="H230" s="5">
        <v>153845.23147532163</v>
      </c>
      <c r="I230" s="5">
        <v>60280.121516116618</v>
      </c>
      <c r="J230" s="5">
        <v>12681.665670862158</v>
      </c>
      <c r="K230" s="5">
        <v>701.03114859381355</v>
      </c>
      <c r="L230" s="5">
        <v>520.44159306580286</v>
      </c>
      <c r="M230" s="5">
        <v>1236.4934617773642</v>
      </c>
      <c r="N230" s="5">
        <v>154.669595538999</v>
      </c>
      <c r="O230" s="5">
        <v>516984.30882776395</v>
      </c>
      <c r="P230" s="5">
        <v>15341.848732897948</v>
      </c>
      <c r="Q230" s="5">
        <v>181.59165232093881</v>
      </c>
      <c r="R230" s="5">
        <v>97.45929651091086</v>
      </c>
      <c r="S230" s="5">
        <v>347.85041762534564</v>
      </c>
    </row>
    <row r="231" spans="1:19" x14ac:dyDescent="0.25">
      <c r="A231" s="10" t="s">
        <v>178</v>
      </c>
      <c r="B231" s="11">
        <v>-98174091.284603521</v>
      </c>
      <c r="C231" s="11">
        <v>-1576522.5519533588</v>
      </c>
      <c r="D231" s="11">
        <v>-63172.350774794766</v>
      </c>
      <c r="E231" s="11">
        <v>-691985.07254483539</v>
      </c>
      <c r="F231" s="11">
        <v>-6250546.0302530248</v>
      </c>
      <c r="G231" s="11">
        <v>-78516.186827435042</v>
      </c>
      <c r="H231" s="11">
        <v>-18063608.087469231</v>
      </c>
      <c r="I231" s="11">
        <v>-7077739.6224128008</v>
      </c>
      <c r="J231" s="11">
        <v>-1489007.0779445178</v>
      </c>
      <c r="K231" s="11">
        <v>-82310.981002608169</v>
      </c>
      <c r="L231" s="11">
        <v>-61107.210664939172</v>
      </c>
      <c r="M231" s="11">
        <v>-145181.83685041472</v>
      </c>
      <c r="N231" s="11">
        <v>-18160.400098666873</v>
      </c>
      <c r="O231" s="11">
        <v>-60701276.552298576</v>
      </c>
      <c r="P231" s="11">
        <v>-1801350.2283478922</v>
      </c>
      <c r="Q231" s="11">
        <v>-21321.430687356671</v>
      </c>
      <c r="R231" s="11">
        <v>-11443.101094335501</v>
      </c>
      <c r="S231" s="11">
        <v>-40842.563378733459</v>
      </c>
    </row>
    <row r="233" spans="1:19" x14ac:dyDescent="0.25">
      <c r="A233" s="12" t="s">
        <v>179</v>
      </c>
      <c r="B233" s="13">
        <v>-98174091.284603521</v>
      </c>
      <c r="C233" s="13">
        <v>-1576522.5519533588</v>
      </c>
      <c r="D233" s="13">
        <v>-63172.350774794766</v>
      </c>
      <c r="E233" s="13">
        <v>-691985.07254483539</v>
      </c>
      <c r="F233" s="13">
        <v>-6250546.0302530248</v>
      </c>
      <c r="G233" s="13">
        <v>-78516.186827435042</v>
      </c>
      <c r="H233" s="13">
        <v>-18063608.087469231</v>
      </c>
      <c r="I233" s="13">
        <v>-7077739.6224128008</v>
      </c>
      <c r="J233" s="13">
        <v>-1489007.0779445178</v>
      </c>
      <c r="K233" s="13">
        <v>-82310.981002608169</v>
      </c>
      <c r="L233" s="13">
        <v>-61107.210664939172</v>
      </c>
      <c r="M233" s="13">
        <v>-145181.83685041472</v>
      </c>
      <c r="N233" s="13">
        <v>-18160.400098666873</v>
      </c>
      <c r="O233" s="13">
        <v>-60701276.552298576</v>
      </c>
      <c r="P233" s="13">
        <v>-1801350.2283478922</v>
      </c>
      <c r="Q233" s="13">
        <v>-21321.430687356671</v>
      </c>
      <c r="R233" s="13">
        <v>-11443.101094335501</v>
      </c>
      <c r="S233" s="13">
        <v>-40842.563378733459</v>
      </c>
    </row>
    <row r="235" spans="1:19" x14ac:dyDescent="0.25">
      <c r="A235" s="7" t="s">
        <v>180</v>
      </c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x14ac:dyDescent="0.25">
      <c r="A236" s="8" t="s">
        <v>175</v>
      </c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x14ac:dyDescent="0.25">
      <c r="A237" s="9" t="s">
        <v>181</v>
      </c>
      <c r="B237" s="5">
        <v>-84346973.214526847</v>
      </c>
      <c r="C237" s="5">
        <v>-1426034.9566356933</v>
      </c>
      <c r="D237" s="5">
        <v>-55636.222165181149</v>
      </c>
      <c r="E237" s="5">
        <v>-794872.35726540245</v>
      </c>
      <c r="F237" s="5">
        <v>-4901595.5723474622</v>
      </c>
      <c r="G237" s="5">
        <v>-34285.680617216327</v>
      </c>
      <c r="H237" s="5">
        <v>-17754629.851124763</v>
      </c>
      <c r="I237" s="5">
        <v>-7293657.2340992894</v>
      </c>
      <c r="J237" s="5">
        <v>-1400180.4054736046</v>
      </c>
      <c r="K237" s="5">
        <v>-130973.82741433562</v>
      </c>
      <c r="L237" s="5">
        <v>-63084.437453558923</v>
      </c>
      <c r="M237" s="5">
        <v>-98652.994638423042</v>
      </c>
      <c r="N237" s="5">
        <v>-41832.059373444332</v>
      </c>
      <c r="O237" s="5">
        <v>-49527282.274089932</v>
      </c>
      <c r="P237" s="5">
        <v>-575882.9118527075</v>
      </c>
      <c r="Q237" s="5">
        <v>-15770.318955035053</v>
      </c>
      <c r="R237" s="5">
        <v>-29277.638218174638</v>
      </c>
      <c r="S237" s="5">
        <v>-203324.47280262841</v>
      </c>
    </row>
    <row r="238" spans="1:19" x14ac:dyDescent="0.25">
      <c r="A238" s="9" t="s">
        <v>182</v>
      </c>
      <c r="B238" s="5">
        <v>-11978218.936909165</v>
      </c>
      <c r="C238" s="5">
        <v>-202513.00397968787</v>
      </c>
      <c r="D238" s="5">
        <v>-7900.9693474369042</v>
      </c>
      <c r="E238" s="5">
        <v>-112880.81550959873</v>
      </c>
      <c r="F238" s="5">
        <v>-696081.70475109131</v>
      </c>
      <c r="G238" s="5">
        <v>-4868.9522952938596</v>
      </c>
      <c r="H238" s="5">
        <v>-2521357.1441343436</v>
      </c>
      <c r="I238" s="5">
        <v>-1035781.3667908357</v>
      </c>
      <c r="J238" s="5">
        <v>-198841.36690093516</v>
      </c>
      <c r="K238" s="5">
        <v>-18599.756695284377</v>
      </c>
      <c r="L238" s="5">
        <v>-8958.6996964147093</v>
      </c>
      <c r="M238" s="5">
        <v>-14009.834894196754</v>
      </c>
      <c r="N238" s="5">
        <v>-5940.622960855706</v>
      </c>
      <c r="O238" s="5">
        <v>-7033431.1691338327</v>
      </c>
      <c r="P238" s="5">
        <v>-81781.851052936894</v>
      </c>
      <c r="Q238" s="5">
        <v>-2239.5626772267465</v>
      </c>
      <c r="R238" s="5">
        <v>-4157.7539438310978</v>
      </c>
      <c r="S238" s="5">
        <v>-28874.362145363419</v>
      </c>
    </row>
    <row r="239" spans="1:19" x14ac:dyDescent="0.25">
      <c r="A239" s="9" t="s">
        <v>183</v>
      </c>
      <c r="B239" s="5">
        <v>-1656000.0000000002</v>
      </c>
      <c r="C239" s="5">
        <v>-31594.175284218069</v>
      </c>
      <c r="D239" s="5">
        <v>-1231.9674764244053</v>
      </c>
      <c r="E239" s="5">
        <v>-16567.655128730428</v>
      </c>
      <c r="F239" s="5">
        <v>-92868.50825333035</v>
      </c>
      <c r="G239" s="5">
        <v>-773.3893805278426</v>
      </c>
      <c r="H239" s="5">
        <v>-362313.76965334796</v>
      </c>
      <c r="I239" s="5">
        <v>-146358.72926349772</v>
      </c>
      <c r="J239" s="5">
        <v>-29541.767275612168</v>
      </c>
      <c r="K239" s="5">
        <v>-2001.9489198059605</v>
      </c>
      <c r="L239" s="5">
        <v>-1262.2257688584136</v>
      </c>
      <c r="M239" s="5">
        <v>-268.76392381133348</v>
      </c>
      <c r="N239" s="5">
        <v>-118.86696570828174</v>
      </c>
      <c r="O239" s="5">
        <v>-968171.33336267201</v>
      </c>
      <c r="P239" s="5">
        <v>-1562.735493519388</v>
      </c>
      <c r="Q239" s="5">
        <v>-360.49206459849745</v>
      </c>
      <c r="R239" s="5">
        <v>-151.41007885936583</v>
      </c>
      <c r="S239" s="5">
        <v>-852.26170647769459</v>
      </c>
    </row>
    <row r="240" spans="1:19" x14ac:dyDescent="0.25">
      <c r="A240" s="10" t="s">
        <v>178</v>
      </c>
      <c r="B240" s="11">
        <v>-97981192.151436016</v>
      </c>
      <c r="C240" s="11">
        <v>-1660142.1358995992</v>
      </c>
      <c r="D240" s="11">
        <v>-64769.158989042458</v>
      </c>
      <c r="E240" s="11">
        <v>-924320.82790373161</v>
      </c>
      <c r="F240" s="11">
        <v>-5690545.7853518836</v>
      </c>
      <c r="G240" s="11">
        <v>-39928.022293038026</v>
      </c>
      <c r="H240" s="11">
        <v>-20638300.764912453</v>
      </c>
      <c r="I240" s="11">
        <v>-8475797.3301536236</v>
      </c>
      <c r="J240" s="11">
        <v>-1628563.5396501517</v>
      </c>
      <c r="K240" s="11">
        <v>-151575.53302942598</v>
      </c>
      <c r="L240" s="11">
        <v>-73305.362918832034</v>
      </c>
      <c r="M240" s="11">
        <v>-112931.59345643113</v>
      </c>
      <c r="N240" s="11">
        <v>-47891.549300008315</v>
      </c>
      <c r="O240" s="11">
        <v>-57528884.776586436</v>
      </c>
      <c r="P240" s="11">
        <v>-659227.49839916371</v>
      </c>
      <c r="Q240" s="11">
        <v>-18370.373696860297</v>
      </c>
      <c r="R240" s="11">
        <v>-33586.802240865101</v>
      </c>
      <c r="S240" s="11">
        <v>-233051.09665446953</v>
      </c>
    </row>
    <row r="242" spans="1:19" x14ac:dyDescent="0.25">
      <c r="A242" s="12" t="s">
        <v>184</v>
      </c>
      <c r="B242" s="13">
        <v>-97981192.151436016</v>
      </c>
      <c r="C242" s="13">
        <v>-1660142.1358995992</v>
      </c>
      <c r="D242" s="13">
        <v>-64769.158989042458</v>
      </c>
      <c r="E242" s="13">
        <v>-924320.82790373161</v>
      </c>
      <c r="F242" s="13">
        <v>-5690545.7853518836</v>
      </c>
      <c r="G242" s="13">
        <v>-39928.022293038026</v>
      </c>
      <c r="H242" s="13">
        <v>-20638300.764912453</v>
      </c>
      <c r="I242" s="13">
        <v>-8475797.3301536236</v>
      </c>
      <c r="J242" s="13">
        <v>-1628563.5396501517</v>
      </c>
      <c r="K242" s="13">
        <v>-151575.53302942598</v>
      </c>
      <c r="L242" s="13">
        <v>-73305.362918832034</v>
      </c>
      <c r="M242" s="13">
        <v>-112931.59345643113</v>
      </c>
      <c r="N242" s="13">
        <v>-47891.549300008315</v>
      </c>
      <c r="O242" s="13">
        <v>-57528884.776586436</v>
      </c>
      <c r="P242" s="13">
        <v>-659227.49839916371</v>
      </c>
      <c r="Q242" s="13">
        <v>-18370.373696860297</v>
      </c>
      <c r="R242" s="13">
        <v>-33586.802240865101</v>
      </c>
      <c r="S242" s="13">
        <v>-233051.09665446953</v>
      </c>
    </row>
    <row r="244" spans="1:19" x14ac:dyDescent="0.25">
      <c r="A244" s="7" t="s">
        <v>185</v>
      </c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x14ac:dyDescent="0.25">
      <c r="A245" s="8" t="s">
        <v>175</v>
      </c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x14ac:dyDescent="0.25">
      <c r="A246" s="9" t="s">
        <v>186</v>
      </c>
      <c r="B246" s="5">
        <v>-224969789.47403598</v>
      </c>
      <c r="C246" s="5">
        <v>-3803512.7017657449</v>
      </c>
      <c r="D246" s="5">
        <v>-148392.62999749015</v>
      </c>
      <c r="E246" s="5">
        <v>-2120079.2400447419</v>
      </c>
      <c r="F246" s="5">
        <v>-13073509.125137858</v>
      </c>
      <c r="G246" s="5">
        <v>-91446.581382493066</v>
      </c>
      <c r="H246" s="5">
        <v>-47355052.440803565</v>
      </c>
      <c r="I246" s="5">
        <v>-19453603.015223514</v>
      </c>
      <c r="J246" s="5">
        <v>-3734553.5831369446</v>
      </c>
      <c r="K246" s="5">
        <v>-349332.68209957652</v>
      </c>
      <c r="L246" s="5">
        <v>-168258.46941678843</v>
      </c>
      <c r="M246" s="5">
        <v>-263126.73222240567</v>
      </c>
      <c r="N246" s="5">
        <v>-111574.24187081939</v>
      </c>
      <c r="O246" s="5">
        <v>-132098898.65383081</v>
      </c>
      <c r="P246" s="5">
        <v>-1535991.7790018017</v>
      </c>
      <c r="Q246" s="5">
        <v>-42062.509181320551</v>
      </c>
      <c r="R246" s="5">
        <v>-78089.157858545979</v>
      </c>
      <c r="S246" s="5">
        <v>-542305.93106153887</v>
      </c>
    </row>
    <row r="247" spans="1:19" x14ac:dyDescent="0.25">
      <c r="A247" s="9" t="s">
        <v>187</v>
      </c>
      <c r="B247" s="5">
        <v>-29865992.097151436</v>
      </c>
      <c r="C247" s="5">
        <v>-504937.48764191748</v>
      </c>
      <c r="D247" s="5">
        <v>-19699.947824736915</v>
      </c>
      <c r="E247" s="5">
        <v>-281452.32289430889</v>
      </c>
      <c r="F247" s="5">
        <v>-1735581.1245868062</v>
      </c>
      <c r="G247" s="5">
        <v>-12140.042817599106</v>
      </c>
      <c r="H247" s="5">
        <v>-6286646.866069355</v>
      </c>
      <c r="I247" s="5">
        <v>-2582574.1103822328</v>
      </c>
      <c r="J247" s="5">
        <v>-495782.78070633597</v>
      </c>
      <c r="K247" s="5">
        <v>-46375.858497510708</v>
      </c>
      <c r="L247" s="5">
        <v>-22337.248612932381</v>
      </c>
      <c r="M247" s="5">
        <v>-34931.538690045367</v>
      </c>
      <c r="N247" s="5">
        <v>-14812.101810426133</v>
      </c>
      <c r="O247" s="5">
        <v>-17536864.271693897</v>
      </c>
      <c r="P247" s="5">
        <v>-203911.46046856989</v>
      </c>
      <c r="Q247" s="5">
        <v>-5584.0322815462432</v>
      </c>
      <c r="R247" s="5">
        <v>-10366.770475845193</v>
      </c>
      <c r="S247" s="5">
        <v>-71994.131697365199</v>
      </c>
    </row>
    <row r="248" spans="1:19" x14ac:dyDescent="0.25">
      <c r="A248" s="9" t="s">
        <v>188</v>
      </c>
      <c r="B248" s="5">
        <v>-12977107.455674049</v>
      </c>
      <c r="C248" s="5">
        <v>-219400.98337306629</v>
      </c>
      <c r="D248" s="5">
        <v>-8559.847567131932</v>
      </c>
      <c r="E248" s="5">
        <v>-122294.18081835222</v>
      </c>
      <c r="F248" s="5">
        <v>-754129.4017134218</v>
      </c>
      <c r="G248" s="5">
        <v>-5274.9843249136093</v>
      </c>
      <c r="H248" s="5">
        <v>-2731618.3454237143</v>
      </c>
      <c r="I248" s="5">
        <v>-1122157.3230734428</v>
      </c>
      <c r="J248" s="5">
        <v>-215423.16086371199</v>
      </c>
      <c r="K248" s="5">
        <v>-20150.828980120565</v>
      </c>
      <c r="L248" s="5">
        <v>-9705.7842435368875</v>
      </c>
      <c r="M248" s="5">
        <v>-15178.144081006109</v>
      </c>
      <c r="N248" s="5">
        <v>-6436.0238298133572</v>
      </c>
      <c r="O248" s="5">
        <v>-7619963.580953625</v>
      </c>
      <c r="P248" s="5">
        <v>-88601.809219538729</v>
      </c>
      <c r="Q248" s="5">
        <v>-2426.324453507435</v>
      </c>
      <c r="R248" s="5">
        <v>-4504.477667968833</v>
      </c>
      <c r="S248" s="5">
        <v>-31282.25508717545</v>
      </c>
    </row>
    <row r="249" spans="1:19" x14ac:dyDescent="0.25">
      <c r="A249" s="9" t="s">
        <v>189</v>
      </c>
      <c r="B249" s="5">
        <v>-37967749.416832909</v>
      </c>
      <c r="C249" s="5">
        <v>-641912.04295476968</v>
      </c>
      <c r="D249" s="5">
        <v>-25043.959032107061</v>
      </c>
      <c r="E249" s="5">
        <v>-357801.98540452588</v>
      </c>
      <c r="F249" s="5">
        <v>-2206392.7766585713</v>
      </c>
      <c r="G249" s="5">
        <v>-15433.276152650815</v>
      </c>
      <c r="H249" s="5">
        <v>-7992027.5913353963</v>
      </c>
      <c r="I249" s="5">
        <v>-3283149.8231979059</v>
      </c>
      <c r="J249" s="5">
        <v>-630273.93571279221</v>
      </c>
      <c r="K249" s="5">
        <v>-58956.252606519913</v>
      </c>
      <c r="L249" s="5">
        <v>-28396.681256679389</v>
      </c>
      <c r="M249" s="5">
        <v>-44407.428469605184</v>
      </c>
      <c r="N249" s="5">
        <v>-18830.185451248257</v>
      </c>
      <c r="O249" s="5">
        <v>-22294095.105187882</v>
      </c>
      <c r="P249" s="5">
        <v>-259226.58819123957</v>
      </c>
      <c r="Q249" s="5">
        <v>-7098.8145216001358</v>
      </c>
      <c r="R249" s="5">
        <v>-13178.967650174027</v>
      </c>
      <c r="S249" s="5">
        <v>-91524.003049232066</v>
      </c>
    </row>
    <row r="250" spans="1:19" x14ac:dyDescent="0.25">
      <c r="A250" s="10" t="s">
        <v>178</v>
      </c>
      <c r="B250" s="11">
        <v>-305780638.44369435</v>
      </c>
      <c r="C250" s="11">
        <v>-5169763.2157354988</v>
      </c>
      <c r="D250" s="11">
        <v>-201696.38442146606</v>
      </c>
      <c r="E250" s="11">
        <v>-2881627.7291619289</v>
      </c>
      <c r="F250" s="11">
        <v>-17769612.428096656</v>
      </c>
      <c r="G250" s="11">
        <v>-124294.88467765659</v>
      </c>
      <c r="H250" s="11">
        <v>-64365345.243632026</v>
      </c>
      <c r="I250" s="11">
        <v>-26441484.271877095</v>
      </c>
      <c r="J250" s="11">
        <v>-5076033.4604197852</v>
      </c>
      <c r="K250" s="11">
        <v>-474815.62218372768</v>
      </c>
      <c r="L250" s="11">
        <v>-228698.18352993709</v>
      </c>
      <c r="M250" s="11">
        <v>-357643.84346306231</v>
      </c>
      <c r="N250" s="11">
        <v>-151652.55296230712</v>
      </c>
      <c r="O250" s="11">
        <v>-179549821.61166623</v>
      </c>
      <c r="P250" s="11">
        <v>-2087731.6368811498</v>
      </c>
      <c r="Q250" s="11">
        <v>-57171.680437974363</v>
      </c>
      <c r="R250" s="11">
        <v>-106139.37365253404</v>
      </c>
      <c r="S250" s="11">
        <v>-737106.32089531154</v>
      </c>
    </row>
    <row r="252" spans="1:19" x14ac:dyDescent="0.25">
      <c r="A252" s="12" t="s">
        <v>190</v>
      </c>
      <c r="B252" s="13">
        <v>-305780638.44369435</v>
      </c>
      <c r="C252" s="13">
        <v>-5169763.2157354988</v>
      </c>
      <c r="D252" s="13">
        <v>-201696.38442146606</v>
      </c>
      <c r="E252" s="13">
        <v>-2881627.7291619289</v>
      </c>
      <c r="F252" s="13">
        <v>-17769612.428096656</v>
      </c>
      <c r="G252" s="13">
        <v>-124294.88467765659</v>
      </c>
      <c r="H252" s="13">
        <v>-64365345.243632026</v>
      </c>
      <c r="I252" s="13">
        <v>-26441484.271877095</v>
      </c>
      <c r="J252" s="13">
        <v>-5076033.4604197852</v>
      </c>
      <c r="K252" s="13">
        <v>-474815.62218372768</v>
      </c>
      <c r="L252" s="13">
        <v>-228698.18352993709</v>
      </c>
      <c r="M252" s="13">
        <v>-357643.84346306231</v>
      </c>
      <c r="N252" s="13">
        <v>-151652.55296230712</v>
      </c>
      <c r="O252" s="13">
        <v>-179549821.61166623</v>
      </c>
      <c r="P252" s="13">
        <v>-2087731.6368811498</v>
      </c>
      <c r="Q252" s="13">
        <v>-57171.680437974363</v>
      </c>
      <c r="R252" s="13">
        <v>-106139.37365253404</v>
      </c>
      <c r="S252" s="13">
        <v>-737106.32089531154</v>
      </c>
    </row>
    <row r="254" spans="1:19" x14ac:dyDescent="0.25">
      <c r="A254" s="7" t="s">
        <v>191</v>
      </c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x14ac:dyDescent="0.25">
      <c r="A255" s="8" t="s">
        <v>175</v>
      </c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x14ac:dyDescent="0.25">
      <c r="A256" s="9" t="s">
        <v>192</v>
      </c>
      <c r="B256" s="5">
        <v>-493392477.70257318</v>
      </c>
      <c r="C256" s="5">
        <v>-8341673.6099759415</v>
      </c>
      <c r="D256" s="5">
        <v>-325447.28587085591</v>
      </c>
      <c r="E256" s="5">
        <v>-4649651.6337460829</v>
      </c>
      <c r="F256" s="5">
        <v>-28672165.603210527</v>
      </c>
      <c r="G256" s="5">
        <v>-200556.06342177559</v>
      </c>
      <c r="H256" s="5">
        <v>-103856729.87527908</v>
      </c>
      <c r="I256" s="5">
        <v>-42664668.062158301</v>
      </c>
      <c r="J256" s="5">
        <v>-8190435.9238848668</v>
      </c>
      <c r="K256" s="5">
        <v>-766138.94677395094</v>
      </c>
      <c r="L256" s="5">
        <v>-369016.0501731413</v>
      </c>
      <c r="M256" s="5">
        <v>-577076.373963436</v>
      </c>
      <c r="N256" s="5">
        <v>-244699.04058288297</v>
      </c>
      <c r="O256" s="5">
        <v>-289712690.13929892</v>
      </c>
      <c r="P256" s="5">
        <v>-3368660.2603144022</v>
      </c>
      <c r="Q256" s="5">
        <v>-92249.389004091805</v>
      </c>
      <c r="R256" s="5">
        <v>-171261.23097511279</v>
      </c>
      <c r="S256" s="5">
        <v>-1189358.2139398057</v>
      </c>
    </row>
    <row r="257" spans="1:19" x14ac:dyDescent="0.25">
      <c r="A257" s="9" t="s">
        <v>193</v>
      </c>
      <c r="B257" s="5">
        <v>-13504110.930556059</v>
      </c>
      <c r="C257" s="5">
        <v>-228310.91041382457</v>
      </c>
      <c r="D257" s="5">
        <v>-8907.4650487430936</v>
      </c>
      <c r="E257" s="5">
        <v>-127260.57710267528</v>
      </c>
      <c r="F257" s="5">
        <v>-784754.77925392252</v>
      </c>
      <c r="G257" s="5">
        <v>-5489.2027151575867</v>
      </c>
      <c r="H257" s="5">
        <v>-2842550.0276192185</v>
      </c>
      <c r="I257" s="5">
        <v>-1167728.4035814821</v>
      </c>
      <c r="J257" s="5">
        <v>-224171.54756953401</v>
      </c>
      <c r="K257" s="5">
        <v>-20969.159022508662</v>
      </c>
      <c r="L257" s="5">
        <v>-10099.938490950672</v>
      </c>
      <c r="M257" s="5">
        <v>-15794.532186003467</v>
      </c>
      <c r="N257" s="5">
        <v>-6697.3923153807673</v>
      </c>
      <c r="O257" s="5">
        <v>-7929412.1463872958</v>
      </c>
      <c r="P257" s="5">
        <v>-92199.950138000015</v>
      </c>
      <c r="Q257" s="5">
        <v>-2524.8580768558745</v>
      </c>
      <c r="R257" s="5">
        <v>-4687.4055963732508</v>
      </c>
      <c r="S257" s="5">
        <v>-32552.635038131219</v>
      </c>
    </row>
    <row r="258" spans="1:19" x14ac:dyDescent="0.25">
      <c r="A258" s="10" t="s">
        <v>178</v>
      </c>
      <c r="B258" s="11">
        <v>-506896588.63312924</v>
      </c>
      <c r="C258" s="11">
        <v>-8569984.5203897655</v>
      </c>
      <c r="D258" s="11">
        <v>-334354.75091959903</v>
      </c>
      <c r="E258" s="11">
        <v>-4776912.210848758</v>
      </c>
      <c r="F258" s="11">
        <v>-29456920.38246445</v>
      </c>
      <c r="G258" s="11">
        <v>-206045.26613693318</v>
      </c>
      <c r="H258" s="11">
        <v>-106699279.9028983</v>
      </c>
      <c r="I258" s="11">
        <v>-43832396.465739787</v>
      </c>
      <c r="J258" s="11">
        <v>-8414607.4714544006</v>
      </c>
      <c r="K258" s="11">
        <v>-787108.1057964596</v>
      </c>
      <c r="L258" s="11">
        <v>-379115.98866409197</v>
      </c>
      <c r="M258" s="11">
        <v>-592870.90614943951</v>
      </c>
      <c r="N258" s="11">
        <v>-251396.43289826374</v>
      </c>
      <c r="O258" s="11">
        <v>-297642102.28568619</v>
      </c>
      <c r="P258" s="11">
        <v>-3460860.210452402</v>
      </c>
      <c r="Q258" s="11">
        <v>-94774.24708094768</v>
      </c>
      <c r="R258" s="11">
        <v>-175948.63657148604</v>
      </c>
      <c r="S258" s="11">
        <v>-1221910.8489779369</v>
      </c>
    </row>
    <row r="260" spans="1:19" x14ac:dyDescent="0.25">
      <c r="A260" s="12" t="s">
        <v>194</v>
      </c>
      <c r="B260" s="13">
        <v>-506896588.63312924</v>
      </c>
      <c r="C260" s="13">
        <v>-8569984.5203897655</v>
      </c>
      <c r="D260" s="13">
        <v>-334354.75091959903</v>
      </c>
      <c r="E260" s="13">
        <v>-4776912.210848758</v>
      </c>
      <c r="F260" s="13">
        <v>-29456920.38246445</v>
      </c>
      <c r="G260" s="13">
        <v>-206045.26613693318</v>
      </c>
      <c r="H260" s="13">
        <v>-106699279.9028983</v>
      </c>
      <c r="I260" s="13">
        <v>-43832396.465739787</v>
      </c>
      <c r="J260" s="13">
        <v>-8414607.4714544006</v>
      </c>
      <c r="K260" s="13">
        <v>-787108.1057964596</v>
      </c>
      <c r="L260" s="13">
        <v>-379115.98866409197</v>
      </c>
      <c r="M260" s="13">
        <v>-592870.90614943951</v>
      </c>
      <c r="N260" s="13">
        <v>-251396.43289826374</v>
      </c>
      <c r="O260" s="13">
        <v>-297642102.28568619</v>
      </c>
      <c r="P260" s="13">
        <v>-3460860.210452402</v>
      </c>
      <c r="Q260" s="13">
        <v>-94774.24708094768</v>
      </c>
      <c r="R260" s="13">
        <v>-175948.63657148604</v>
      </c>
      <c r="S260" s="13">
        <v>-1221910.8489779369</v>
      </c>
    </row>
    <row r="262" spans="1:19" x14ac:dyDescent="0.25">
      <c r="A262" s="7" t="s">
        <v>195</v>
      </c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x14ac:dyDescent="0.25">
      <c r="A263" s="8" t="s">
        <v>175</v>
      </c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x14ac:dyDescent="0.25">
      <c r="A264" s="9" t="s">
        <v>196</v>
      </c>
      <c r="B264" s="5">
        <v>-109571277.49136105</v>
      </c>
      <c r="C264" s="5">
        <v>-2032694.4881184932</v>
      </c>
      <c r="D264" s="5">
        <v>-79462.413999985263</v>
      </c>
      <c r="E264" s="5">
        <v>-1175398.6531538877</v>
      </c>
      <c r="F264" s="5">
        <v>-6133718.7450068714</v>
      </c>
      <c r="G264" s="5">
        <v>-49334.362062903761</v>
      </c>
      <c r="H264" s="5">
        <v>-23714122.034816872</v>
      </c>
      <c r="I264" s="5">
        <v>-9573729.1031151749</v>
      </c>
      <c r="J264" s="5">
        <v>-1900243.7002135513</v>
      </c>
      <c r="K264" s="5">
        <v>-176247.26089479221</v>
      </c>
      <c r="L264" s="5">
        <v>-82671.58114626602</v>
      </c>
      <c r="M264" s="5">
        <v>-10896.025343000547</v>
      </c>
      <c r="N264" s="5">
        <v>-7601.9184685330847</v>
      </c>
      <c r="O264" s="5">
        <v>-64389999.597575486</v>
      </c>
      <c r="P264" s="5">
        <v>-64072.447870503485</v>
      </c>
      <c r="Q264" s="5">
        <v>-22993.890171927407</v>
      </c>
      <c r="R264" s="5">
        <v>-9840.599059058115</v>
      </c>
      <c r="S264" s="5">
        <v>-148250.6703437437</v>
      </c>
    </row>
    <row r="265" spans="1:19" x14ac:dyDescent="0.25">
      <c r="A265" s="9" t="s">
        <v>197</v>
      </c>
      <c r="B265" s="5">
        <v>-11497272.372061208</v>
      </c>
      <c r="C265" s="5">
        <v>-194381.75056763392</v>
      </c>
      <c r="D265" s="5">
        <v>-7583.731527137109</v>
      </c>
      <c r="E265" s="5">
        <v>-108348.45216388529</v>
      </c>
      <c r="F265" s="5">
        <v>-668132.79961612355</v>
      </c>
      <c r="G265" s="5">
        <v>-4673.4552941817383</v>
      </c>
      <c r="H265" s="5">
        <v>-2420120.2187105063</v>
      </c>
      <c r="I265" s="5">
        <v>-994192.92255589343</v>
      </c>
      <c r="J265" s="5">
        <v>-190857.53617748758</v>
      </c>
      <c r="K265" s="5">
        <v>-17852.943739475013</v>
      </c>
      <c r="L265" s="5">
        <v>-8598.9921416280304</v>
      </c>
      <c r="M265" s="5">
        <v>-13447.315374229653</v>
      </c>
      <c r="N265" s="5">
        <v>-5702.0964970191962</v>
      </c>
      <c r="O265" s="5">
        <v>-6751026.5330433901</v>
      </c>
      <c r="P265" s="5">
        <v>-78498.16584581323</v>
      </c>
      <c r="Q265" s="5">
        <v>-2149.6402954396726</v>
      </c>
      <c r="R265" s="5">
        <v>-3990.8128078157119</v>
      </c>
      <c r="S265" s="5">
        <v>-27715.005703547384</v>
      </c>
    </row>
    <row r="266" spans="1:19" x14ac:dyDescent="0.25">
      <c r="A266" s="9" t="s">
        <v>198</v>
      </c>
      <c r="B266" s="5">
        <v>-1916365.2569913468</v>
      </c>
      <c r="C266" s="5">
        <v>-35290.704111425344</v>
      </c>
      <c r="D266" s="5">
        <v>-1379.382191638648</v>
      </c>
      <c r="E266" s="5">
        <v>-20350.913647711612</v>
      </c>
      <c r="F266" s="5">
        <v>-107614.50730571439</v>
      </c>
      <c r="G266" s="5">
        <v>-855.91060955795706</v>
      </c>
      <c r="H266" s="5">
        <v>-413812.79527821986</v>
      </c>
      <c r="I266" s="5">
        <v>-167298.43602515446</v>
      </c>
      <c r="J266" s="5">
        <v>-33117.076437241711</v>
      </c>
      <c r="K266" s="5">
        <v>-3073.6820016571264</v>
      </c>
      <c r="L266" s="5">
        <v>-1444.8557064284676</v>
      </c>
      <c r="M266" s="5">
        <v>-360.04784267609404</v>
      </c>
      <c r="N266" s="5">
        <v>-200.51051807174301</v>
      </c>
      <c r="O266" s="5">
        <v>-1126085.4447738219</v>
      </c>
      <c r="P266" s="5">
        <v>-2109.2629711498344</v>
      </c>
      <c r="Q266" s="5">
        <v>-398.53146597500171</v>
      </c>
      <c r="R266" s="5">
        <v>-212.85676888081258</v>
      </c>
      <c r="S266" s="5">
        <v>-2760.3393360220985</v>
      </c>
    </row>
    <row r="267" spans="1:19" x14ac:dyDescent="0.25">
      <c r="A267" s="10" t="s">
        <v>178</v>
      </c>
      <c r="B267" s="11">
        <v>-122984915.1204136</v>
      </c>
      <c r="C267" s="11">
        <v>-2262366.9427975523</v>
      </c>
      <c r="D267" s="11">
        <v>-88425.527718761019</v>
      </c>
      <c r="E267" s="11">
        <v>-1304098.0189654846</v>
      </c>
      <c r="F267" s="11">
        <v>-6909466.0519287093</v>
      </c>
      <c r="G267" s="11">
        <v>-54863.727966643455</v>
      </c>
      <c r="H267" s="11">
        <v>-26548055.048805602</v>
      </c>
      <c r="I267" s="11">
        <v>-10735220.461696222</v>
      </c>
      <c r="J267" s="11">
        <v>-2124218.3128282805</v>
      </c>
      <c r="K267" s="11">
        <v>-197173.88663592434</v>
      </c>
      <c r="L267" s="11">
        <v>-92715.428994322516</v>
      </c>
      <c r="M267" s="11">
        <v>-24703.388559906292</v>
      </c>
      <c r="N267" s="11">
        <v>-13504.525483624024</v>
      </c>
      <c r="O267" s="11">
        <v>-72267111.575392693</v>
      </c>
      <c r="P267" s="11">
        <v>-144679.87668746655</v>
      </c>
      <c r="Q267" s="11">
        <v>-25542.06193334208</v>
      </c>
      <c r="R267" s="11">
        <v>-14044.268635754639</v>
      </c>
      <c r="S267" s="11">
        <v>-178726.01538331318</v>
      </c>
    </row>
    <row r="269" spans="1:19" x14ac:dyDescent="0.25">
      <c r="A269" s="12" t="s">
        <v>199</v>
      </c>
      <c r="B269" s="13">
        <v>-122984915.1204136</v>
      </c>
      <c r="C269" s="13">
        <v>-2262366.9427975523</v>
      </c>
      <c r="D269" s="13">
        <v>-88425.527718761019</v>
      </c>
      <c r="E269" s="13">
        <v>-1304098.0189654846</v>
      </c>
      <c r="F269" s="13">
        <v>-6909466.0519287093</v>
      </c>
      <c r="G269" s="13">
        <v>-54863.727966643455</v>
      </c>
      <c r="H269" s="13">
        <v>-26548055.048805602</v>
      </c>
      <c r="I269" s="13">
        <v>-10735220.461696222</v>
      </c>
      <c r="J269" s="13">
        <v>-2124218.3128282805</v>
      </c>
      <c r="K269" s="13">
        <v>-197173.88663592434</v>
      </c>
      <c r="L269" s="13">
        <v>-92715.428994322516</v>
      </c>
      <c r="M269" s="13">
        <v>-24703.388559906292</v>
      </c>
      <c r="N269" s="13">
        <v>-13504.525483624024</v>
      </c>
      <c r="O269" s="13">
        <v>-72267111.575392693</v>
      </c>
      <c r="P269" s="13">
        <v>-144679.87668746655</v>
      </c>
      <c r="Q269" s="13">
        <v>-25542.06193334208</v>
      </c>
      <c r="R269" s="13">
        <v>-14044.268635754639</v>
      </c>
      <c r="S269" s="13">
        <v>-178726.01538331318</v>
      </c>
    </row>
    <row r="271" spans="1:19" x14ac:dyDescent="0.25">
      <c r="A271" s="7" t="s">
        <v>200</v>
      </c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x14ac:dyDescent="0.25">
      <c r="A272" s="8" t="s">
        <v>175</v>
      </c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x14ac:dyDescent="0.25">
      <c r="A273" s="9" t="s">
        <v>201</v>
      </c>
      <c r="B273" s="5">
        <v>-3726393.1823173705</v>
      </c>
      <c r="C273" s="5">
        <v>-62689.309170473309</v>
      </c>
      <c r="D273" s="5">
        <v>-2449.0526567896654</v>
      </c>
      <c r="E273" s="5">
        <v>0</v>
      </c>
      <c r="F273" s="5">
        <v>-219812.01689407363</v>
      </c>
      <c r="G273" s="5">
        <v>-1498.8551507950106</v>
      </c>
      <c r="H273" s="5">
        <v>-790498.49200236262</v>
      </c>
      <c r="I273" s="5">
        <v>-324888.16650605836</v>
      </c>
      <c r="J273" s="5">
        <v>-61713.892546107476</v>
      </c>
      <c r="K273" s="5">
        <v>0</v>
      </c>
      <c r="L273" s="5">
        <v>-2812.074498135551</v>
      </c>
      <c r="M273" s="5">
        <v>-4454.2799871045127</v>
      </c>
      <c r="N273" s="5">
        <v>-1972.1096391122926</v>
      </c>
      <c r="O273" s="5">
        <v>-2225554.3387828246</v>
      </c>
      <c r="P273" s="5">
        <v>-26016.183188059789</v>
      </c>
      <c r="Q273" s="5">
        <v>-688.80959016862982</v>
      </c>
      <c r="R273" s="5">
        <v>-1345.6017053046003</v>
      </c>
      <c r="S273" s="5">
        <v>0</v>
      </c>
    </row>
    <row r="274" spans="1:19" x14ac:dyDescent="0.25">
      <c r="A274" s="9" t="s">
        <v>202</v>
      </c>
      <c r="B274" s="5">
        <v>-46984233.825812273</v>
      </c>
      <c r="C274" s="5">
        <v>-790418.24529435835</v>
      </c>
      <c r="D274" s="5">
        <v>-30878.883963279102</v>
      </c>
      <c r="E274" s="5">
        <v>0</v>
      </c>
      <c r="F274" s="5">
        <v>-2771500.1327508767</v>
      </c>
      <c r="G274" s="5">
        <v>-18898.317335419099</v>
      </c>
      <c r="H274" s="5">
        <v>-9967001.3790905904</v>
      </c>
      <c r="I274" s="5">
        <v>-4096352.9170229197</v>
      </c>
      <c r="J274" s="5">
        <v>-778119.70337606082</v>
      </c>
      <c r="K274" s="5">
        <v>0</v>
      </c>
      <c r="L274" s="5">
        <v>-35456.045374642854</v>
      </c>
      <c r="M274" s="5">
        <v>-56161.79565614352</v>
      </c>
      <c r="N274" s="5">
        <v>-24865.347235464833</v>
      </c>
      <c r="O274" s="5">
        <v>-28060905.097619288</v>
      </c>
      <c r="P274" s="5">
        <v>-328025.08333348011</v>
      </c>
      <c r="Q274" s="5">
        <v>-8684.8567133269607</v>
      </c>
      <c r="R274" s="5">
        <v>-16966.02104642284</v>
      </c>
      <c r="S274" s="5">
        <v>0</v>
      </c>
    </row>
    <row r="275" spans="1:19" x14ac:dyDescent="0.25">
      <c r="A275" s="9" t="s">
        <v>203</v>
      </c>
      <c r="B275" s="5">
        <v>-79301413.862068892</v>
      </c>
      <c r="C275" s="5">
        <v>-425798.26972663967</v>
      </c>
      <c r="D275" s="5">
        <v>-18064.705839587066</v>
      </c>
      <c r="E275" s="5">
        <v>0</v>
      </c>
      <c r="F275" s="5">
        <v>-6157929.1979190568</v>
      </c>
      <c r="G275" s="5">
        <v>-126759.97163725164</v>
      </c>
      <c r="H275" s="5">
        <v>-6765472.5593592655</v>
      </c>
      <c r="I275" s="5">
        <v>-2334028.5057310057</v>
      </c>
      <c r="J275" s="5">
        <v>-421931.30465693248</v>
      </c>
      <c r="K275" s="5">
        <v>0</v>
      </c>
      <c r="L275" s="5">
        <v>-17545.644985735082</v>
      </c>
      <c r="M275" s="5">
        <v>-564526.8979076856</v>
      </c>
      <c r="N275" s="5">
        <v>-15434.648032879131</v>
      </c>
      <c r="O275" s="5">
        <v>-62255452.426577248</v>
      </c>
      <c r="P275" s="5">
        <v>-185233.95627902023</v>
      </c>
      <c r="Q275" s="5">
        <v>-4904.2907096542922</v>
      </c>
      <c r="R275" s="5">
        <v>-8331.482706915489</v>
      </c>
      <c r="S275" s="5">
        <v>0</v>
      </c>
    </row>
    <row r="276" spans="1:19" x14ac:dyDescent="0.25">
      <c r="A276" s="9" t="s">
        <v>204</v>
      </c>
      <c r="B276" s="5">
        <v>-82277943.767491236</v>
      </c>
      <c r="C276" s="5">
        <v>-1133648.5099562251</v>
      </c>
      <c r="D276" s="5">
        <v>-48076.360705807398</v>
      </c>
      <c r="E276" s="5">
        <v>0</v>
      </c>
      <c r="F276" s="5">
        <v>-5128631.8012884008</v>
      </c>
      <c r="G276" s="5">
        <v>-49952.528021651116</v>
      </c>
      <c r="H276" s="5">
        <v>-15717165.93540233</v>
      </c>
      <c r="I276" s="5">
        <v>-6335892.5854945881</v>
      </c>
      <c r="J276" s="5">
        <v>-1132410.3218182244</v>
      </c>
      <c r="K276" s="5">
        <v>0</v>
      </c>
      <c r="L276" s="5">
        <v>-43866.900534122789</v>
      </c>
      <c r="M276" s="5">
        <v>-195671.13599792632</v>
      </c>
      <c r="N276" s="5">
        <v>-37104.52494010442</v>
      </c>
      <c r="O276" s="5">
        <v>-51910080.427358374</v>
      </c>
      <c r="P276" s="5">
        <v>-510937.41737373022</v>
      </c>
      <c r="Q276" s="5">
        <v>-13527.67969532674</v>
      </c>
      <c r="R276" s="5">
        <v>-20977.638904415653</v>
      </c>
      <c r="S276" s="5">
        <v>0</v>
      </c>
    </row>
    <row r="277" spans="1:19" x14ac:dyDescent="0.25">
      <c r="A277" s="9" t="s">
        <v>205</v>
      </c>
      <c r="B277" s="5">
        <v>-26899389.31289684</v>
      </c>
      <c r="C277" s="5">
        <v>-372426.5559998125</v>
      </c>
      <c r="D277" s="5">
        <v>-16916.531411988159</v>
      </c>
      <c r="E277" s="5">
        <v>0</v>
      </c>
      <c r="F277" s="5">
        <v>-1630108.0182208831</v>
      </c>
      <c r="G277" s="5">
        <v>-13057.861659646249</v>
      </c>
      <c r="H277" s="5">
        <v>-5504171.965837609</v>
      </c>
      <c r="I277" s="5">
        <v>-2222348.7939223209</v>
      </c>
      <c r="J277" s="5">
        <v>-377202.26635054697</v>
      </c>
      <c r="K277" s="5">
        <v>0</v>
      </c>
      <c r="L277" s="5">
        <v>-12237.304996022915</v>
      </c>
      <c r="M277" s="5">
        <v>-44928.065816566792</v>
      </c>
      <c r="N277" s="5">
        <v>-12469.455834475637</v>
      </c>
      <c r="O277" s="5">
        <v>-16502412.565156978</v>
      </c>
      <c r="P277" s="5">
        <v>-180477.60380185879</v>
      </c>
      <c r="Q277" s="5">
        <v>-4778.3605846698274</v>
      </c>
      <c r="R277" s="5">
        <v>-5853.9633034661874</v>
      </c>
      <c r="S277" s="5">
        <v>0</v>
      </c>
    </row>
    <row r="278" spans="1:19" x14ac:dyDescent="0.25">
      <c r="A278" s="9" t="s">
        <v>206</v>
      </c>
      <c r="B278" s="5">
        <v>-68296922.011014611</v>
      </c>
      <c r="C278" s="5">
        <v>-966261.21574542439</v>
      </c>
      <c r="D278" s="5">
        <v>-42832.319595148074</v>
      </c>
      <c r="E278" s="5">
        <v>0</v>
      </c>
      <c r="F278" s="5">
        <v>-4139781.0650687381</v>
      </c>
      <c r="G278" s="5">
        <v>-33435.33892214868</v>
      </c>
      <c r="H278" s="5">
        <v>-13930825.868606294</v>
      </c>
      <c r="I278" s="5">
        <v>-5634700.6473857695</v>
      </c>
      <c r="J278" s="5">
        <v>-973883.71815290255</v>
      </c>
      <c r="K278" s="5">
        <v>0</v>
      </c>
      <c r="L278" s="5">
        <v>-33760.916989381716</v>
      </c>
      <c r="M278" s="5">
        <v>-115775.6577424071</v>
      </c>
      <c r="N278" s="5">
        <v>-32035.908407192157</v>
      </c>
      <c r="O278" s="5">
        <v>-41908810.71310053</v>
      </c>
      <c r="P278" s="5">
        <v>-456579.79228698323</v>
      </c>
      <c r="Q278" s="5">
        <v>-12088.49650738984</v>
      </c>
      <c r="R278" s="5">
        <v>-16150.352504320057</v>
      </c>
      <c r="S278" s="5">
        <v>0</v>
      </c>
    </row>
    <row r="279" spans="1:19" x14ac:dyDescent="0.25">
      <c r="A279" s="9" t="s">
        <v>207</v>
      </c>
      <c r="B279" s="5">
        <v>-61587078.080989517</v>
      </c>
      <c r="C279" s="5">
        <v>-372400.08985513862</v>
      </c>
      <c r="D279" s="5">
        <v>-20476.716715150644</v>
      </c>
      <c r="E279" s="5">
        <v>0</v>
      </c>
      <c r="F279" s="5">
        <v>-3676286.0757391299</v>
      </c>
      <c r="G279" s="5">
        <v>-45904.013773586667</v>
      </c>
      <c r="H279" s="5">
        <v>-7375972.2353205979</v>
      </c>
      <c r="I279" s="5">
        <v>-2583381.1598923379</v>
      </c>
      <c r="J279" s="5">
        <v>-402774.2833080219</v>
      </c>
      <c r="K279" s="5">
        <v>0</v>
      </c>
      <c r="L279" s="5">
        <v>-6462.0832987430922</v>
      </c>
      <c r="M279" s="5">
        <v>-44329.111580818426</v>
      </c>
      <c r="N279" s="5">
        <v>-14243.145476461539</v>
      </c>
      <c r="O279" s="5">
        <v>-46847758.079220429</v>
      </c>
      <c r="P279" s="5">
        <v>-188996.46083709758</v>
      </c>
      <c r="Q279" s="5">
        <v>-5003.9075213873184</v>
      </c>
      <c r="R279" s="5">
        <v>-3090.7184506204053</v>
      </c>
      <c r="S279" s="5">
        <v>0</v>
      </c>
    </row>
    <row r="280" spans="1:19" x14ac:dyDescent="0.25">
      <c r="A280" s="9" t="s">
        <v>208</v>
      </c>
      <c r="B280" s="5">
        <v>-39338326.450008981</v>
      </c>
      <c r="C280" s="5">
        <v>-1751.6385688845055</v>
      </c>
      <c r="D280" s="5">
        <v>-491.98601020140421</v>
      </c>
      <c r="E280" s="5">
        <v>0</v>
      </c>
      <c r="F280" s="5">
        <v>-3454968.9547699802</v>
      </c>
      <c r="G280" s="5">
        <v>-87326.744273659075</v>
      </c>
      <c r="H280" s="5">
        <v>-856211.62522607145</v>
      </c>
      <c r="I280" s="5">
        <v>-24227.604415456844</v>
      </c>
      <c r="J280" s="5">
        <v>-943.28702957239523</v>
      </c>
      <c r="K280" s="5">
        <v>0</v>
      </c>
      <c r="L280" s="5">
        <v>0</v>
      </c>
      <c r="M280" s="5">
        <v>0</v>
      </c>
      <c r="N280" s="5">
        <v>-1012.8120223819146</v>
      </c>
      <c r="O280" s="5">
        <v>-34911391.797692776</v>
      </c>
      <c r="P280" s="5">
        <v>0</v>
      </c>
      <c r="Q280" s="5">
        <v>0</v>
      </c>
      <c r="R280" s="5">
        <v>0</v>
      </c>
      <c r="S280" s="5">
        <v>0</v>
      </c>
    </row>
    <row r="281" spans="1:19" x14ac:dyDescent="0.25">
      <c r="A281" s="9" t="s">
        <v>209</v>
      </c>
      <c r="B281" s="5">
        <v>-54823065.135589376</v>
      </c>
      <c r="C281" s="5">
        <v>-263962.52353318303</v>
      </c>
      <c r="D281" s="5">
        <v>-27655.650440369573</v>
      </c>
      <c r="E281" s="5">
        <v>-39283.681942261275</v>
      </c>
      <c r="F281" s="5">
        <v>-5669358.964088615</v>
      </c>
      <c r="G281" s="5">
        <v>-68400.779055351799</v>
      </c>
      <c r="H281" s="5">
        <v>-4938112.0883418163</v>
      </c>
      <c r="I281" s="5">
        <v>-595302.7944979457</v>
      </c>
      <c r="J281" s="5">
        <v>-161588.7698463315</v>
      </c>
      <c r="K281" s="5">
        <v>-12932.865823898475</v>
      </c>
      <c r="L281" s="5">
        <v>-63479.121089511827</v>
      </c>
      <c r="M281" s="5">
        <v>0</v>
      </c>
      <c r="N281" s="5">
        <v>-54369.505521139392</v>
      </c>
      <c r="O281" s="5">
        <v>-42901942.591753289</v>
      </c>
      <c r="P281" s="5">
        <v>0</v>
      </c>
      <c r="Q281" s="5">
        <v>0</v>
      </c>
      <c r="R281" s="5">
        <v>-6985.7326497648519</v>
      </c>
      <c r="S281" s="5">
        <v>-19690.067005892037</v>
      </c>
    </row>
    <row r="282" spans="1:19" x14ac:dyDescent="0.25">
      <c r="A282" s="9" t="s">
        <v>210</v>
      </c>
      <c r="B282" s="5">
        <v>-3356096.0031430372</v>
      </c>
      <c r="C282" s="5">
        <v>0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0</v>
      </c>
      <c r="M282" s="5">
        <v>-3356096.0031430372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</row>
    <row r="283" spans="1:19" x14ac:dyDescent="0.25">
      <c r="A283" s="9" t="s">
        <v>211</v>
      </c>
      <c r="B283" s="5">
        <v>-18999919.082505837</v>
      </c>
      <c r="C283" s="5">
        <v>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-18991248.579769339</v>
      </c>
      <c r="Q283" s="5">
        <v>-8670.5027364969483</v>
      </c>
      <c r="R283" s="5">
        <v>0</v>
      </c>
      <c r="S283" s="5">
        <v>0</v>
      </c>
    </row>
    <row r="284" spans="1:19" x14ac:dyDescent="0.25">
      <c r="A284" s="10" t="s">
        <v>178</v>
      </c>
      <c r="B284" s="11">
        <v>-485590780.71383798</v>
      </c>
      <c r="C284" s="11">
        <v>-4389356.35785014</v>
      </c>
      <c r="D284" s="11">
        <v>-207842.20733832102</v>
      </c>
      <c r="E284" s="11">
        <v>-39283.681942261275</v>
      </c>
      <c r="F284" s="11">
        <v>-32848376.226739753</v>
      </c>
      <c r="G284" s="11">
        <v>-445234.40982950933</v>
      </c>
      <c r="H284" s="11">
        <v>-65845432.149186939</v>
      </c>
      <c r="I284" s="11">
        <v>-24151123.174868401</v>
      </c>
      <c r="J284" s="11">
        <v>-4310567.5470847003</v>
      </c>
      <c r="K284" s="11">
        <v>-12932.865823898475</v>
      </c>
      <c r="L284" s="11">
        <v>-215620.09176629584</v>
      </c>
      <c r="M284" s="11">
        <v>-4381942.9478316894</v>
      </c>
      <c r="N284" s="11">
        <v>-193507.45710921133</v>
      </c>
      <c r="O284" s="11">
        <v>-327524308.03726172</v>
      </c>
      <c r="P284" s="11">
        <v>-20867515.07686957</v>
      </c>
      <c r="Q284" s="11">
        <v>-58346.904058420558</v>
      </c>
      <c r="R284" s="11">
        <v>-79701.511271230091</v>
      </c>
      <c r="S284" s="11">
        <v>-19690.067005892037</v>
      </c>
    </row>
    <row r="286" spans="1:19" x14ac:dyDescent="0.25">
      <c r="A286" s="12" t="s">
        <v>212</v>
      </c>
      <c r="B286" s="13">
        <v>-485590780.71383798</v>
      </c>
      <c r="C286" s="13">
        <v>-4389356.35785014</v>
      </c>
      <c r="D286" s="13">
        <v>-207842.20733832102</v>
      </c>
      <c r="E286" s="13">
        <v>-39283.681942261275</v>
      </c>
      <c r="F286" s="13">
        <v>-32848376.226739753</v>
      </c>
      <c r="G286" s="13">
        <v>-445234.40982950933</v>
      </c>
      <c r="H286" s="13">
        <v>-65845432.149186939</v>
      </c>
      <c r="I286" s="13">
        <v>-24151123.174868401</v>
      </c>
      <c r="J286" s="13">
        <v>-4310567.5470847003</v>
      </c>
      <c r="K286" s="13">
        <v>-12932.865823898475</v>
      </c>
      <c r="L286" s="13">
        <v>-215620.09176629584</v>
      </c>
      <c r="M286" s="13">
        <v>-4381942.9478316894</v>
      </c>
      <c r="N286" s="13">
        <v>-193507.45710921133</v>
      </c>
      <c r="O286" s="13">
        <v>-327524308.03726172</v>
      </c>
      <c r="P286" s="13">
        <v>-20867515.07686957</v>
      </c>
      <c r="Q286" s="13">
        <v>-58346.904058420558</v>
      </c>
      <c r="R286" s="13">
        <v>-79701.511271230091</v>
      </c>
      <c r="S286" s="13">
        <v>-19690.067005892037</v>
      </c>
    </row>
    <row r="288" spans="1:19" x14ac:dyDescent="0.25">
      <c r="A288" s="7" t="s">
        <v>213</v>
      </c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x14ac:dyDescent="0.25">
      <c r="A289" s="8" t="s">
        <v>175</v>
      </c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x14ac:dyDescent="0.25">
      <c r="A290" s="9" t="s">
        <v>214</v>
      </c>
      <c r="B290" s="5">
        <v>-9862138.0834208373</v>
      </c>
      <c r="C290" s="5">
        <v>-158370.5323425731</v>
      </c>
      <c r="D290" s="5">
        <v>-6346.0169403475747</v>
      </c>
      <c r="E290" s="5">
        <v>-69513.781567066209</v>
      </c>
      <c r="F290" s="5">
        <v>-627902.40521228802</v>
      </c>
      <c r="G290" s="5">
        <v>-7887.3913284417667</v>
      </c>
      <c r="H290" s="5">
        <v>-1814590.7429586491</v>
      </c>
      <c r="I290" s="5">
        <v>-710998.64089784306</v>
      </c>
      <c r="J290" s="5">
        <v>-149579.11214384509</v>
      </c>
      <c r="K290" s="5">
        <v>-8268.5996866146452</v>
      </c>
      <c r="L290" s="5">
        <v>-6138.5620338797935</v>
      </c>
      <c r="M290" s="5">
        <v>-14584.329770598166</v>
      </c>
      <c r="N290" s="5">
        <v>-1824.3140433458739</v>
      </c>
      <c r="O290" s="5">
        <v>-6097783.6755650053</v>
      </c>
      <c r="P290" s="5">
        <v>-180955.73339271281</v>
      </c>
      <c r="Q290" s="5">
        <v>-2141.8572947644375</v>
      </c>
      <c r="R290" s="5">
        <v>-1149.523684082008</v>
      </c>
      <c r="S290" s="5">
        <v>-4102.8645587790224</v>
      </c>
    </row>
    <row r="291" spans="1:19" x14ac:dyDescent="0.25">
      <c r="A291" s="9" t="s">
        <v>215</v>
      </c>
      <c r="B291" s="5">
        <v>-44836953.436504424</v>
      </c>
      <c r="C291" s="5">
        <v>-720011.43406170246</v>
      </c>
      <c r="D291" s="5">
        <v>-28851.356942564402</v>
      </c>
      <c r="E291" s="5">
        <v>-316035.54533042829</v>
      </c>
      <c r="F291" s="5">
        <v>-2854678.2317417231</v>
      </c>
      <c r="G291" s="5">
        <v>-35859.019082621133</v>
      </c>
      <c r="H291" s="5">
        <v>-8249805.4641035497</v>
      </c>
      <c r="I291" s="5">
        <v>-3232464.6730455006</v>
      </c>
      <c r="J291" s="5">
        <v>-680042.36297824676</v>
      </c>
      <c r="K291" s="5">
        <v>-37592.134281417377</v>
      </c>
      <c r="L291" s="5">
        <v>-27908.189659487402</v>
      </c>
      <c r="M291" s="5">
        <v>-66305.795892903785</v>
      </c>
      <c r="N291" s="5">
        <v>-8294.0112096552239</v>
      </c>
      <c r="O291" s="5">
        <v>-27722796.052390072</v>
      </c>
      <c r="P291" s="5">
        <v>-822692.17116693186</v>
      </c>
      <c r="Q291" s="5">
        <v>-9737.6811174884097</v>
      </c>
      <c r="R291" s="5">
        <v>-5226.16287273339</v>
      </c>
      <c r="S291" s="5">
        <v>-18653.150627399242</v>
      </c>
    </row>
    <row r="292" spans="1:19" x14ac:dyDescent="0.25">
      <c r="A292" s="10" t="s">
        <v>178</v>
      </c>
      <c r="B292" s="11">
        <v>-54699091.519925259</v>
      </c>
      <c r="C292" s="11">
        <v>-878381.9664042755</v>
      </c>
      <c r="D292" s="11">
        <v>-35197.373882911976</v>
      </c>
      <c r="E292" s="11">
        <v>-385549.32689749449</v>
      </c>
      <c r="F292" s="11">
        <v>-3482580.6369540114</v>
      </c>
      <c r="G292" s="11">
        <v>-43746.410411062898</v>
      </c>
      <c r="H292" s="11">
        <v>-10064396.2070622</v>
      </c>
      <c r="I292" s="11">
        <v>-3943463.3139433437</v>
      </c>
      <c r="J292" s="11">
        <v>-829621.47512209183</v>
      </c>
      <c r="K292" s="11">
        <v>-45860.733968032022</v>
      </c>
      <c r="L292" s="11">
        <v>-34046.751693367194</v>
      </c>
      <c r="M292" s="11">
        <v>-80890.125663501953</v>
      </c>
      <c r="N292" s="11">
        <v>-10118.325253001098</v>
      </c>
      <c r="O292" s="11">
        <v>-33820579.727955081</v>
      </c>
      <c r="P292" s="11">
        <v>-1003647.9045596446</v>
      </c>
      <c r="Q292" s="11">
        <v>-11879.538412252847</v>
      </c>
      <c r="R292" s="11">
        <v>-6375.686556815398</v>
      </c>
      <c r="S292" s="11">
        <v>-22756.015186178265</v>
      </c>
    </row>
    <row r="294" spans="1:19" x14ac:dyDescent="0.25">
      <c r="A294" s="12" t="s">
        <v>216</v>
      </c>
      <c r="B294" s="13">
        <v>-54699091.519925259</v>
      </c>
      <c r="C294" s="13">
        <v>-878381.9664042755</v>
      </c>
      <c r="D294" s="13">
        <v>-35197.373882911976</v>
      </c>
      <c r="E294" s="13">
        <v>-385549.32689749449</v>
      </c>
      <c r="F294" s="13">
        <v>-3482580.6369540114</v>
      </c>
      <c r="G294" s="13">
        <v>-43746.410411062898</v>
      </c>
      <c r="H294" s="13">
        <v>-10064396.2070622</v>
      </c>
      <c r="I294" s="13">
        <v>-3943463.3139433437</v>
      </c>
      <c r="J294" s="13">
        <v>-829621.47512209183</v>
      </c>
      <c r="K294" s="13">
        <v>-45860.733968032022</v>
      </c>
      <c r="L294" s="13">
        <v>-34046.751693367194</v>
      </c>
      <c r="M294" s="13">
        <v>-80890.125663501953</v>
      </c>
      <c r="N294" s="13">
        <v>-10118.325253001098</v>
      </c>
      <c r="O294" s="13">
        <v>-33820579.727955081</v>
      </c>
      <c r="P294" s="13">
        <v>-1003647.9045596446</v>
      </c>
      <c r="Q294" s="13">
        <v>-11879.538412252847</v>
      </c>
      <c r="R294" s="13">
        <v>-6375.686556815398</v>
      </c>
      <c r="S294" s="13">
        <v>-22756.015186178265</v>
      </c>
    </row>
    <row r="296" spans="1:19" x14ac:dyDescent="0.25">
      <c r="A296" s="7" t="s">
        <v>217</v>
      </c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x14ac:dyDescent="0.25">
      <c r="A297" s="8" t="s">
        <v>218</v>
      </c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x14ac:dyDescent="0.25">
      <c r="A298" s="9" t="s">
        <v>219</v>
      </c>
      <c r="B298" s="5">
        <v>-79866253.654557899</v>
      </c>
      <c r="C298" s="5">
        <v>-1282527.2776034784</v>
      </c>
      <c r="D298" s="5">
        <v>-51391.756469720618</v>
      </c>
      <c r="E298" s="5">
        <v>-562941.34843396093</v>
      </c>
      <c r="F298" s="5">
        <v>-5084922.9995365189</v>
      </c>
      <c r="G298" s="5">
        <v>-63874.221916348135</v>
      </c>
      <c r="H298" s="5">
        <v>-14695045.16469707</v>
      </c>
      <c r="I298" s="5">
        <v>-5757858.7241090806</v>
      </c>
      <c r="J298" s="5">
        <v>-1211331.9861122991</v>
      </c>
      <c r="K298" s="5">
        <v>-66961.349998670863</v>
      </c>
      <c r="L298" s="5">
        <v>-49711.730694205311</v>
      </c>
      <c r="M298" s="5">
        <v>-118107.8353383069</v>
      </c>
      <c r="N298" s="5">
        <v>-14773.787073248426</v>
      </c>
      <c r="O298" s="5">
        <v>-49381496.552152418</v>
      </c>
      <c r="P298" s="5">
        <v>-1465428.3261034982</v>
      </c>
      <c r="Q298" s="5">
        <v>-17345.337952942784</v>
      </c>
      <c r="R298" s="5">
        <v>-9309.1527778498221</v>
      </c>
      <c r="S298" s="5">
        <v>-33226.103588288068</v>
      </c>
    </row>
    <row r="299" spans="1:19" x14ac:dyDescent="0.25">
      <c r="A299" s="9" t="s">
        <v>220</v>
      </c>
      <c r="B299" s="5">
        <v>10220885.24937129</v>
      </c>
      <c r="C299" s="5">
        <v>150383.15208120173</v>
      </c>
      <c r="D299" s="5">
        <v>6100.1894646293485</v>
      </c>
      <c r="E299" s="5">
        <v>63515.880499511375</v>
      </c>
      <c r="F299" s="5">
        <v>620121.02858134999</v>
      </c>
      <c r="G299" s="5">
        <v>5897.130845693534</v>
      </c>
      <c r="H299" s="5">
        <v>1931625.8661736636</v>
      </c>
      <c r="I299" s="5">
        <v>775008.92160150502</v>
      </c>
      <c r="J299" s="5">
        <v>146966.83029276726</v>
      </c>
      <c r="K299" s="5">
        <v>10179.880495571562</v>
      </c>
      <c r="L299" s="5">
        <v>6476.8312536389421</v>
      </c>
      <c r="M299" s="5">
        <v>29828.262405228015</v>
      </c>
      <c r="N299" s="5">
        <v>4120.0660991107816</v>
      </c>
      <c r="O299" s="5">
        <v>6291057.7847982813</v>
      </c>
      <c r="P299" s="5">
        <v>160997.8133000971</v>
      </c>
      <c r="Q299" s="5">
        <v>1757.0311674107761</v>
      </c>
      <c r="R299" s="5">
        <v>2601.4960378908927</v>
      </c>
      <c r="S299" s="5">
        <v>14247.084273738274</v>
      </c>
    </row>
    <row r="300" spans="1:19" x14ac:dyDescent="0.25">
      <c r="A300" s="9" t="s">
        <v>221</v>
      </c>
      <c r="B300" s="5">
        <v>79030118.178376019</v>
      </c>
      <c r="C300" s="5">
        <v>1269100.247951963</v>
      </c>
      <c r="D300" s="5">
        <v>50853.726090162694</v>
      </c>
      <c r="E300" s="5">
        <v>557047.80502986955</v>
      </c>
      <c r="F300" s="5">
        <v>5031687.9431889998</v>
      </c>
      <c r="G300" s="5">
        <v>63205.510157452154</v>
      </c>
      <c r="H300" s="5">
        <v>14541199.854267925</v>
      </c>
      <c r="I300" s="5">
        <v>5697578.5716570308</v>
      </c>
      <c r="J300" s="5">
        <v>1198650.3139331692</v>
      </c>
      <c r="K300" s="5">
        <v>66260.318490305843</v>
      </c>
      <c r="L300" s="5">
        <v>49191.288834047351</v>
      </c>
      <c r="M300" s="5">
        <v>116871.3412419575</v>
      </c>
      <c r="N300" s="5">
        <v>14619.117398332541</v>
      </c>
      <c r="O300" s="5">
        <v>48864511.97800681</v>
      </c>
      <c r="P300" s="5">
        <v>1450086.4694971191</v>
      </c>
      <c r="Q300" s="5">
        <v>17163.746207428478</v>
      </c>
      <c r="R300" s="5">
        <v>9211.6934313225083</v>
      </c>
      <c r="S300" s="5">
        <v>32878.252992144866</v>
      </c>
    </row>
    <row r="301" spans="1:19" x14ac:dyDescent="0.25">
      <c r="A301" s="9" t="s">
        <v>222</v>
      </c>
      <c r="B301" s="5">
        <v>-4392095.7599999979</v>
      </c>
      <c r="C301" s="5">
        <v>-81670.867220799759</v>
      </c>
      <c r="D301" s="5">
        <v>-3192.6904415646263</v>
      </c>
      <c r="E301" s="5">
        <v>-42605.755746396906</v>
      </c>
      <c r="F301" s="5">
        <v>-246444.37819914267</v>
      </c>
      <c r="G301" s="5">
        <v>-1982.1867757371501</v>
      </c>
      <c r="H301" s="5">
        <v>-952800.78894495906</v>
      </c>
      <c r="I301" s="5">
        <v>-384659.26038504916</v>
      </c>
      <c r="J301" s="5">
        <v>-76349.17683618734</v>
      </c>
      <c r="K301" s="5">
        <v>-5178.9599155162496</v>
      </c>
      <c r="L301" s="5">
        <v>-3321.6303611763778</v>
      </c>
      <c r="M301" s="5">
        <v>-437.78730361313001</v>
      </c>
      <c r="N301" s="5">
        <v>-305.43462261344951</v>
      </c>
      <c r="O301" s="5">
        <v>-2587101.572921854</v>
      </c>
      <c r="P301" s="5">
        <v>-2574.3427815299224</v>
      </c>
      <c r="Q301" s="5">
        <v>-923.8628638479704</v>
      </c>
      <c r="R301" s="5">
        <v>-395.3817279592152</v>
      </c>
      <c r="S301" s="5">
        <v>-2151.682952052176</v>
      </c>
    </row>
    <row r="302" spans="1:19" x14ac:dyDescent="0.25">
      <c r="A302" s="9" t="s">
        <v>223</v>
      </c>
      <c r="B302" s="5">
        <v>1189687.686621452</v>
      </c>
      <c r="C302" s="5">
        <v>19104.52588048637</v>
      </c>
      <c r="D302" s="5">
        <v>765.53158647357873</v>
      </c>
      <c r="E302" s="5">
        <v>8385.5741302038532</v>
      </c>
      <c r="F302" s="5">
        <v>75745.011230053831</v>
      </c>
      <c r="G302" s="5">
        <v>951.47038741898916</v>
      </c>
      <c r="H302" s="5">
        <v>218897.38765514886</v>
      </c>
      <c r="I302" s="5">
        <v>85769.061548908037</v>
      </c>
      <c r="J302" s="5">
        <v>18044.000843230573</v>
      </c>
      <c r="K302" s="5">
        <v>997.45624625804408</v>
      </c>
      <c r="L302" s="5">
        <v>740.50592310664354</v>
      </c>
      <c r="M302" s="5">
        <v>1759.3342740633086</v>
      </c>
      <c r="N302" s="5">
        <v>220.07032709750462</v>
      </c>
      <c r="O302" s="5">
        <v>735586.7554416419</v>
      </c>
      <c r="P302" s="5">
        <v>21829.019835239546</v>
      </c>
      <c r="Q302" s="5">
        <v>258.37614810577907</v>
      </c>
      <c r="R302" s="5">
        <v>138.66913653653981</v>
      </c>
      <c r="S302" s="5">
        <v>494.93602747872563</v>
      </c>
    </row>
    <row r="303" spans="1:19" x14ac:dyDescent="0.25">
      <c r="A303" s="10" t="s">
        <v>224</v>
      </c>
      <c r="B303" s="11">
        <v>6182341.6998108644</v>
      </c>
      <c r="C303" s="11">
        <v>74389.781089372977</v>
      </c>
      <c r="D303" s="11">
        <v>3135.00022998038</v>
      </c>
      <c r="E303" s="11">
        <v>23402.155479226938</v>
      </c>
      <c r="F303" s="11">
        <v>396186.60526474216</v>
      </c>
      <c r="G303" s="11">
        <v>4197.7026984793947</v>
      </c>
      <c r="H303" s="11">
        <v>1043877.1544547093</v>
      </c>
      <c r="I303" s="11">
        <v>415838.57031331409</v>
      </c>
      <c r="J303" s="11">
        <v>75979.982120680477</v>
      </c>
      <c r="K303" s="11">
        <v>5297.3453179483349</v>
      </c>
      <c r="L303" s="11">
        <v>3375.2649554112477</v>
      </c>
      <c r="M303" s="11">
        <v>29913.315279328792</v>
      </c>
      <c r="N303" s="11">
        <v>3880.0321286789513</v>
      </c>
      <c r="O303" s="11">
        <v>3922558.3931724597</v>
      </c>
      <c r="P303" s="11">
        <v>164910.63374742758</v>
      </c>
      <c r="Q303" s="11">
        <v>909.95270615427853</v>
      </c>
      <c r="R303" s="11">
        <v>2247.3240999409036</v>
      </c>
      <c r="S303" s="11">
        <v>12242.486753021622</v>
      </c>
    </row>
    <row r="305" spans="1:19" x14ac:dyDescent="0.25">
      <c r="A305" s="12" t="s">
        <v>225</v>
      </c>
      <c r="B305" s="13">
        <v>6182341.6998108644</v>
      </c>
      <c r="C305" s="13">
        <v>74389.781089372977</v>
      </c>
      <c r="D305" s="13">
        <v>3135.00022998038</v>
      </c>
      <c r="E305" s="13">
        <v>23402.155479226938</v>
      </c>
      <c r="F305" s="13">
        <v>396186.60526474216</v>
      </c>
      <c r="G305" s="13">
        <v>4197.7026984793947</v>
      </c>
      <c r="H305" s="13">
        <v>1043877.1544547093</v>
      </c>
      <c r="I305" s="13">
        <v>415838.57031331409</v>
      </c>
      <c r="J305" s="13">
        <v>75979.982120680477</v>
      </c>
      <c r="K305" s="13">
        <v>5297.3453179483349</v>
      </c>
      <c r="L305" s="13">
        <v>3375.2649554112477</v>
      </c>
      <c r="M305" s="13">
        <v>29913.315279328792</v>
      </c>
      <c r="N305" s="13">
        <v>3880.0321286789513</v>
      </c>
      <c r="O305" s="13">
        <v>3922558.3931724597</v>
      </c>
      <c r="P305" s="13">
        <v>164910.63374742758</v>
      </c>
      <c r="Q305" s="13">
        <v>909.95270615427853</v>
      </c>
      <c r="R305" s="13">
        <v>2247.3240999409036</v>
      </c>
      <c r="S305" s="13">
        <v>12242.486753021622</v>
      </c>
    </row>
    <row r="307" spans="1:19" x14ac:dyDescent="0.25">
      <c r="A307" s="14" t="s">
        <v>226</v>
      </c>
      <c r="B307" s="15">
        <v>-1665924956.1672289</v>
      </c>
      <c r="C307" s="15">
        <v>-24432127.909940816</v>
      </c>
      <c r="D307" s="15">
        <v>-992322.75381491601</v>
      </c>
      <c r="E307" s="15">
        <v>-10980374.712785268</v>
      </c>
      <c r="F307" s="15">
        <v>-102011860.93652375</v>
      </c>
      <c r="G307" s="15">
        <v>-988431.20544379903</v>
      </c>
      <c r="H307" s="15">
        <v>-311180540.24951202</v>
      </c>
      <c r="I307" s="15">
        <v>-124241386.07037796</v>
      </c>
      <c r="J307" s="15">
        <v>-23796638.902383246</v>
      </c>
      <c r="K307" s="15">
        <v>-1746480.3831221277</v>
      </c>
      <c r="L307" s="15">
        <v>-1081233.7532763747</v>
      </c>
      <c r="M307" s="15">
        <v>-5666251.3266951162</v>
      </c>
      <c r="N307" s="15">
        <v>-682351.21097640344</v>
      </c>
      <c r="O307" s="15">
        <v>-1025111526.1736746</v>
      </c>
      <c r="P307" s="15">
        <v>-29860101.798449863</v>
      </c>
      <c r="Q307" s="15">
        <v>-286496.28360100021</v>
      </c>
      <c r="R307" s="15">
        <v>-424992.0559230799</v>
      </c>
      <c r="S307" s="15">
        <v>-2441840.4407288129</v>
      </c>
    </row>
    <row r="309" spans="1:19" x14ac:dyDescent="0.25">
      <c r="A309" s="6" t="s">
        <v>227</v>
      </c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x14ac:dyDescent="0.25">
      <c r="A310" s="7" t="s">
        <v>228</v>
      </c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x14ac:dyDescent="0.25">
      <c r="A311" s="8" t="s">
        <v>229</v>
      </c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x14ac:dyDescent="0.25">
      <c r="A312" s="9" t="s">
        <v>230</v>
      </c>
      <c r="B312" s="5">
        <v>-47053743.423265554</v>
      </c>
      <c r="C312" s="5">
        <v>-755609.61848433129</v>
      </c>
      <c r="D312" s="5">
        <v>-30277.800852615524</v>
      </c>
      <c r="E312" s="5">
        <v>-331660.70223010954</v>
      </c>
      <c r="F312" s="5">
        <v>-2995816.7711501089</v>
      </c>
      <c r="G312" s="5">
        <v>-37631.92978115919</v>
      </c>
      <c r="H312" s="5">
        <v>-8657685.2316584643</v>
      </c>
      <c r="I312" s="5">
        <v>-3392281.4039015346</v>
      </c>
      <c r="J312" s="5">
        <v>-713664.43105560634</v>
      </c>
      <c r="K312" s="5">
        <v>-39450.732167066279</v>
      </c>
      <c r="L312" s="5">
        <v>-29288.002306066839</v>
      </c>
      <c r="M312" s="5">
        <v>-69584.029874785949</v>
      </c>
      <c r="N312" s="5">
        <v>-8704.0765595609791</v>
      </c>
      <c r="O312" s="5">
        <v>-29093442.628121167</v>
      </c>
      <c r="P312" s="5">
        <v>-863367.00804701343</v>
      </c>
      <c r="Q312" s="5">
        <v>-10219.123150031741</v>
      </c>
      <c r="R312" s="5">
        <v>-5484.550310717209</v>
      </c>
      <c r="S312" s="5">
        <v>-19575.383615216386</v>
      </c>
    </row>
    <row r="313" spans="1:19" x14ac:dyDescent="0.25">
      <c r="A313" s="9" t="s">
        <v>231</v>
      </c>
      <c r="B313" s="5">
        <v>-526624109.4444409</v>
      </c>
      <c r="C313" s="5">
        <v>-7748388.8731734138</v>
      </c>
      <c r="D313" s="5">
        <v>-314308.08250688465</v>
      </c>
      <c r="E313" s="5">
        <v>-3272612.2236517854</v>
      </c>
      <c r="F313" s="5">
        <v>-31951311.110210557</v>
      </c>
      <c r="G313" s="5">
        <v>-303845.62629560201</v>
      </c>
      <c r="H313" s="5">
        <v>-99525699.26524958</v>
      </c>
      <c r="I313" s="5">
        <v>-39931803.673756599</v>
      </c>
      <c r="J313" s="5">
        <v>-7572365.2337806672</v>
      </c>
      <c r="K313" s="5">
        <v>-524511.36760007881</v>
      </c>
      <c r="L313" s="5">
        <v>-333714.29262248485</v>
      </c>
      <c r="M313" s="5">
        <v>-1536880.783041229</v>
      </c>
      <c r="N313" s="5">
        <v>-212283.58281685159</v>
      </c>
      <c r="O313" s="5">
        <v>-324142441.92661333</v>
      </c>
      <c r="P313" s="5">
        <v>-8295302.0196446609</v>
      </c>
      <c r="Q313" s="5">
        <v>-90529.827038293297</v>
      </c>
      <c r="R313" s="5">
        <v>-134040.30088898662</v>
      </c>
      <c r="S313" s="5">
        <v>-734071.25554988848</v>
      </c>
    </row>
    <row r="314" spans="1:19" x14ac:dyDescent="0.25">
      <c r="A314" s="9" t="s">
        <v>232</v>
      </c>
      <c r="B314" s="5">
        <v>-4451080.3537645796</v>
      </c>
      <c r="C314" s="5">
        <v>-47674.246073337672</v>
      </c>
      <c r="D314" s="5">
        <v>-2485.9783982972695</v>
      </c>
      <c r="E314" s="5">
        <v>-17421.881738187847</v>
      </c>
      <c r="F314" s="5">
        <v>-290205.00870850508</v>
      </c>
      <c r="G314" s="5">
        <v>-3288.5905091304971</v>
      </c>
      <c r="H314" s="5">
        <v>-889549.88869397365</v>
      </c>
      <c r="I314" s="5">
        <v>-290417.98028919951</v>
      </c>
      <c r="J314" s="5">
        <v>-59217.617987300044</v>
      </c>
      <c r="K314" s="5">
        <v>-3586.2264847439187</v>
      </c>
      <c r="L314" s="5">
        <v>-3216.9118547091134</v>
      </c>
      <c r="M314" s="5">
        <v>-11045.231454639199</v>
      </c>
      <c r="N314" s="5">
        <v>-779.72086202311539</v>
      </c>
      <c r="O314" s="5">
        <v>-2755168.2463218509</v>
      </c>
      <c r="P314" s="5">
        <v>-71749.760064807328</v>
      </c>
      <c r="Q314" s="5">
        <v>-1185.0640125018865</v>
      </c>
      <c r="R314" s="5">
        <v>-629.73775388667298</v>
      </c>
      <c r="S314" s="5">
        <v>-3458.2625574851741</v>
      </c>
    </row>
    <row r="315" spans="1:19" x14ac:dyDescent="0.25">
      <c r="A315" s="9" t="s">
        <v>233</v>
      </c>
      <c r="B315" s="5">
        <v>-61659.140499796951</v>
      </c>
      <c r="C315" s="5">
        <v>-990.14948098873219</v>
      </c>
      <c r="D315" s="5">
        <v>-39.675975617982594</v>
      </c>
      <c r="E315" s="5">
        <v>-434.60758590689005</v>
      </c>
      <c r="F315" s="5">
        <v>-3925.7128926464698</v>
      </c>
      <c r="G315" s="5">
        <v>-49.312812899551297</v>
      </c>
      <c r="H315" s="5">
        <v>-11345.015109635218</v>
      </c>
      <c r="I315" s="5">
        <v>-4445.2394322061982</v>
      </c>
      <c r="J315" s="5">
        <v>-935.18458304866101</v>
      </c>
      <c r="K315" s="5">
        <v>-51.696168265036675</v>
      </c>
      <c r="L315" s="5">
        <v>-38.378945388120712</v>
      </c>
      <c r="M315" s="5">
        <v>-91.182787222622508</v>
      </c>
      <c r="N315" s="5">
        <v>-11.405806222031577</v>
      </c>
      <c r="O315" s="5">
        <v>-38123.994737114343</v>
      </c>
      <c r="P315" s="5">
        <v>-1131.354569883988</v>
      </c>
      <c r="Q315" s="5">
        <v>-13.391120541133887</v>
      </c>
      <c r="R315" s="5">
        <v>-7.1869448333734329</v>
      </c>
      <c r="S315" s="5">
        <v>-25.651547376595193</v>
      </c>
    </row>
    <row r="316" spans="1:19" x14ac:dyDescent="0.25">
      <c r="A316" s="10" t="s">
        <v>234</v>
      </c>
      <c r="B316" s="11">
        <v>-578190592.36197078</v>
      </c>
      <c r="C316" s="11">
        <v>-8552662.8872120716</v>
      </c>
      <c r="D316" s="11">
        <v>-347111.53773341543</v>
      </c>
      <c r="E316" s="11">
        <v>-3622129.4152059895</v>
      </c>
      <c r="F316" s="11">
        <v>-35241258.602961816</v>
      </c>
      <c r="G316" s="11">
        <v>-344815.45939879125</v>
      </c>
      <c r="H316" s="11">
        <v>-109084279.40071164</v>
      </c>
      <c r="I316" s="11">
        <v>-43618948.297379538</v>
      </c>
      <c r="J316" s="11">
        <v>-8346182.4674066221</v>
      </c>
      <c r="K316" s="11">
        <v>-567600.02242015407</v>
      </c>
      <c r="L316" s="11">
        <v>-366257.58572864893</v>
      </c>
      <c r="M316" s="11">
        <v>-1617601.2271578768</v>
      </c>
      <c r="N316" s="11">
        <v>-221778.78604465773</v>
      </c>
      <c r="O316" s="11">
        <v>-356029176.79579341</v>
      </c>
      <c r="P316" s="11">
        <v>-9231550.1423263643</v>
      </c>
      <c r="Q316" s="11">
        <v>-101947.40532136805</v>
      </c>
      <c r="R316" s="11">
        <v>-140161.77589842386</v>
      </c>
      <c r="S316" s="11">
        <v>-757130.55326996662</v>
      </c>
    </row>
    <row r="318" spans="1:19" x14ac:dyDescent="0.25">
      <c r="A318" s="12" t="s">
        <v>235</v>
      </c>
      <c r="B318" s="13">
        <v>-578190592.36197078</v>
      </c>
      <c r="C318" s="13">
        <v>-8552662.8872120716</v>
      </c>
      <c r="D318" s="13">
        <v>-347111.53773341543</v>
      </c>
      <c r="E318" s="13">
        <v>-3622129.4152059895</v>
      </c>
      <c r="F318" s="13">
        <v>-35241258.602961816</v>
      </c>
      <c r="G318" s="13">
        <v>-344815.45939879125</v>
      </c>
      <c r="H318" s="13">
        <v>-109084279.40071164</v>
      </c>
      <c r="I318" s="13">
        <v>-43618948.297379538</v>
      </c>
      <c r="J318" s="13">
        <v>-8346182.4674066221</v>
      </c>
      <c r="K318" s="13">
        <v>-567600.02242015407</v>
      </c>
      <c r="L318" s="13">
        <v>-366257.58572864893</v>
      </c>
      <c r="M318" s="13">
        <v>-1617601.2271578768</v>
      </c>
      <c r="N318" s="13">
        <v>-221778.78604465773</v>
      </c>
      <c r="O318" s="13">
        <v>-356029176.79579341</v>
      </c>
      <c r="P318" s="13">
        <v>-9231550.1423263643</v>
      </c>
      <c r="Q318" s="13">
        <v>-101947.40532136805</v>
      </c>
      <c r="R318" s="13">
        <v>-140161.77589842386</v>
      </c>
      <c r="S318" s="13">
        <v>-757130.55326996662</v>
      </c>
    </row>
    <row r="320" spans="1:19" x14ac:dyDescent="0.25">
      <c r="A320" s="14" t="s">
        <v>236</v>
      </c>
      <c r="B320" s="15">
        <v>-578190592.36197078</v>
      </c>
      <c r="C320" s="15">
        <v>-8552662.8872120716</v>
      </c>
      <c r="D320" s="15">
        <v>-347111.53773341543</v>
      </c>
      <c r="E320" s="15">
        <v>-3622129.4152059895</v>
      </c>
      <c r="F320" s="15">
        <v>-35241258.602961816</v>
      </c>
      <c r="G320" s="15">
        <v>-344815.45939879125</v>
      </c>
      <c r="H320" s="15">
        <v>-109084279.40071164</v>
      </c>
      <c r="I320" s="15">
        <v>-43618948.297379538</v>
      </c>
      <c r="J320" s="15">
        <v>-8346182.4674066221</v>
      </c>
      <c r="K320" s="15">
        <v>-567600.02242015407</v>
      </c>
      <c r="L320" s="15">
        <v>-366257.58572864893</v>
      </c>
      <c r="M320" s="15">
        <v>-1617601.2271578768</v>
      </c>
      <c r="N320" s="15">
        <v>-221778.78604465773</v>
      </c>
      <c r="O320" s="15">
        <v>-356029176.79579341</v>
      </c>
      <c r="P320" s="15">
        <v>-9231550.1423263643</v>
      </c>
      <c r="Q320" s="15">
        <v>-101947.40532136805</v>
      </c>
      <c r="R320" s="15">
        <v>-140161.77589842386</v>
      </c>
      <c r="S320" s="15">
        <v>-757130.55326996662</v>
      </c>
    </row>
    <row r="322" spans="1:19" x14ac:dyDescent="0.25">
      <c r="A322" s="6" t="s">
        <v>237</v>
      </c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x14ac:dyDescent="0.25">
      <c r="A323" s="7" t="s">
        <v>237</v>
      </c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x14ac:dyDescent="0.25">
      <c r="A324" s="8" t="s">
        <v>238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x14ac:dyDescent="0.25">
      <c r="A325" s="9" t="s">
        <v>239</v>
      </c>
      <c r="B325" s="5">
        <v>-126038746.23342901</v>
      </c>
      <c r="C325" s="5">
        <v>-1842861.4773209721</v>
      </c>
      <c r="D325" s="5">
        <v>-113652.86349206329</v>
      </c>
      <c r="E325" s="5">
        <v>-630730.99941563478</v>
      </c>
      <c r="F325" s="5">
        <v>-8924279.1095311008</v>
      </c>
      <c r="G325" s="5">
        <v>-115033.22052885691</v>
      </c>
      <c r="H325" s="5">
        <v>-26888486.008856647</v>
      </c>
      <c r="I325" s="5">
        <v>-5682675.5011396455</v>
      </c>
      <c r="J325" s="5">
        <v>-1345031.5437843746</v>
      </c>
      <c r="K325" s="5">
        <v>-47515.880904957914</v>
      </c>
      <c r="L325" s="5">
        <v>-105840.1232501084</v>
      </c>
      <c r="M325" s="5">
        <v>-302760.99996561499</v>
      </c>
      <c r="N325" s="5">
        <v>23447.073228182569</v>
      </c>
      <c r="O325" s="5">
        <v>-78493923.917736948</v>
      </c>
      <c r="P325" s="5">
        <v>-1519948.2061593682</v>
      </c>
      <c r="Q325" s="5">
        <v>-52085.660352061132</v>
      </c>
      <c r="R325" s="5">
        <v>2789.1306270224918</v>
      </c>
      <c r="S325" s="5">
        <v>-156.92484585879669</v>
      </c>
    </row>
    <row r="326" spans="1:19" x14ac:dyDescent="0.25">
      <c r="A326" s="9" t="s">
        <v>240</v>
      </c>
      <c r="B326" s="5">
        <v>-21010235.216463372</v>
      </c>
      <c r="C326" s="5">
        <v>-307198.81200788578</v>
      </c>
      <c r="D326" s="5">
        <v>-18945.550208587516</v>
      </c>
      <c r="E326" s="5">
        <v>-105140.73689288073</v>
      </c>
      <c r="F326" s="5">
        <v>-1487647.3214146288</v>
      </c>
      <c r="G326" s="5">
        <v>-19175.651085440295</v>
      </c>
      <c r="H326" s="5">
        <v>-4482220.2103977026</v>
      </c>
      <c r="I326" s="5">
        <v>-947282.89915431663</v>
      </c>
      <c r="J326" s="5">
        <v>-224212.23594318307</v>
      </c>
      <c r="K326" s="5">
        <v>-7920.7375839941706</v>
      </c>
      <c r="L326" s="5">
        <v>-17643.192679065665</v>
      </c>
      <c r="M326" s="5">
        <v>-50469.240719581918</v>
      </c>
      <c r="N326" s="5">
        <v>3908.5482709371677</v>
      </c>
      <c r="O326" s="5">
        <v>-13084673.19660964</v>
      </c>
      <c r="P326" s="5">
        <v>-253370.25543800599</v>
      </c>
      <c r="Q326" s="5">
        <v>-8682.5044528360831</v>
      </c>
      <c r="R326" s="5">
        <v>464.93869761806468</v>
      </c>
      <c r="S326" s="5">
        <v>-26.158844175542804</v>
      </c>
    </row>
    <row r="327" spans="1:19" x14ac:dyDescent="0.25">
      <c r="A327" s="10" t="s">
        <v>241</v>
      </c>
      <c r="B327" s="11">
        <v>-147048981.4498924</v>
      </c>
      <c r="C327" s="11">
        <v>-2150060.2893288578</v>
      </c>
      <c r="D327" s="11">
        <v>-132598.4137006508</v>
      </c>
      <c r="E327" s="11">
        <v>-735871.73630851554</v>
      </c>
      <c r="F327" s="11">
        <v>-10411926.43094573</v>
      </c>
      <c r="G327" s="11">
        <v>-134208.87161429721</v>
      </c>
      <c r="H327" s="11">
        <v>-31370706.219254348</v>
      </c>
      <c r="I327" s="11">
        <v>-6629958.4002939621</v>
      </c>
      <c r="J327" s="11">
        <v>-1569243.7797275577</v>
      </c>
      <c r="K327" s="11">
        <v>-55436.618488952081</v>
      </c>
      <c r="L327" s="11">
        <v>-123483.31592917407</v>
      </c>
      <c r="M327" s="11">
        <v>-353230.24068519688</v>
      </c>
      <c r="N327" s="11">
        <v>27355.621499119738</v>
      </c>
      <c r="O327" s="11">
        <v>-91578597.114346594</v>
      </c>
      <c r="P327" s="11">
        <v>-1773318.4615973742</v>
      </c>
      <c r="Q327" s="11">
        <v>-60768.164804897213</v>
      </c>
      <c r="R327" s="11">
        <v>3254.0693246405563</v>
      </c>
      <c r="S327" s="11">
        <v>-183.0836900343395</v>
      </c>
    </row>
    <row r="329" spans="1:19" x14ac:dyDescent="0.25">
      <c r="A329" s="12" t="s">
        <v>242</v>
      </c>
      <c r="B329" s="13">
        <v>-147048981.4498924</v>
      </c>
      <c r="C329" s="13">
        <v>-2150060.2893288578</v>
      </c>
      <c r="D329" s="13">
        <v>-132598.4137006508</v>
      </c>
      <c r="E329" s="13">
        <v>-735871.73630851554</v>
      </c>
      <c r="F329" s="13">
        <v>-10411926.43094573</v>
      </c>
      <c r="G329" s="13">
        <v>-134208.87161429721</v>
      </c>
      <c r="H329" s="13">
        <v>-31370706.219254348</v>
      </c>
      <c r="I329" s="13">
        <v>-6629958.4002939621</v>
      </c>
      <c r="J329" s="13">
        <v>-1569243.7797275577</v>
      </c>
      <c r="K329" s="13">
        <v>-55436.618488952081</v>
      </c>
      <c r="L329" s="13">
        <v>-123483.31592917407</v>
      </c>
      <c r="M329" s="13">
        <v>-353230.24068519688</v>
      </c>
      <c r="N329" s="13">
        <v>27355.621499119738</v>
      </c>
      <c r="O329" s="13">
        <v>-91578597.114346594</v>
      </c>
      <c r="P329" s="13">
        <v>-1773318.4615973742</v>
      </c>
      <c r="Q329" s="13">
        <v>-60768.164804897213</v>
      </c>
      <c r="R329" s="13">
        <v>3254.0693246405563</v>
      </c>
      <c r="S329" s="13">
        <v>-183.0836900343395</v>
      </c>
    </row>
    <row r="331" spans="1:19" x14ac:dyDescent="0.25">
      <c r="A331" s="14" t="s">
        <v>242</v>
      </c>
      <c r="B331" s="15">
        <v>-147048981.4498924</v>
      </c>
      <c r="C331" s="15">
        <v>-2150060.2893288578</v>
      </c>
      <c r="D331" s="15">
        <v>-132598.4137006508</v>
      </c>
      <c r="E331" s="15">
        <v>-735871.73630851554</v>
      </c>
      <c r="F331" s="15">
        <v>-10411926.43094573</v>
      </c>
      <c r="G331" s="15">
        <v>-134208.87161429721</v>
      </c>
      <c r="H331" s="15">
        <v>-31370706.219254348</v>
      </c>
      <c r="I331" s="15">
        <v>-6629958.4002939621</v>
      </c>
      <c r="J331" s="15">
        <v>-1569243.7797275577</v>
      </c>
      <c r="K331" s="15">
        <v>-55436.618488952081</v>
      </c>
      <c r="L331" s="15">
        <v>-123483.31592917407</v>
      </c>
      <c r="M331" s="15">
        <v>-353230.24068519688</v>
      </c>
      <c r="N331" s="15">
        <v>27355.621499119738</v>
      </c>
      <c r="O331" s="15">
        <v>-91578597.114346594</v>
      </c>
      <c r="P331" s="15">
        <v>-1773318.4615973742</v>
      </c>
      <c r="Q331" s="15">
        <v>-60768.164804897213</v>
      </c>
      <c r="R331" s="15">
        <v>3254.0693246405563</v>
      </c>
      <c r="S331" s="15">
        <v>-183.0836900343395</v>
      </c>
    </row>
    <row r="333" spans="1:19" x14ac:dyDescent="0.25">
      <c r="A333" s="6" t="s">
        <v>243</v>
      </c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x14ac:dyDescent="0.25">
      <c r="A334" s="7" t="s">
        <v>244</v>
      </c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x14ac:dyDescent="0.25">
      <c r="A335" s="8" t="s">
        <v>238</v>
      </c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x14ac:dyDescent="0.25">
      <c r="A336" s="9" t="s">
        <v>245</v>
      </c>
      <c r="B336" s="5">
        <v>-486245279.33413404</v>
      </c>
      <c r="C336" s="5">
        <v>-7109581.1454238724</v>
      </c>
      <c r="D336" s="5">
        <v>-438461.74297444092</v>
      </c>
      <c r="E336" s="5">
        <v>-2433299.1255526361</v>
      </c>
      <c r="F336" s="5">
        <v>-34429004.716002174</v>
      </c>
      <c r="G336" s="5">
        <v>-443787.02677005628</v>
      </c>
      <c r="H336" s="5">
        <v>-103733175.55884065</v>
      </c>
      <c r="I336" s="5">
        <v>-21923211.861369785</v>
      </c>
      <c r="J336" s="5">
        <v>-5189001.4639576953</v>
      </c>
      <c r="K336" s="5">
        <v>-183311.66783148149</v>
      </c>
      <c r="L336" s="5">
        <v>-408320.94758538884</v>
      </c>
      <c r="M336" s="5">
        <v>-1168022.623194871</v>
      </c>
      <c r="N336" s="5">
        <v>90456.538263958573</v>
      </c>
      <c r="O336" s="5">
        <v>-302821958.34227699</v>
      </c>
      <c r="P336" s="5">
        <v>-5863813.0111878142</v>
      </c>
      <c r="Q336" s="5">
        <v>-200941.43447194598</v>
      </c>
      <c r="R336" s="5">
        <v>10760.195902966154</v>
      </c>
      <c r="S336" s="5">
        <v>-605.40086115880172</v>
      </c>
    </row>
    <row r="337" spans="1:19" x14ac:dyDescent="0.25">
      <c r="A337" s="9" t="s">
        <v>246</v>
      </c>
      <c r="B337" s="5">
        <v>-81423326.791882992</v>
      </c>
      <c r="C337" s="5">
        <v>-1190522.0956591831</v>
      </c>
      <c r="D337" s="5">
        <v>-73421.820840781395</v>
      </c>
      <c r="E337" s="5">
        <v>-407463.71903824253</v>
      </c>
      <c r="F337" s="5">
        <v>-5765246.9263027264</v>
      </c>
      <c r="G337" s="5">
        <v>-74313.556639931368</v>
      </c>
      <c r="H337" s="5">
        <v>-17370451.933751725</v>
      </c>
      <c r="I337" s="5">
        <v>-3671111.9255707031</v>
      </c>
      <c r="J337" s="5">
        <v>-868914.88695163804</v>
      </c>
      <c r="K337" s="5">
        <v>-30696.124916723747</v>
      </c>
      <c r="L337" s="5">
        <v>-68374.648277809145</v>
      </c>
      <c r="M337" s="5">
        <v>-195589.1230017585</v>
      </c>
      <c r="N337" s="5">
        <v>15147.236566727803</v>
      </c>
      <c r="O337" s="5">
        <v>-50708505.196443789</v>
      </c>
      <c r="P337" s="5">
        <v>-981914.23824260733</v>
      </c>
      <c r="Q337" s="5">
        <v>-33648.285711779557</v>
      </c>
      <c r="R337" s="5">
        <v>1801.8292096360697</v>
      </c>
      <c r="S337" s="5">
        <v>-101.37630996796379</v>
      </c>
    </row>
    <row r="338" spans="1:19" x14ac:dyDescent="0.25">
      <c r="A338" s="10" t="s">
        <v>241</v>
      </c>
      <c r="B338" s="11">
        <v>-567668606.12601709</v>
      </c>
      <c r="C338" s="11">
        <v>-8300103.2410830557</v>
      </c>
      <c r="D338" s="11">
        <v>-511883.5638152223</v>
      </c>
      <c r="E338" s="11">
        <v>-2840762.8445908786</v>
      </c>
      <c r="F338" s="11">
        <v>-40194251.642304897</v>
      </c>
      <c r="G338" s="11">
        <v>-518100.58340998762</v>
      </c>
      <c r="H338" s="11">
        <v>-121103627.49259236</v>
      </c>
      <c r="I338" s="11">
        <v>-25594323.786940489</v>
      </c>
      <c r="J338" s="11">
        <v>-6057916.3509093337</v>
      </c>
      <c r="K338" s="11">
        <v>-214007.79274820525</v>
      </c>
      <c r="L338" s="11">
        <v>-476695.59586319799</v>
      </c>
      <c r="M338" s="11">
        <v>-1363611.7461966295</v>
      </c>
      <c r="N338" s="11">
        <v>105603.77483068638</v>
      </c>
      <c r="O338" s="11">
        <v>-353530463.53872079</v>
      </c>
      <c r="P338" s="11">
        <v>-6845727.2494304217</v>
      </c>
      <c r="Q338" s="11">
        <v>-234589.72018372553</v>
      </c>
      <c r="R338" s="11">
        <v>12562.025112602223</v>
      </c>
      <c r="S338" s="11">
        <v>-706.77717112676555</v>
      </c>
    </row>
    <row r="340" spans="1:19" x14ac:dyDescent="0.25">
      <c r="A340" s="12" t="s">
        <v>247</v>
      </c>
      <c r="B340" s="13">
        <v>-567668606.12601709</v>
      </c>
      <c r="C340" s="13">
        <v>-8300103.2410830557</v>
      </c>
      <c r="D340" s="13">
        <v>-511883.5638152223</v>
      </c>
      <c r="E340" s="13">
        <v>-2840762.8445908786</v>
      </c>
      <c r="F340" s="13">
        <v>-40194251.642304897</v>
      </c>
      <c r="G340" s="13">
        <v>-518100.58340998762</v>
      </c>
      <c r="H340" s="13">
        <v>-121103627.49259236</v>
      </c>
      <c r="I340" s="13">
        <v>-25594323.786940489</v>
      </c>
      <c r="J340" s="13">
        <v>-6057916.3509093337</v>
      </c>
      <c r="K340" s="13">
        <v>-214007.79274820525</v>
      </c>
      <c r="L340" s="13">
        <v>-476695.59586319799</v>
      </c>
      <c r="M340" s="13">
        <v>-1363611.7461966295</v>
      </c>
      <c r="N340" s="13">
        <v>105603.77483068638</v>
      </c>
      <c r="O340" s="13">
        <v>-353530463.53872079</v>
      </c>
      <c r="P340" s="13">
        <v>-6845727.2494304217</v>
      </c>
      <c r="Q340" s="13">
        <v>-234589.72018372553</v>
      </c>
      <c r="R340" s="13">
        <v>12562.025112602223</v>
      </c>
      <c r="S340" s="13">
        <v>-706.77717112676555</v>
      </c>
    </row>
    <row r="342" spans="1:19" x14ac:dyDescent="0.25">
      <c r="A342" s="14" t="s">
        <v>248</v>
      </c>
      <c r="B342" s="15">
        <v>-567668606.12601709</v>
      </c>
      <c r="C342" s="15">
        <v>-8300103.2410830557</v>
      </c>
      <c r="D342" s="15">
        <v>-511883.5638152223</v>
      </c>
      <c r="E342" s="15">
        <v>-2840762.8445908786</v>
      </c>
      <c r="F342" s="15">
        <v>-40194251.642304897</v>
      </c>
      <c r="G342" s="15">
        <v>-518100.58340998762</v>
      </c>
      <c r="H342" s="15">
        <v>-121103627.49259236</v>
      </c>
      <c r="I342" s="15">
        <v>-25594323.786940489</v>
      </c>
      <c r="J342" s="15">
        <v>-6057916.3509093337</v>
      </c>
      <c r="K342" s="15">
        <v>-214007.79274820525</v>
      </c>
      <c r="L342" s="15">
        <v>-476695.59586319799</v>
      </c>
      <c r="M342" s="15">
        <v>-1363611.7461966295</v>
      </c>
      <c r="N342" s="15">
        <v>105603.77483068638</v>
      </c>
      <c r="O342" s="15">
        <v>-353530463.53872079</v>
      </c>
      <c r="P342" s="15">
        <v>-6845727.2494304217</v>
      </c>
      <c r="Q342" s="15">
        <v>-234589.72018372553</v>
      </c>
      <c r="R342" s="15">
        <v>12562.025112602223</v>
      </c>
      <c r="S342" s="15">
        <v>-706.77717112676555</v>
      </c>
    </row>
    <row r="344" spans="1:19" x14ac:dyDescent="0.25">
      <c r="A344" s="6" t="s">
        <v>249</v>
      </c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x14ac:dyDescent="0.25">
      <c r="A345" s="7" t="s">
        <v>250</v>
      </c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x14ac:dyDescent="0.25">
      <c r="A346" s="8" t="s">
        <v>238</v>
      </c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x14ac:dyDescent="0.25">
      <c r="A347" s="9" t="s">
        <v>251</v>
      </c>
      <c r="B347" s="5">
        <v>3666785.7063818863</v>
      </c>
      <c r="C347" s="5">
        <v>53950.590294115958</v>
      </c>
      <c r="D347" s="5">
        <v>2188.4687078841994</v>
      </c>
      <c r="E347" s="5">
        <v>22786.590110498932</v>
      </c>
      <c r="F347" s="5">
        <v>222471.03537032631</v>
      </c>
      <c r="G347" s="5">
        <v>2115.6205716117279</v>
      </c>
      <c r="H347" s="5">
        <v>692978.92925652419</v>
      </c>
      <c r="I347" s="5">
        <v>278037.72048234701</v>
      </c>
      <c r="J347" s="5">
        <v>52724.970438633965</v>
      </c>
      <c r="K347" s="5">
        <v>3652.0750779521418</v>
      </c>
      <c r="L347" s="5">
        <v>2323.590538789349</v>
      </c>
      <c r="M347" s="5">
        <v>10701.014986977381</v>
      </c>
      <c r="N347" s="5">
        <v>1478.0910961207865</v>
      </c>
      <c r="O347" s="5">
        <v>2256943.5230416851</v>
      </c>
      <c r="P347" s="5">
        <v>57758.644790953796</v>
      </c>
      <c r="Q347" s="5">
        <v>630.34234443886498</v>
      </c>
      <c r="R347" s="5">
        <v>933.29767962459096</v>
      </c>
      <c r="S347" s="5">
        <v>5111.2015934016199</v>
      </c>
    </row>
    <row r="348" spans="1:19" x14ac:dyDescent="0.25">
      <c r="A348" s="10" t="s">
        <v>241</v>
      </c>
      <c r="B348" s="11">
        <v>3666785.7063818863</v>
      </c>
      <c r="C348" s="11">
        <v>53950.590294115958</v>
      </c>
      <c r="D348" s="11">
        <v>2188.4687078841994</v>
      </c>
      <c r="E348" s="11">
        <v>22786.590110498932</v>
      </c>
      <c r="F348" s="11">
        <v>222471.03537032631</v>
      </c>
      <c r="G348" s="11">
        <v>2115.6205716117279</v>
      </c>
      <c r="H348" s="11">
        <v>692978.92925652419</v>
      </c>
      <c r="I348" s="11">
        <v>278037.72048234701</v>
      </c>
      <c r="J348" s="11">
        <v>52724.970438633965</v>
      </c>
      <c r="K348" s="11">
        <v>3652.0750779521418</v>
      </c>
      <c r="L348" s="11">
        <v>2323.590538789349</v>
      </c>
      <c r="M348" s="11">
        <v>10701.014986977381</v>
      </c>
      <c r="N348" s="11">
        <v>1478.0910961207865</v>
      </c>
      <c r="O348" s="11">
        <v>2256943.5230416851</v>
      </c>
      <c r="P348" s="11">
        <v>57758.644790953796</v>
      </c>
      <c r="Q348" s="11">
        <v>630.34234443886498</v>
      </c>
      <c r="R348" s="11">
        <v>933.29767962459096</v>
      </c>
      <c r="S348" s="11">
        <v>5111.2015934016199</v>
      </c>
    </row>
    <row r="350" spans="1:19" x14ac:dyDescent="0.25">
      <c r="A350" s="12" t="s">
        <v>252</v>
      </c>
      <c r="B350" s="13">
        <v>3666785.7063818863</v>
      </c>
      <c r="C350" s="13">
        <v>53950.590294115958</v>
      </c>
      <c r="D350" s="13">
        <v>2188.4687078841994</v>
      </c>
      <c r="E350" s="13">
        <v>22786.590110498932</v>
      </c>
      <c r="F350" s="13">
        <v>222471.03537032631</v>
      </c>
      <c r="G350" s="13">
        <v>2115.6205716117279</v>
      </c>
      <c r="H350" s="13">
        <v>692978.92925652419</v>
      </c>
      <c r="I350" s="13">
        <v>278037.72048234701</v>
      </c>
      <c r="J350" s="13">
        <v>52724.970438633965</v>
      </c>
      <c r="K350" s="13">
        <v>3652.0750779521418</v>
      </c>
      <c r="L350" s="13">
        <v>2323.590538789349</v>
      </c>
      <c r="M350" s="13">
        <v>10701.014986977381</v>
      </c>
      <c r="N350" s="13">
        <v>1478.0910961207865</v>
      </c>
      <c r="O350" s="13">
        <v>2256943.5230416851</v>
      </c>
      <c r="P350" s="13">
        <v>57758.644790953796</v>
      </c>
      <c r="Q350" s="13">
        <v>630.34234443886498</v>
      </c>
      <c r="R350" s="13">
        <v>933.29767962459096</v>
      </c>
      <c r="S350" s="13">
        <v>5111.2015934016199</v>
      </c>
    </row>
    <row r="352" spans="1:19" x14ac:dyDescent="0.25">
      <c r="A352" s="14" t="s">
        <v>253</v>
      </c>
      <c r="B352" s="15">
        <v>3666785.7063818863</v>
      </c>
      <c r="C352" s="15">
        <v>53950.590294115958</v>
      </c>
      <c r="D352" s="15">
        <v>2188.4687078841994</v>
      </c>
      <c r="E352" s="15">
        <v>22786.590110498932</v>
      </c>
      <c r="F352" s="15">
        <v>222471.03537032631</v>
      </c>
      <c r="G352" s="15">
        <v>2115.6205716117279</v>
      </c>
      <c r="H352" s="15">
        <v>692978.92925652419</v>
      </c>
      <c r="I352" s="15">
        <v>278037.72048234701</v>
      </c>
      <c r="J352" s="15">
        <v>52724.970438633965</v>
      </c>
      <c r="K352" s="15">
        <v>3652.0750779521418</v>
      </c>
      <c r="L352" s="15">
        <v>2323.590538789349</v>
      </c>
      <c r="M352" s="15">
        <v>10701.014986977381</v>
      </c>
      <c r="N352" s="15">
        <v>1478.0910961207865</v>
      </c>
      <c r="O352" s="15">
        <v>2256943.5230416851</v>
      </c>
      <c r="P352" s="15">
        <v>57758.644790953796</v>
      </c>
      <c r="Q352" s="15">
        <v>630.34234443886498</v>
      </c>
      <c r="R352" s="15">
        <v>933.29767962459096</v>
      </c>
      <c r="S352" s="15">
        <v>5111.2015934016199</v>
      </c>
    </row>
    <row r="354" spans="1:19" x14ac:dyDescent="0.25">
      <c r="A354" s="6" t="s">
        <v>254</v>
      </c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x14ac:dyDescent="0.25">
      <c r="A355" s="7" t="s">
        <v>255</v>
      </c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x14ac:dyDescent="0.25">
      <c r="A356" s="8" t="s">
        <v>256</v>
      </c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x14ac:dyDescent="0.25">
      <c r="A357" s="9" t="s">
        <v>257</v>
      </c>
      <c r="B357" s="5">
        <v>5759289.0000000009</v>
      </c>
      <c r="C357" s="5">
        <v>96888.822799578775</v>
      </c>
      <c r="D357" s="5">
        <v>3785.1083706357581</v>
      </c>
      <c r="E357" s="5">
        <v>0</v>
      </c>
      <c r="F357" s="5">
        <v>339728.22217825567</v>
      </c>
      <c r="G357" s="5">
        <v>2316.5403005591502</v>
      </c>
      <c r="H357" s="5">
        <v>1221746.8868045094</v>
      </c>
      <c r="I357" s="5">
        <v>502127.59417536703</v>
      </c>
      <c r="J357" s="5">
        <v>95381.277578160763</v>
      </c>
      <c r="K357" s="5">
        <v>0</v>
      </c>
      <c r="L357" s="5">
        <v>4346.1730772652691</v>
      </c>
      <c r="M357" s="5">
        <v>6884.2670318266773</v>
      </c>
      <c r="N357" s="5">
        <v>3047.9739511197035</v>
      </c>
      <c r="O357" s="5">
        <v>3439682.8233469394</v>
      </c>
      <c r="P357" s="5">
        <v>40209.046744712665</v>
      </c>
      <c r="Q357" s="5">
        <v>1064.5826410850361</v>
      </c>
      <c r="R357" s="5">
        <v>2079.6809999857928</v>
      </c>
      <c r="S357" s="5">
        <v>0</v>
      </c>
    </row>
    <row r="358" spans="1:19" x14ac:dyDescent="0.25">
      <c r="A358" s="10" t="s">
        <v>258</v>
      </c>
      <c r="B358" s="11">
        <v>5759289.0000000009</v>
      </c>
      <c r="C358" s="11">
        <v>96888.822799578775</v>
      </c>
      <c r="D358" s="11">
        <v>3785.1083706357581</v>
      </c>
      <c r="E358" s="11">
        <v>0</v>
      </c>
      <c r="F358" s="11">
        <v>339728.22217825567</v>
      </c>
      <c r="G358" s="11">
        <v>2316.5403005591502</v>
      </c>
      <c r="H358" s="11">
        <v>1221746.8868045094</v>
      </c>
      <c r="I358" s="11">
        <v>502127.59417536703</v>
      </c>
      <c r="J358" s="11">
        <v>95381.277578160763</v>
      </c>
      <c r="K358" s="11">
        <v>0</v>
      </c>
      <c r="L358" s="11">
        <v>4346.1730772652691</v>
      </c>
      <c r="M358" s="11">
        <v>6884.2670318266773</v>
      </c>
      <c r="N358" s="11">
        <v>3047.9739511197035</v>
      </c>
      <c r="O358" s="11">
        <v>3439682.8233469394</v>
      </c>
      <c r="P358" s="11">
        <v>40209.046744712665</v>
      </c>
      <c r="Q358" s="11">
        <v>1064.5826410850361</v>
      </c>
      <c r="R358" s="11">
        <v>2079.6809999857928</v>
      </c>
      <c r="S358" s="11">
        <v>0</v>
      </c>
    </row>
    <row r="360" spans="1:19" x14ac:dyDescent="0.25">
      <c r="A360" s="12" t="s">
        <v>259</v>
      </c>
      <c r="B360" s="13">
        <v>5759289.0000000009</v>
      </c>
      <c r="C360" s="13">
        <v>96888.822799578775</v>
      </c>
      <c r="D360" s="13">
        <v>3785.1083706357581</v>
      </c>
      <c r="E360" s="13">
        <v>0</v>
      </c>
      <c r="F360" s="13">
        <v>339728.22217825567</v>
      </c>
      <c r="G360" s="13">
        <v>2316.5403005591502</v>
      </c>
      <c r="H360" s="13">
        <v>1221746.8868045094</v>
      </c>
      <c r="I360" s="13">
        <v>502127.59417536703</v>
      </c>
      <c r="J360" s="13">
        <v>95381.277578160763</v>
      </c>
      <c r="K360" s="13">
        <v>0</v>
      </c>
      <c r="L360" s="13">
        <v>4346.1730772652691</v>
      </c>
      <c r="M360" s="13">
        <v>6884.2670318266773</v>
      </c>
      <c r="N360" s="13">
        <v>3047.9739511197035</v>
      </c>
      <c r="O360" s="13">
        <v>3439682.8233469394</v>
      </c>
      <c r="P360" s="13">
        <v>40209.046744712665</v>
      </c>
      <c r="Q360" s="13">
        <v>1064.5826410850361</v>
      </c>
      <c r="R360" s="13">
        <v>2079.6809999857928</v>
      </c>
      <c r="S360" s="13">
        <v>0</v>
      </c>
    </row>
    <row r="362" spans="1:19" x14ac:dyDescent="0.25">
      <c r="A362" s="14" t="s">
        <v>260</v>
      </c>
      <c r="B362" s="15">
        <v>5759289.0000000009</v>
      </c>
      <c r="C362" s="15">
        <v>96888.822799578775</v>
      </c>
      <c r="D362" s="15">
        <v>3785.1083706357581</v>
      </c>
      <c r="E362" s="15">
        <v>0</v>
      </c>
      <c r="F362" s="15">
        <v>339728.22217825567</v>
      </c>
      <c r="G362" s="15">
        <v>2316.5403005591502</v>
      </c>
      <c r="H362" s="15">
        <v>1221746.8868045094</v>
      </c>
      <c r="I362" s="15">
        <v>502127.59417536703</v>
      </c>
      <c r="J362" s="15">
        <v>95381.277578160763</v>
      </c>
      <c r="K362" s="15">
        <v>0</v>
      </c>
      <c r="L362" s="15">
        <v>4346.1730772652691</v>
      </c>
      <c r="M362" s="15">
        <v>6884.2670318266773</v>
      </c>
      <c r="N362" s="15">
        <v>3047.9739511197035</v>
      </c>
      <c r="O362" s="15">
        <v>3439682.8233469394</v>
      </c>
      <c r="P362" s="15">
        <v>40209.046744712665</v>
      </c>
      <c r="Q362" s="15">
        <v>1064.5826410850361</v>
      </c>
      <c r="R362" s="15">
        <v>2079.6809999857928</v>
      </c>
      <c r="S362" s="15">
        <v>0</v>
      </c>
    </row>
    <row r="364" spans="1:19" x14ac:dyDescent="0.25">
      <c r="A364" s="16" t="s">
        <v>261</v>
      </c>
      <c r="B364" s="17">
        <v>1617604876.7933054</v>
      </c>
      <c r="C364" s="17">
        <v>23845027.275443427</v>
      </c>
      <c r="D364" s="17">
        <v>1310009.2829249951</v>
      </c>
      <c r="E364" s="17">
        <v>8801359.4587042481</v>
      </c>
      <c r="F364" s="17">
        <v>109380864.89163274</v>
      </c>
      <c r="G364" s="17">
        <v>1311278.5877962329</v>
      </c>
      <c r="H364" s="17">
        <v>333377827.15418029</v>
      </c>
      <c r="I364" s="17">
        <v>88658055.048140347</v>
      </c>
      <c r="J364" s="17">
        <v>19254896.422264814</v>
      </c>
      <c r="K364" s="17">
        <v>925596.30290542205</v>
      </c>
      <c r="L364" s="17">
        <v>1256440.5484509764</v>
      </c>
      <c r="M364" s="17">
        <v>4122000.4954438154</v>
      </c>
      <c r="N364" s="17">
        <v>-11629.062884800796</v>
      </c>
      <c r="O364" s="17">
        <v>1002733620.2081047</v>
      </c>
      <c r="P364" s="17">
        <v>21312248.556947615</v>
      </c>
      <c r="Q364" s="17">
        <v>548998.42829863133</v>
      </c>
      <c r="R364" s="17">
        <v>99257.110607838928</v>
      </c>
      <c r="S364" s="17">
        <v>679026.08434480918</v>
      </c>
    </row>
  </sheetData>
  <pageMargins left="0.25" right="0.25" top="0.75" bottom="0.25" header="0.25" footer="0.25"/>
  <pageSetup scale="70" orientation="landscape"/>
  <headerFooter>
    <oddHeader>&amp;R&amp;"Arial"&amp;10 &amp;BFLORIDA POWER &amp;&amp; LIGHT COMPANY&amp;B
&amp;B AND SUBSIDIARIES&amp;B
&amp;B December 2017 - ANNUAL COS STUDY&amp;B
&amp;B PAGE &amp;P OF &amp;N&amp;B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578" t="s">
        <v>1174</v>
      </c>
    </row>
    <row r="2" spans="1:23" x14ac:dyDescent="0.25">
      <c r="A2" s="579" t="s">
        <v>1172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</row>
    <row r="3" spans="1:23" x14ac:dyDescent="0.25">
      <c r="A3" s="111" t="s">
        <v>619</v>
      </c>
    </row>
    <row r="4" spans="1:23" x14ac:dyDescent="0.25">
      <c r="A4" s="111" t="s">
        <v>641</v>
      </c>
    </row>
    <row r="5" spans="1:23" x14ac:dyDescent="0.25">
      <c r="A5" s="111" t="s">
        <v>524</v>
      </c>
    </row>
    <row r="6" spans="1:23" x14ac:dyDescent="0.2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</row>
    <row r="7" spans="1:23" ht="25.5" x14ac:dyDescent="0.25">
      <c r="A7" s="112" t="s">
        <v>535</v>
      </c>
      <c r="B7" s="112" t="s">
        <v>536</v>
      </c>
      <c r="C7" s="112" t="s">
        <v>4</v>
      </c>
      <c r="D7" s="112" t="s">
        <v>5</v>
      </c>
      <c r="E7" s="112" t="s">
        <v>6</v>
      </c>
      <c r="F7" s="112" t="s">
        <v>7</v>
      </c>
      <c r="G7" s="112" t="s">
        <v>8</v>
      </c>
      <c r="H7" s="112" t="s">
        <v>9</v>
      </c>
      <c r="I7" s="112" t="s">
        <v>10</v>
      </c>
      <c r="J7" s="112" t="s">
        <v>11</v>
      </c>
      <c r="K7" s="112" t="s">
        <v>12</v>
      </c>
      <c r="L7" s="112" t="s">
        <v>13</v>
      </c>
      <c r="M7" s="112" t="s">
        <v>14</v>
      </c>
      <c r="N7" s="112" t="s">
        <v>15</v>
      </c>
      <c r="O7" s="112" t="s">
        <v>16</v>
      </c>
      <c r="P7" s="112" t="s">
        <v>17</v>
      </c>
      <c r="Q7" s="112" t="s">
        <v>18</v>
      </c>
      <c r="R7" s="112" t="s">
        <v>19</v>
      </c>
      <c r="S7" s="112" t="s">
        <v>20</v>
      </c>
    </row>
    <row r="8" spans="1:23" x14ac:dyDescent="0.25">
      <c r="A8" s="113" t="s">
        <v>642</v>
      </c>
      <c r="B8" s="114">
        <v>0</v>
      </c>
      <c r="C8" s="114">
        <v>0</v>
      </c>
      <c r="D8" s="114">
        <v>0</v>
      </c>
      <c r="E8" s="114">
        <v>0</v>
      </c>
      <c r="F8" s="114">
        <v>0</v>
      </c>
      <c r="G8" s="114">
        <v>0</v>
      </c>
      <c r="H8" s="114">
        <v>0</v>
      </c>
      <c r="I8" s="114">
        <v>0</v>
      </c>
      <c r="J8" s="114">
        <v>0</v>
      </c>
      <c r="K8" s="114">
        <v>0</v>
      </c>
      <c r="L8" s="114">
        <v>0</v>
      </c>
      <c r="M8" s="114">
        <v>0</v>
      </c>
      <c r="N8" s="114">
        <v>0</v>
      </c>
      <c r="O8" s="114">
        <v>0</v>
      </c>
      <c r="P8" s="114">
        <v>0</v>
      </c>
      <c r="Q8" s="114">
        <v>0</v>
      </c>
      <c r="R8" s="114">
        <v>0</v>
      </c>
      <c r="S8" s="114">
        <v>0</v>
      </c>
    </row>
    <row r="9" spans="1:23" x14ac:dyDescent="0.25">
      <c r="A9" s="115" t="s">
        <v>643</v>
      </c>
      <c r="B9" s="114">
        <v>43122297.366667427</v>
      </c>
      <c r="C9" s="114">
        <v>626886.2942760759</v>
      </c>
      <c r="D9" s="114">
        <v>25491.317285793295</v>
      </c>
      <c r="E9" s="114">
        <v>262512.43561232358</v>
      </c>
      <c r="F9" s="114">
        <v>2617951.8946200493</v>
      </c>
      <c r="G9" s="114">
        <v>25292.450631636937</v>
      </c>
      <c r="H9" s="114">
        <v>8068430.1845760792</v>
      </c>
      <c r="I9" s="114">
        <v>3230436.3089423561</v>
      </c>
      <c r="J9" s="114">
        <v>612416.55872339965</v>
      </c>
      <c r="K9" s="114">
        <v>41955.535494583084</v>
      </c>
      <c r="L9" s="114">
        <v>26936.858054748878</v>
      </c>
      <c r="M9" s="114">
        <v>139178.98619593159</v>
      </c>
      <c r="N9" s="114">
        <v>17029.455464560371</v>
      </c>
      <c r="O9" s="114">
        <v>26623368.236384023</v>
      </c>
      <c r="P9" s="114">
        <v>728284.21350992622</v>
      </c>
      <c r="Q9" s="114">
        <v>7362.2084010133876</v>
      </c>
      <c r="R9" s="114">
        <v>10675.841086948842</v>
      </c>
      <c r="S9" s="114">
        <v>58088.58740797505</v>
      </c>
    </row>
    <row r="10" spans="1:23" x14ac:dyDescent="0.25">
      <c r="A10" s="115" t="s">
        <v>644</v>
      </c>
      <c r="B10" s="114">
        <v>-13074538.029894501</v>
      </c>
      <c r="C10" s="114">
        <v>-184784.00550229006</v>
      </c>
      <c r="D10" s="114">
        <v>-7557.7410377696579</v>
      </c>
      <c r="E10" s="114">
        <v>-75785.958917954878</v>
      </c>
      <c r="F10" s="114">
        <v>-794895.77258495684</v>
      </c>
      <c r="G10" s="114">
        <v>-7955.834075868539</v>
      </c>
      <c r="H10" s="114">
        <v>-2389760.7015152057</v>
      </c>
      <c r="I10" s="114">
        <v>-952034.68403747166</v>
      </c>
      <c r="J10" s="114">
        <v>-180357.70673726167</v>
      </c>
      <c r="K10" s="114">
        <v>-12028.323541307476</v>
      </c>
      <c r="L10" s="114">
        <v>-7896.015502857088</v>
      </c>
      <c r="M10" s="114">
        <v>-51488.69046136838</v>
      </c>
      <c r="N10" s="114">
        <v>-4917.1235503269363</v>
      </c>
      <c r="O10" s="114">
        <v>-8128669.8145444458</v>
      </c>
      <c r="P10" s="114">
        <v>-254976.52735959107</v>
      </c>
      <c r="Q10" s="114">
        <v>-2196.8192612795515</v>
      </c>
      <c r="R10" s="114">
        <v>-3027.8609996151977</v>
      </c>
      <c r="S10" s="114">
        <v>-16204.450264928411</v>
      </c>
    </row>
    <row r="11" spans="1:23" x14ac:dyDescent="0.25">
      <c r="A11" s="116" t="s">
        <v>645</v>
      </c>
      <c r="B11" s="117">
        <v>30047759.336772922</v>
      </c>
      <c r="C11" s="117">
        <v>442102.28877378587</v>
      </c>
      <c r="D11" s="117">
        <v>17933.576248023637</v>
      </c>
      <c r="E11" s="117">
        <v>186726.47669436867</v>
      </c>
      <c r="F11" s="117">
        <v>1823056.1220350927</v>
      </c>
      <c r="G11" s="117">
        <v>17336.616555768396</v>
      </c>
      <c r="H11" s="117">
        <v>5678669.4830608731</v>
      </c>
      <c r="I11" s="117">
        <v>2278401.6249048845</v>
      </c>
      <c r="J11" s="117">
        <v>432058.85198613798</v>
      </c>
      <c r="K11" s="117">
        <v>29927.211953275611</v>
      </c>
      <c r="L11" s="117">
        <v>19040.84255189179</v>
      </c>
      <c r="M11" s="117">
        <v>87690.295734563202</v>
      </c>
      <c r="N11" s="117">
        <v>12112.331914233435</v>
      </c>
      <c r="O11" s="117">
        <v>18494698.421839576</v>
      </c>
      <c r="P11" s="117">
        <v>473307.68615033512</v>
      </c>
      <c r="Q11" s="117">
        <v>5165.3891397338357</v>
      </c>
      <c r="R11" s="117">
        <v>7647.9800873336435</v>
      </c>
      <c r="S11" s="117">
        <v>41884.137143046632</v>
      </c>
    </row>
    <row r="12" spans="1:23" x14ac:dyDescent="0.25">
      <c r="A12" s="115" t="s">
        <v>646</v>
      </c>
      <c r="B12" s="114">
        <v>233315.26429952597</v>
      </c>
      <c r="C12" s="114">
        <v>4021.391310750701</v>
      </c>
      <c r="D12" s="114">
        <v>157.58115838310249</v>
      </c>
      <c r="E12" s="114">
        <v>1788.4340326654399</v>
      </c>
      <c r="F12" s="114">
        <v>13638.665929670509</v>
      </c>
      <c r="G12" s="114">
        <v>110.39316463977295</v>
      </c>
      <c r="H12" s="114">
        <v>48708.245592017265</v>
      </c>
      <c r="I12" s="114">
        <v>19796.073929988812</v>
      </c>
      <c r="J12" s="114">
        <v>3873.343308838706</v>
      </c>
      <c r="K12" s="114">
        <v>273.65387148625013</v>
      </c>
      <c r="L12" s="114">
        <v>171.12808694901707</v>
      </c>
      <c r="M12" s="114">
        <v>213.70426720116188</v>
      </c>
      <c r="N12" s="114">
        <v>78.942819137500067</v>
      </c>
      <c r="O12" s="114">
        <v>138494.28162241643</v>
      </c>
      <c r="P12" s="114">
        <v>1565.7144216258296</v>
      </c>
      <c r="Q12" s="114">
        <v>46.022848000381245</v>
      </c>
      <c r="R12" s="114">
        <v>57.131238765694519</v>
      </c>
      <c r="S12" s="114">
        <v>320.55669698937794</v>
      </c>
    </row>
    <row r="13" spans="1:23" x14ac:dyDescent="0.25">
      <c r="A13" s="115" t="s">
        <v>647</v>
      </c>
      <c r="B13" s="114">
        <v>747986.58345663804</v>
      </c>
      <c r="C13" s="114">
        <v>11873.209020036638</v>
      </c>
      <c r="D13" s="114">
        <v>473.34728974387474</v>
      </c>
      <c r="E13" s="114">
        <v>5556.1383825343401</v>
      </c>
      <c r="F13" s="114">
        <v>44733.991196851362</v>
      </c>
      <c r="G13" s="114">
        <v>440.20271525561282</v>
      </c>
      <c r="H13" s="114">
        <v>145450.87032934156</v>
      </c>
      <c r="I13" s="114">
        <v>58390.333623806117</v>
      </c>
      <c r="J13" s="114">
        <v>11421.771626283706</v>
      </c>
      <c r="K13" s="114">
        <v>827.63351281379153</v>
      </c>
      <c r="L13" s="114">
        <v>486.08888427817192</v>
      </c>
      <c r="M13" s="114">
        <v>1628.1666740373046</v>
      </c>
      <c r="N13" s="114">
        <v>214.01816136502816</v>
      </c>
      <c r="O13" s="114">
        <v>455039.94273742341</v>
      </c>
      <c r="P13" s="114">
        <v>10250.082102461942</v>
      </c>
      <c r="Q13" s="114">
        <v>142.85307463203736</v>
      </c>
      <c r="R13" s="114">
        <v>146.58360076747707</v>
      </c>
      <c r="S13" s="114">
        <v>911.35052500560528</v>
      </c>
    </row>
    <row r="14" spans="1:23" x14ac:dyDescent="0.25">
      <c r="A14" s="115" t="s">
        <v>648</v>
      </c>
      <c r="B14" s="114">
        <v>630074.74349233333</v>
      </c>
      <c r="C14" s="114">
        <v>15677.725575451423</v>
      </c>
      <c r="D14" s="114">
        <v>597.45862763857087</v>
      </c>
      <c r="E14" s="114">
        <v>8602.7027959556672</v>
      </c>
      <c r="F14" s="114">
        <v>35101.216330779149</v>
      </c>
      <c r="G14" s="114">
        <v>413.07741980115429</v>
      </c>
      <c r="H14" s="114">
        <v>151864.72395493634</v>
      </c>
      <c r="I14" s="114">
        <v>61742.728883992881</v>
      </c>
      <c r="J14" s="114">
        <v>14687.198951017011</v>
      </c>
      <c r="K14" s="114">
        <v>986.65130025636324</v>
      </c>
      <c r="L14" s="114">
        <v>525.1561161814833</v>
      </c>
      <c r="M14" s="114">
        <v>575.72930115923668</v>
      </c>
      <c r="N14" s="114">
        <v>62.145381334732015</v>
      </c>
      <c r="O14" s="114">
        <v>335167.88621057721</v>
      </c>
      <c r="P14" s="114">
        <v>3297.9882613114355</v>
      </c>
      <c r="Q14" s="114">
        <v>192.67014151015019</v>
      </c>
      <c r="R14" s="114">
        <v>68.269417159281758</v>
      </c>
      <c r="S14" s="114">
        <v>511.41482327109719</v>
      </c>
    </row>
    <row r="15" spans="1:23" x14ac:dyDescent="0.25">
      <c r="A15" s="118" t="s">
        <v>649</v>
      </c>
      <c r="B15" s="119">
        <v>31659135.92802142</v>
      </c>
      <c r="C15" s="119">
        <v>473674.61468002462</v>
      </c>
      <c r="D15" s="119">
        <v>19161.963323789183</v>
      </c>
      <c r="E15" s="119">
        <v>202673.75190552411</v>
      </c>
      <c r="F15" s="119">
        <v>1916529.9954923934</v>
      </c>
      <c r="G15" s="119">
        <v>18300.289855464936</v>
      </c>
      <c r="H15" s="119">
        <v>6024693.3229371682</v>
      </c>
      <c r="I15" s="119">
        <v>2418330.7613426722</v>
      </c>
      <c r="J15" s="119">
        <v>462041.1658722774</v>
      </c>
      <c r="K15" s="119">
        <v>32015.150637832015</v>
      </c>
      <c r="L15" s="119">
        <v>20223.215639300462</v>
      </c>
      <c r="M15" s="119">
        <v>90107.895976960892</v>
      </c>
      <c r="N15" s="119">
        <v>12467.438276070696</v>
      </c>
      <c r="O15" s="119">
        <v>19423400.532409992</v>
      </c>
      <c r="P15" s="119">
        <v>488421.47093573434</v>
      </c>
      <c r="Q15" s="119">
        <v>5546.9352038764055</v>
      </c>
      <c r="R15" s="119">
        <v>7919.964344026097</v>
      </c>
      <c r="S15" s="119">
        <v>43627.459188312707</v>
      </c>
    </row>
    <row r="16" spans="1:23" x14ac:dyDescent="0.25">
      <c r="A16" s="115" t="s">
        <v>650</v>
      </c>
      <c r="B16" s="114">
        <v>3552622.4345462471</v>
      </c>
      <c r="C16" s="114">
        <v>61385.655414212699</v>
      </c>
      <c r="D16" s="114">
        <v>2432.1210005355347</v>
      </c>
      <c r="E16" s="114">
        <v>28242.242996306995</v>
      </c>
      <c r="F16" s="114">
        <v>219138.96756044094</v>
      </c>
      <c r="G16" s="114">
        <v>2595.8761018249747</v>
      </c>
      <c r="H16" s="114">
        <v>691678.62169867661</v>
      </c>
      <c r="I16" s="114">
        <v>274599.0829852621</v>
      </c>
      <c r="J16" s="114">
        <v>58198.877949244314</v>
      </c>
      <c r="K16" s="114">
        <v>3488.9686053713217</v>
      </c>
      <c r="L16" s="114">
        <v>2341.4237781380821</v>
      </c>
      <c r="M16" s="114">
        <v>5556.1023050154063</v>
      </c>
      <c r="N16" s="114">
        <v>742.48123894965045</v>
      </c>
      <c r="O16" s="114">
        <v>2143565.3176268544</v>
      </c>
      <c r="P16" s="114">
        <v>55042.551853259356</v>
      </c>
      <c r="Q16" s="114">
        <v>795.29149761667225</v>
      </c>
      <c r="R16" s="114">
        <v>502.32664965638321</v>
      </c>
      <c r="S16" s="114">
        <v>2316.5252848817577</v>
      </c>
    </row>
    <row r="17" spans="1:19" x14ac:dyDescent="0.25">
      <c r="A17" s="115" t="s">
        <v>651</v>
      </c>
      <c r="B17" s="114">
        <v>-2675641.8641278734</v>
      </c>
      <c r="C17" s="114">
        <v>-44900.182856775886</v>
      </c>
      <c r="D17" s="114">
        <v>-1781.9305766579309</v>
      </c>
      <c r="E17" s="114">
        <v>-20098.864346629132</v>
      </c>
      <c r="F17" s="114">
        <v>-166334.25803195924</v>
      </c>
      <c r="G17" s="114">
        <v>-1967.2550697451431</v>
      </c>
      <c r="H17" s="114">
        <v>-512843.09038117004</v>
      </c>
      <c r="I17" s="114">
        <v>-203097.4822266369</v>
      </c>
      <c r="J17" s="114">
        <v>-42603.86490837326</v>
      </c>
      <c r="K17" s="114">
        <v>-2482.0505132306876</v>
      </c>
      <c r="L17" s="114">
        <v>-1725.7549108642875</v>
      </c>
      <c r="M17" s="114">
        <v>-3869.8140987091169</v>
      </c>
      <c r="N17" s="114">
        <v>-559.25185273952604</v>
      </c>
      <c r="O17" s="114">
        <v>-1628386.0476581375</v>
      </c>
      <c r="P17" s="114">
        <v>-42416.682561868009</v>
      </c>
      <c r="Q17" s="114">
        <v>-586.89221841857932</v>
      </c>
      <c r="R17" s="114">
        <v>-377.46576656354819</v>
      </c>
      <c r="S17" s="114">
        <v>-1610.9761493944645</v>
      </c>
    </row>
    <row r="18" spans="1:19" x14ac:dyDescent="0.25">
      <c r="A18" s="120" t="s">
        <v>652</v>
      </c>
      <c r="B18" s="121">
        <v>876980.57041837368</v>
      </c>
      <c r="C18" s="121">
        <v>16485.472557436809</v>
      </c>
      <c r="D18" s="121">
        <v>650.19042387760385</v>
      </c>
      <c r="E18" s="121">
        <v>8143.3786496778648</v>
      </c>
      <c r="F18" s="121">
        <v>52804.70952848169</v>
      </c>
      <c r="G18" s="121">
        <v>628.62103207983148</v>
      </c>
      <c r="H18" s="121">
        <v>178835.53131750654</v>
      </c>
      <c r="I18" s="121">
        <v>71501.600758625209</v>
      </c>
      <c r="J18" s="121">
        <v>15595.013040871054</v>
      </c>
      <c r="K18" s="121">
        <v>1006.918092140634</v>
      </c>
      <c r="L18" s="121">
        <v>615.66886727379449</v>
      </c>
      <c r="M18" s="121">
        <v>1686.2882063062893</v>
      </c>
      <c r="N18" s="121">
        <v>183.22938621012435</v>
      </c>
      <c r="O18" s="121">
        <v>515179.2699687166</v>
      </c>
      <c r="P18" s="121">
        <v>12625.869291391344</v>
      </c>
      <c r="Q18" s="121">
        <v>208.39927919809287</v>
      </c>
      <c r="R18" s="121">
        <v>124.86088309283502</v>
      </c>
      <c r="S18" s="121">
        <v>705.54913548729314</v>
      </c>
    </row>
    <row r="19" spans="1:19" x14ac:dyDescent="0.25">
      <c r="A19" s="122" t="s">
        <v>622</v>
      </c>
      <c r="B19" s="123">
        <v>32536116.498439793</v>
      </c>
      <c r="C19" s="123">
        <v>490160.08723746147</v>
      </c>
      <c r="D19" s="123">
        <v>19812.153747666787</v>
      </c>
      <c r="E19" s="123">
        <v>210817.13055520199</v>
      </c>
      <c r="F19" s="123">
        <v>1969334.7050208752</v>
      </c>
      <c r="G19" s="123">
        <v>18928.910887544767</v>
      </c>
      <c r="H19" s="123">
        <v>6203528.8542546751</v>
      </c>
      <c r="I19" s="123">
        <v>2489832.3621012974</v>
      </c>
      <c r="J19" s="123">
        <v>477636.17891314841</v>
      </c>
      <c r="K19" s="123">
        <v>33022.068729972649</v>
      </c>
      <c r="L19" s="123">
        <v>20838.884506574257</v>
      </c>
      <c r="M19" s="123">
        <v>91794.184183267193</v>
      </c>
      <c r="N19" s="123">
        <v>12650.667662280821</v>
      </c>
      <c r="O19" s="123">
        <v>19938579.802378707</v>
      </c>
      <c r="P19" s="123">
        <v>501047.34022712562</v>
      </c>
      <c r="Q19" s="123">
        <v>5755.3344830744973</v>
      </c>
      <c r="R19" s="123">
        <v>8044.8252271189322</v>
      </c>
      <c r="S19" s="123">
        <v>44333.008323800008</v>
      </c>
    </row>
    <row r="21" spans="1:19" x14ac:dyDescent="0.25">
      <c r="A21" s="124" t="s">
        <v>653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14">
        <v>0</v>
      </c>
      <c r="H21" s="114">
        <v>0</v>
      </c>
      <c r="I21" s="114">
        <v>0</v>
      </c>
      <c r="J21" s="114">
        <v>0</v>
      </c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14">
        <v>0</v>
      </c>
      <c r="R21" s="114">
        <v>0</v>
      </c>
      <c r="S21" s="114">
        <v>0</v>
      </c>
    </row>
    <row r="22" spans="1:19" x14ac:dyDescent="0.25">
      <c r="A22" s="115" t="s">
        <v>624</v>
      </c>
      <c r="B22" s="114">
        <v>5728328.91693033</v>
      </c>
      <c r="C22" s="114">
        <v>87801.051055551216</v>
      </c>
      <c r="D22" s="114">
        <v>4110.1740210085154</v>
      </c>
      <c r="E22" s="114">
        <v>35872.549580752726</v>
      </c>
      <c r="F22" s="114">
        <v>369374.40575301123</v>
      </c>
      <c r="G22" s="114">
        <v>4185.180158041022</v>
      </c>
      <c r="H22" s="114">
        <v>1138573.8538527316</v>
      </c>
      <c r="I22" s="114">
        <v>381365.61194297881</v>
      </c>
      <c r="J22" s="114">
        <v>78384.777910273478</v>
      </c>
      <c r="K22" s="114">
        <v>4567.0204515012783</v>
      </c>
      <c r="L22" s="114">
        <v>4095.1575278993737</v>
      </c>
      <c r="M22" s="114">
        <v>14050.829224799847</v>
      </c>
      <c r="N22" s="114">
        <v>992.12877995252029</v>
      </c>
      <c r="O22" s="114">
        <v>3506971.8613940501</v>
      </c>
      <c r="P22" s="114">
        <v>91273.209567096099</v>
      </c>
      <c r="Q22" s="114">
        <v>1508.3751218177488</v>
      </c>
      <c r="R22" s="114">
        <v>801.42358541161195</v>
      </c>
      <c r="S22" s="114">
        <v>4401.3070034532248</v>
      </c>
    </row>
    <row r="23" spans="1:19" x14ac:dyDescent="0.25">
      <c r="A23" s="115" t="s">
        <v>625</v>
      </c>
      <c r="B23" s="114">
        <v>193876.14515275293</v>
      </c>
      <c r="C23" s="114">
        <v>1222.6100891598114</v>
      </c>
      <c r="D23" s="114">
        <v>50.838849315435645</v>
      </c>
      <c r="E23" s="114">
        <v>430.67235429254129</v>
      </c>
      <c r="F23" s="114">
        <v>12802.253580477673</v>
      </c>
      <c r="G23" s="114">
        <v>150.60177012351789</v>
      </c>
      <c r="H23" s="114">
        <v>18088.651574174426</v>
      </c>
      <c r="I23" s="114">
        <v>5940.8357200793753</v>
      </c>
      <c r="J23" s="114">
        <v>1223.39852095062</v>
      </c>
      <c r="K23" s="114">
        <v>54.929014313364107</v>
      </c>
      <c r="L23" s="114">
        <v>45.266340194239312</v>
      </c>
      <c r="M23" s="114">
        <v>885.65820312449523</v>
      </c>
      <c r="N23" s="114">
        <v>18.249974128752687</v>
      </c>
      <c r="O23" s="114">
        <v>151785.36210715404</v>
      </c>
      <c r="P23" s="114">
        <v>1109.3218236298203</v>
      </c>
      <c r="Q23" s="114">
        <v>16.262443693728251</v>
      </c>
      <c r="R23" s="114">
        <v>12.962868025305648</v>
      </c>
      <c r="S23" s="114">
        <v>38.269919915802546</v>
      </c>
    </row>
    <row r="24" spans="1:19" x14ac:dyDescent="0.25">
      <c r="A24" s="125" t="s">
        <v>626</v>
      </c>
      <c r="B24" s="126">
        <v>5922205.0620830841</v>
      </c>
      <c r="C24" s="126">
        <v>89023.661144711034</v>
      </c>
      <c r="D24" s="126">
        <v>4161.0128703239507</v>
      </c>
      <c r="E24" s="126">
        <v>36303.221935045265</v>
      </c>
      <c r="F24" s="126">
        <v>382176.6593334889</v>
      </c>
      <c r="G24" s="126">
        <v>4335.7819281645397</v>
      </c>
      <c r="H24" s="126">
        <v>1156662.505426906</v>
      </c>
      <c r="I24" s="126">
        <v>387306.44766305818</v>
      </c>
      <c r="J24" s="126">
        <v>79608.176431224099</v>
      </c>
      <c r="K24" s="126">
        <v>4621.9494658146423</v>
      </c>
      <c r="L24" s="126">
        <v>4140.4238680936132</v>
      </c>
      <c r="M24" s="126">
        <v>14936.487427924343</v>
      </c>
      <c r="N24" s="126">
        <v>1010.378754081273</v>
      </c>
      <c r="O24" s="126">
        <v>3658757.223501204</v>
      </c>
      <c r="P24" s="126">
        <v>92382.531390725926</v>
      </c>
      <c r="Q24" s="126">
        <v>1524.6375655114769</v>
      </c>
      <c r="R24" s="126">
        <v>814.38645343691758</v>
      </c>
      <c r="S24" s="126">
        <v>4439.576923369028</v>
      </c>
    </row>
    <row r="26" spans="1:19" x14ac:dyDescent="0.25">
      <c r="A26" s="127" t="s">
        <v>654</v>
      </c>
      <c r="B26" s="114">
        <v>0</v>
      </c>
      <c r="C26" s="114">
        <v>0</v>
      </c>
      <c r="D26" s="114">
        <v>0</v>
      </c>
      <c r="E26" s="114">
        <v>0</v>
      </c>
      <c r="F26" s="114">
        <v>0</v>
      </c>
      <c r="G26" s="114">
        <v>0</v>
      </c>
      <c r="H26" s="114">
        <v>0</v>
      </c>
      <c r="I26" s="114">
        <v>0</v>
      </c>
      <c r="J26" s="114">
        <v>0</v>
      </c>
      <c r="K26" s="114">
        <v>0</v>
      </c>
      <c r="L26" s="114">
        <v>0</v>
      </c>
      <c r="M26" s="114">
        <v>0</v>
      </c>
      <c r="N26" s="114">
        <v>0</v>
      </c>
      <c r="O26" s="114">
        <v>0</v>
      </c>
      <c r="P26" s="114">
        <v>0</v>
      </c>
      <c r="Q26" s="114">
        <v>0</v>
      </c>
      <c r="R26" s="114">
        <v>0</v>
      </c>
      <c r="S26" s="114">
        <v>0</v>
      </c>
    </row>
    <row r="27" spans="1:19" x14ac:dyDescent="0.25">
      <c r="A27" s="115" t="s">
        <v>655</v>
      </c>
      <c r="B27" s="114">
        <v>-1354606.3923110499</v>
      </c>
      <c r="C27" s="114">
        <v>-21883.608701563699</v>
      </c>
      <c r="D27" s="114">
        <v>-872.63439007058457</v>
      </c>
      <c r="E27" s="114">
        <v>-9339.818737033409</v>
      </c>
      <c r="F27" s="114">
        <v>-85465.774058711191</v>
      </c>
      <c r="G27" s="114">
        <v>-1043.1145848749998</v>
      </c>
      <c r="H27" s="114">
        <v>-252332.96791166186</v>
      </c>
      <c r="I27" s="114">
        <v>-99292.555487767822</v>
      </c>
      <c r="J27" s="114">
        <v>-20721.205417644924</v>
      </c>
      <c r="K27" s="114">
        <v>-1115.7885739666824</v>
      </c>
      <c r="L27" s="114">
        <v>-842.53910228406846</v>
      </c>
      <c r="M27" s="114">
        <v>-1831.3191906051325</v>
      </c>
      <c r="N27" s="114">
        <v>-255.32247890141412</v>
      </c>
      <c r="O27" s="114">
        <v>-835124.86012025841</v>
      </c>
      <c r="P27" s="114">
        <v>-23457.208972035529</v>
      </c>
      <c r="Q27" s="114">
        <v>-293.4090712337831</v>
      </c>
      <c r="R27" s="114">
        <v>-168.75176584390209</v>
      </c>
      <c r="S27" s="114">
        <v>-565.51374659262012</v>
      </c>
    </row>
    <row r="28" spans="1:19" x14ac:dyDescent="0.25">
      <c r="A28" s="115" t="s">
        <v>656</v>
      </c>
      <c r="B28" s="114">
        <v>-1672107.2978670406</v>
      </c>
      <c r="C28" s="114">
        <v>-24506.517691030185</v>
      </c>
      <c r="D28" s="114">
        <v>-995.45775404489609</v>
      </c>
      <c r="E28" s="114">
        <v>-11003.776868264502</v>
      </c>
      <c r="F28" s="114">
        <v>-102408.0475417885</v>
      </c>
      <c r="G28" s="114">
        <v>-992.62890814227876</v>
      </c>
      <c r="H28" s="114">
        <v>-312224.417403967</v>
      </c>
      <c r="I28" s="114">
        <v>-124657.2246406913</v>
      </c>
      <c r="J28" s="114">
        <v>-23872.61888450394</v>
      </c>
      <c r="K28" s="114">
        <v>-1751.7777284400752</v>
      </c>
      <c r="L28" s="114">
        <v>-1084.6090182317864</v>
      </c>
      <c r="M28" s="114">
        <v>-5696.1646419744466</v>
      </c>
      <c r="N28" s="114">
        <v>-686.2312431050824</v>
      </c>
      <c r="O28" s="114">
        <v>-1029034.0845668473</v>
      </c>
      <c r="P28" s="114">
        <v>-30025.012432197309</v>
      </c>
      <c r="Q28" s="114">
        <v>-287.40623630715476</v>
      </c>
      <c r="R28" s="114">
        <v>-427.239380023021</v>
      </c>
      <c r="S28" s="114">
        <v>-2454.0829274818338</v>
      </c>
    </row>
    <row r="29" spans="1:19" x14ac:dyDescent="0.25">
      <c r="A29" s="115" t="s">
        <v>657</v>
      </c>
      <c r="B29" s="114">
        <v>-578190.5923619708</v>
      </c>
      <c r="C29" s="114">
        <v>-8552.6628872120709</v>
      </c>
      <c r="D29" s="114">
        <v>-347.1115377334155</v>
      </c>
      <c r="E29" s="114">
        <v>-3622.1294152059909</v>
      </c>
      <c r="F29" s="114">
        <v>-35241.258602961818</v>
      </c>
      <c r="G29" s="114">
        <v>-344.81545939879123</v>
      </c>
      <c r="H29" s="114">
        <v>-109084.27940071165</v>
      </c>
      <c r="I29" s="114">
        <v>-43618.948297379553</v>
      </c>
      <c r="J29" s="114">
        <v>-8346.1824674066229</v>
      </c>
      <c r="K29" s="114">
        <v>-567.60002242015389</v>
      </c>
      <c r="L29" s="114">
        <v>-366.25758572864908</v>
      </c>
      <c r="M29" s="114">
        <v>-1617.601227157877</v>
      </c>
      <c r="N29" s="114">
        <v>-221.77878604465772</v>
      </c>
      <c r="O29" s="114">
        <v>-356029.17679579335</v>
      </c>
      <c r="P29" s="114">
        <v>-9231.5501423263686</v>
      </c>
      <c r="Q29" s="114">
        <v>-101.94740532136808</v>
      </c>
      <c r="R29" s="114">
        <v>-140.1617758984238</v>
      </c>
      <c r="S29" s="114">
        <v>-757.13055326996675</v>
      </c>
    </row>
    <row r="30" spans="1:19" x14ac:dyDescent="0.25">
      <c r="A30" s="115" t="s">
        <v>658</v>
      </c>
      <c r="B30" s="114">
        <v>6182.3416998108869</v>
      </c>
      <c r="C30" s="114">
        <v>74.389781089372946</v>
      </c>
      <c r="D30" s="114">
        <v>3.1350002299803545</v>
      </c>
      <c r="E30" s="114">
        <v>23.402155479227034</v>
      </c>
      <c r="F30" s="114">
        <v>396.186605264744</v>
      </c>
      <c r="G30" s="114">
        <v>4.1977026984793779</v>
      </c>
      <c r="H30" s="114">
        <v>1043.8771544547101</v>
      </c>
      <c r="I30" s="114">
        <v>415.83857031331422</v>
      </c>
      <c r="J30" s="114">
        <v>75.979982120680191</v>
      </c>
      <c r="K30" s="114">
        <v>5.2973453179483316</v>
      </c>
      <c r="L30" s="114">
        <v>3.3752649554112724</v>
      </c>
      <c r="M30" s="114">
        <v>29.913315279328806</v>
      </c>
      <c r="N30" s="114">
        <v>3.8800321286789541</v>
      </c>
      <c r="O30" s="114">
        <v>3922.5583931724673</v>
      </c>
      <c r="P30" s="114">
        <v>164.91063374742734</v>
      </c>
      <c r="Q30" s="114">
        <v>0.90995270615427504</v>
      </c>
      <c r="R30" s="114">
        <v>2.2473240999409034</v>
      </c>
      <c r="S30" s="114">
        <v>12.242486753021629</v>
      </c>
    </row>
    <row r="31" spans="1:19" x14ac:dyDescent="0.25">
      <c r="A31" s="115" t="s">
        <v>659</v>
      </c>
      <c r="B31" s="114">
        <v>5759.2890000000007</v>
      </c>
      <c r="C31" s="114">
        <v>96.888822799578776</v>
      </c>
      <c r="D31" s="114">
        <v>3.7851083706357582</v>
      </c>
      <c r="E31" s="114">
        <v>0</v>
      </c>
      <c r="F31" s="114">
        <v>339.72822217825569</v>
      </c>
      <c r="G31" s="114">
        <v>2.3165403005591503</v>
      </c>
      <c r="H31" s="114">
        <v>1221.7468868045094</v>
      </c>
      <c r="I31" s="114">
        <v>502.12759417536705</v>
      </c>
      <c r="J31" s="114">
        <v>95.381277578160763</v>
      </c>
      <c r="K31" s="114">
        <v>0</v>
      </c>
      <c r="L31" s="114">
        <v>4.3461730772652691</v>
      </c>
      <c r="M31" s="114">
        <v>6.8842670318266777</v>
      </c>
      <c r="N31" s="114">
        <v>3.0479739511197037</v>
      </c>
      <c r="O31" s="114">
        <v>3439.6828233469396</v>
      </c>
      <c r="P31" s="114">
        <v>40.209046744712666</v>
      </c>
      <c r="Q31" s="114">
        <v>1.0645826410850361</v>
      </c>
      <c r="R31" s="114">
        <v>2.079680999985793</v>
      </c>
      <c r="S31" s="114">
        <v>0</v>
      </c>
    </row>
    <row r="32" spans="1:19" x14ac:dyDescent="0.25">
      <c r="A32" s="128" t="s">
        <v>627</v>
      </c>
      <c r="B32" s="129">
        <v>-3592962.65184025</v>
      </c>
      <c r="C32" s="129">
        <v>-54771.510675917001</v>
      </c>
      <c r="D32" s="129">
        <v>-2208.2835732482804</v>
      </c>
      <c r="E32" s="129">
        <v>-23942.322865024671</v>
      </c>
      <c r="F32" s="129">
        <v>-222379.1653760185</v>
      </c>
      <c r="G32" s="129">
        <v>-2374.0447094170313</v>
      </c>
      <c r="H32" s="129">
        <v>-671376.04067508143</v>
      </c>
      <c r="I32" s="129">
        <v>-266650.76226135</v>
      </c>
      <c r="J32" s="129">
        <v>-52768.645509856651</v>
      </c>
      <c r="K32" s="129">
        <v>-3429.8689795089635</v>
      </c>
      <c r="L32" s="129">
        <v>-2285.6842682118272</v>
      </c>
      <c r="M32" s="129">
        <v>-9108.2874774263018</v>
      </c>
      <c r="N32" s="129">
        <v>-1156.4045019713556</v>
      </c>
      <c r="O32" s="129">
        <v>-2212825.8802663796</v>
      </c>
      <c r="P32" s="129">
        <v>-62508.65186606707</v>
      </c>
      <c r="Q32" s="129">
        <v>-680.78817751506654</v>
      </c>
      <c r="R32" s="129">
        <v>-731.82591666542032</v>
      </c>
      <c r="S32" s="129">
        <v>-3764.4847405913993</v>
      </c>
    </row>
    <row r="34" spans="1:23" x14ac:dyDescent="0.25">
      <c r="A34" s="130" t="s">
        <v>660</v>
      </c>
      <c r="B34" s="131">
        <v>2329242.4102428323</v>
      </c>
      <c r="C34" s="131">
        <v>34252.150468794032</v>
      </c>
      <c r="D34" s="131">
        <v>1952.7292970756707</v>
      </c>
      <c r="E34" s="131">
        <v>12360.899070020594</v>
      </c>
      <c r="F34" s="131">
        <v>159797.49395747037</v>
      </c>
      <c r="G34" s="131">
        <v>1961.7372187475087</v>
      </c>
      <c r="H34" s="131">
        <v>485286.46475182474</v>
      </c>
      <c r="I34" s="131">
        <v>120655.68540170815</v>
      </c>
      <c r="J34" s="131">
        <v>26839.530921367445</v>
      </c>
      <c r="K34" s="131">
        <v>1192.0804863056792</v>
      </c>
      <c r="L34" s="131">
        <v>1854.739599881786</v>
      </c>
      <c r="M34" s="131">
        <v>5828.1999504980404</v>
      </c>
      <c r="N34" s="131">
        <v>-146.02574789008264</v>
      </c>
      <c r="O34" s="131">
        <v>1445931.3432348247</v>
      </c>
      <c r="P34" s="131">
        <v>29873.87952465886</v>
      </c>
      <c r="Q34" s="131">
        <v>843.84938799641031</v>
      </c>
      <c r="R34" s="131">
        <v>82.56053677149734</v>
      </c>
      <c r="S34" s="131">
        <v>675.0921827776283</v>
      </c>
    </row>
    <row r="35" spans="1:23" x14ac:dyDescent="0.25">
      <c r="A35" s="115" t="s">
        <v>661</v>
      </c>
      <c r="B35" s="114">
        <v>-711050.80186952744</v>
      </c>
      <c r="C35" s="114">
        <v>-10396.212940117804</v>
      </c>
      <c r="D35" s="114">
        <v>-642.29350880798881</v>
      </c>
      <c r="E35" s="114">
        <v>-3553.8479907888932</v>
      </c>
      <c r="F35" s="114">
        <v>-50383.707037880304</v>
      </c>
      <c r="G35" s="114">
        <v>-650.19383445267306</v>
      </c>
      <c r="H35" s="114">
        <v>-151781.35478259021</v>
      </c>
      <c r="I35" s="114">
        <v>-31946.244466752134</v>
      </c>
      <c r="J35" s="114">
        <v>-7574.4351601982589</v>
      </c>
      <c r="K35" s="114">
        <v>-265.79233615920526</v>
      </c>
      <c r="L35" s="114">
        <v>-597.8553212535827</v>
      </c>
      <c r="M35" s="114">
        <v>-1706.1409718948491</v>
      </c>
      <c r="N35" s="114">
        <v>134.43748742592686</v>
      </c>
      <c r="O35" s="114">
        <v>-442852.11713002564</v>
      </c>
      <c r="P35" s="114">
        <v>-8561.287066236835</v>
      </c>
      <c r="Q35" s="114">
        <v>-294.72754264418387</v>
      </c>
      <c r="R35" s="114">
        <v>16.749392116867377</v>
      </c>
      <c r="S35" s="114">
        <v>4.2213407322404057</v>
      </c>
    </row>
    <row r="36" spans="1:23" x14ac:dyDescent="0.25">
      <c r="A36" s="132" t="s">
        <v>662</v>
      </c>
      <c r="B36" s="133">
        <v>1618191.6083733058</v>
      </c>
      <c r="C36" s="133">
        <v>23855.937528676226</v>
      </c>
      <c r="D36" s="133">
        <v>1310.4357882676818</v>
      </c>
      <c r="E36" s="133">
        <v>8807.0510792317018</v>
      </c>
      <c r="F36" s="133">
        <v>109413.78691959009</v>
      </c>
      <c r="G36" s="133">
        <v>1311.543384294836</v>
      </c>
      <c r="H36" s="133">
        <v>333505.10996923456</v>
      </c>
      <c r="I36" s="133">
        <v>88709.440934956045</v>
      </c>
      <c r="J36" s="133">
        <v>19265.095761169188</v>
      </c>
      <c r="K36" s="133">
        <v>926.28815014647409</v>
      </c>
      <c r="L36" s="133">
        <v>1256.884278628203</v>
      </c>
      <c r="M36" s="133">
        <v>4122.0589786031915</v>
      </c>
      <c r="N36" s="133">
        <v>-11.588260464155814</v>
      </c>
      <c r="O36" s="133">
        <v>1003079.2261047993</v>
      </c>
      <c r="P36" s="133">
        <v>21312.592458422019</v>
      </c>
      <c r="Q36" s="133">
        <v>549.1218453522265</v>
      </c>
      <c r="R36" s="133">
        <v>99.309928888364695</v>
      </c>
      <c r="S36" s="133">
        <v>679.31352350986845</v>
      </c>
    </row>
    <row r="38" spans="1:23" x14ac:dyDescent="0.25">
      <c r="A38" s="115" t="s">
        <v>663</v>
      </c>
      <c r="B38" s="114">
        <v>586.73158000000012</v>
      </c>
      <c r="C38" s="114">
        <v>0</v>
      </c>
      <c r="D38" s="114">
        <v>0</v>
      </c>
      <c r="E38" s="114">
        <v>0</v>
      </c>
      <c r="F38" s="114">
        <v>0</v>
      </c>
      <c r="G38" s="114">
        <v>0</v>
      </c>
      <c r="H38" s="114">
        <v>0</v>
      </c>
      <c r="I38" s="114">
        <v>387.61734000000007</v>
      </c>
      <c r="J38" s="114">
        <v>129.58792</v>
      </c>
      <c r="K38" s="114">
        <v>69.526319999999998</v>
      </c>
      <c r="L38" s="114">
        <v>0</v>
      </c>
      <c r="M38" s="114">
        <v>0</v>
      </c>
      <c r="N38" s="114">
        <v>0</v>
      </c>
      <c r="O38" s="114">
        <v>0</v>
      </c>
      <c r="P38" s="114">
        <v>0</v>
      </c>
      <c r="Q38" s="114">
        <v>0</v>
      </c>
      <c r="R38" s="114">
        <v>0</v>
      </c>
      <c r="S38" s="114">
        <v>0</v>
      </c>
    </row>
    <row r="39" spans="1:23" x14ac:dyDescent="0.25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</row>
    <row r="40" spans="1:23" x14ac:dyDescent="0.25">
      <c r="A40" s="115" t="s">
        <v>664</v>
      </c>
      <c r="B40" s="114">
        <v>-586.73157999999989</v>
      </c>
      <c r="C40" s="114">
        <v>-10.910253232827976</v>
      </c>
      <c r="D40" s="114">
        <v>-0.42650534268636053</v>
      </c>
      <c r="E40" s="114">
        <v>-5.691620527458066</v>
      </c>
      <c r="F40" s="114">
        <v>-32.922027957537182</v>
      </c>
      <c r="G40" s="114">
        <v>-0.26479649860443022</v>
      </c>
      <c r="H40" s="114">
        <v>-127.28281505477065</v>
      </c>
      <c r="I40" s="114">
        <v>-51.38588681576271</v>
      </c>
      <c r="J40" s="114">
        <v>-10.199338904394835</v>
      </c>
      <c r="K40" s="114">
        <v>-0.69184724105093631</v>
      </c>
      <c r="L40" s="114">
        <v>-0.44373017722841884</v>
      </c>
      <c r="M40" s="114">
        <v>-5.8483159381951054E-2</v>
      </c>
      <c r="N40" s="114">
        <v>-4.0802420645011835E-2</v>
      </c>
      <c r="O40" s="114">
        <v>-345.6058966940476</v>
      </c>
      <c r="P40" s="114">
        <v>-0.34390147442246249</v>
      </c>
      <c r="Q40" s="114">
        <v>-0.12341705359558111</v>
      </c>
      <c r="R40" s="114">
        <v>-5.2818280525978444E-2</v>
      </c>
      <c r="S40" s="114">
        <v>-0.28743916505969747</v>
      </c>
    </row>
    <row r="41" spans="1:23" x14ac:dyDescent="0.25">
      <c r="A41" s="134" t="s">
        <v>665</v>
      </c>
      <c r="B41" s="135">
        <v>0</v>
      </c>
      <c r="C41" s="135">
        <v>-10.910253232827976</v>
      </c>
      <c r="D41" s="135">
        <v>-0.42650534268636053</v>
      </c>
      <c r="E41" s="135">
        <v>-5.691620527458066</v>
      </c>
      <c r="F41" s="135">
        <v>-32.922027957537182</v>
      </c>
      <c r="G41" s="135">
        <v>-0.26479649860443022</v>
      </c>
      <c r="H41" s="135">
        <v>-127.28281505477065</v>
      </c>
      <c r="I41" s="135">
        <v>336.23145318423735</v>
      </c>
      <c r="J41" s="135">
        <v>119.38858109560516</v>
      </c>
      <c r="K41" s="135">
        <v>68.834472758949047</v>
      </c>
      <c r="L41" s="135">
        <v>-0.44373017722841884</v>
      </c>
      <c r="M41" s="135">
        <v>-5.8483159381951054E-2</v>
      </c>
      <c r="N41" s="135">
        <v>-4.0802420645011835E-2</v>
      </c>
      <c r="O41" s="135">
        <v>-345.6058966940476</v>
      </c>
      <c r="P41" s="135">
        <v>-0.34390147442246249</v>
      </c>
      <c r="Q41" s="135">
        <v>-0.12341705359558111</v>
      </c>
      <c r="R41" s="135">
        <v>-5.2818280525978444E-2</v>
      </c>
      <c r="S41" s="135">
        <v>-0.28743916505969747</v>
      </c>
    </row>
    <row r="42" spans="1:23" x14ac:dyDescent="0.25">
      <c r="A42" s="115" t="s">
        <v>666</v>
      </c>
      <c r="B42" s="114">
        <v>0</v>
      </c>
      <c r="C42" s="114">
        <v>-6.6924154994762288</v>
      </c>
      <c r="D42" s="114">
        <v>-0.26162096379350142</v>
      </c>
      <c r="E42" s="114">
        <v>-3.4912745490165116</v>
      </c>
      <c r="F42" s="114">
        <v>-20.194571608499849</v>
      </c>
      <c r="G42" s="114">
        <v>-0.1624277781321472</v>
      </c>
      <c r="H42" s="114">
        <v>-78.076050675564019</v>
      </c>
      <c r="I42" s="114">
        <v>206.24641249672865</v>
      </c>
      <c r="J42" s="114">
        <v>73.233679689540949</v>
      </c>
      <c r="K42" s="114">
        <v>42.223483044752186</v>
      </c>
      <c r="L42" s="114">
        <v>-0.27218678176354905</v>
      </c>
      <c r="M42" s="114">
        <v>-3.5873924642595784E-2</v>
      </c>
      <c r="N42" s="114">
        <v>-2.5028452274525822E-2</v>
      </c>
      <c r="O42" s="114">
        <v>-211.99675299801476</v>
      </c>
      <c r="P42" s="114">
        <v>-0.21095125003996362</v>
      </c>
      <c r="Q42" s="114">
        <v>-7.5704769152151394E-2</v>
      </c>
      <c r="R42" s="114">
        <v>-3.2399053597046326E-2</v>
      </c>
      <c r="S42" s="114">
        <v>-0.17631692705480909</v>
      </c>
    </row>
    <row r="44" spans="1:23" x14ac:dyDescent="0.25">
      <c r="A44" s="136" t="s">
        <v>628</v>
      </c>
      <c r="B44" s="137">
        <v>1618191.6083733053</v>
      </c>
      <c r="C44" s="137">
        <v>23849.245113176752</v>
      </c>
      <c r="D44" s="137">
        <v>1310.1741673038885</v>
      </c>
      <c r="E44" s="137">
        <v>8803.5598046826835</v>
      </c>
      <c r="F44" s="137">
        <v>109393.59234798158</v>
      </c>
      <c r="G44" s="137">
        <v>1311.3809565167035</v>
      </c>
      <c r="H44" s="137">
        <v>333427.03391855897</v>
      </c>
      <c r="I44" s="137">
        <v>88915.687347452738</v>
      </c>
      <c r="J44" s="137">
        <v>19338.329440858724</v>
      </c>
      <c r="K44" s="137">
        <v>968.511633191226</v>
      </c>
      <c r="L44" s="137">
        <v>1256.6120918464396</v>
      </c>
      <c r="M44" s="137">
        <v>4122.0231046785493</v>
      </c>
      <c r="N44" s="137">
        <v>-11.61328891643031</v>
      </c>
      <c r="O44" s="137">
        <v>1002867.229351801</v>
      </c>
      <c r="P44" s="137">
        <v>21312.381507171984</v>
      </c>
      <c r="Q44" s="137">
        <v>549.04614058307448</v>
      </c>
      <c r="R44" s="137">
        <v>99.277529834767677</v>
      </c>
      <c r="S44" s="137">
        <v>679.13720658281386</v>
      </c>
    </row>
    <row r="46" spans="1:23" x14ac:dyDescent="0.25">
      <c r="A46" s="138" t="s">
        <v>629</v>
      </c>
      <c r="B46" s="139">
        <v>4.9735241403223482E-2</v>
      </c>
      <c r="C46" s="139">
        <v>4.8656032455826663E-2</v>
      </c>
      <c r="D46" s="139">
        <v>6.6129820310837403E-2</v>
      </c>
      <c r="E46" s="139">
        <v>4.1759224127080559E-2</v>
      </c>
      <c r="F46" s="139">
        <v>5.5548501770206704E-2</v>
      </c>
      <c r="G46" s="139">
        <v>6.9279260930938863E-2</v>
      </c>
      <c r="H46" s="139">
        <v>5.3747962128019904E-2</v>
      </c>
      <c r="I46" s="139">
        <v>3.5711515642929563E-2</v>
      </c>
      <c r="J46" s="139">
        <v>4.0487572538710756E-2</v>
      </c>
      <c r="K46" s="139">
        <v>2.932922346903577E-2</v>
      </c>
      <c r="L46" s="139">
        <v>6.0301312743011898E-2</v>
      </c>
      <c r="M46" s="139">
        <v>4.4905057344906789E-2</v>
      </c>
      <c r="N46" s="139">
        <v>-9.1799810306110929E-4</v>
      </c>
      <c r="O46" s="139">
        <v>5.0297826590044149E-2</v>
      </c>
      <c r="P46" s="139">
        <v>4.2535664389538611E-2</v>
      </c>
      <c r="Q46" s="139">
        <v>9.5397781344894864E-2</v>
      </c>
      <c r="R46" s="139">
        <v>1.2340545261332126E-2</v>
      </c>
      <c r="S46" s="139">
        <v>1.5318996663220386E-2</v>
      </c>
    </row>
    <row r="48" spans="1:23" x14ac:dyDescent="0.25">
      <c r="A48" s="140" t="s">
        <v>667</v>
      </c>
      <c r="B48" s="141">
        <v>1</v>
      </c>
      <c r="C48" s="141">
        <v>0.97830092069630792</v>
      </c>
      <c r="D48" s="141">
        <v>1.3296370630775975</v>
      </c>
      <c r="E48" s="141">
        <v>0.83963047024386261</v>
      </c>
      <c r="F48" s="141">
        <v>1.1168841288987179</v>
      </c>
      <c r="G48" s="141">
        <v>1.3929611876066752</v>
      </c>
      <c r="H48" s="141">
        <v>1.0806816376392685</v>
      </c>
      <c r="I48" s="141">
        <v>0.71803241796701123</v>
      </c>
      <c r="J48" s="141">
        <v>0.81406204929140324</v>
      </c>
      <c r="K48" s="141">
        <v>0.58970706970640863</v>
      </c>
      <c r="L48" s="141">
        <v>1.2124463668352397</v>
      </c>
      <c r="M48" s="141">
        <v>0.90288206265741311</v>
      </c>
      <c r="N48" s="141">
        <v>-1.845769874963573E-2</v>
      </c>
      <c r="O48" s="141">
        <v>1.0113116006064908</v>
      </c>
      <c r="P48" s="141">
        <v>0.85524194091439065</v>
      </c>
      <c r="Q48" s="141">
        <v>1.9181123616444709</v>
      </c>
      <c r="R48" s="141">
        <v>0.24812476853751231</v>
      </c>
      <c r="S48" s="141">
        <v>0.30801090395888819</v>
      </c>
    </row>
    <row r="50" spans="1:19" x14ac:dyDescent="0.25">
      <c r="A50" s="142" t="s">
        <v>668</v>
      </c>
      <c r="B50" s="114">
        <v>0</v>
      </c>
      <c r="C50" s="114">
        <v>0</v>
      </c>
      <c r="D50" s="114">
        <v>0</v>
      </c>
      <c r="E50" s="114">
        <v>0</v>
      </c>
      <c r="F50" s="114">
        <v>0</v>
      </c>
      <c r="G50" s="114">
        <v>0</v>
      </c>
      <c r="H50" s="114">
        <v>0</v>
      </c>
      <c r="I50" s="114">
        <v>0</v>
      </c>
      <c r="J50" s="114">
        <v>0</v>
      </c>
      <c r="K50" s="114">
        <v>0</v>
      </c>
      <c r="L50" s="114">
        <v>0</v>
      </c>
      <c r="M50" s="114">
        <v>0</v>
      </c>
      <c r="N50" s="114">
        <v>0</v>
      </c>
      <c r="O50" s="114">
        <v>0</v>
      </c>
      <c r="P50" s="114">
        <v>0</v>
      </c>
      <c r="Q50" s="114">
        <v>0</v>
      </c>
      <c r="R50" s="114">
        <v>0</v>
      </c>
      <c r="S50" s="114">
        <v>0</v>
      </c>
    </row>
    <row r="51" spans="1:19" x14ac:dyDescent="0.25">
      <c r="A51" s="115" t="s">
        <v>669</v>
      </c>
      <c r="B51" s="114">
        <v>5728328.91693033</v>
      </c>
      <c r="C51" s="114">
        <v>88663.42458316726</v>
      </c>
      <c r="D51" s="114">
        <v>3580.6521647980826</v>
      </c>
      <c r="E51" s="114">
        <v>38613.769748618761</v>
      </c>
      <c r="F51" s="114">
        <v>350710.98514076177</v>
      </c>
      <c r="G51" s="114">
        <v>3582.0772130831961</v>
      </c>
      <c r="H51" s="114">
        <v>1097992.206170545</v>
      </c>
      <c r="I51" s="114">
        <v>438288.30679292919</v>
      </c>
      <c r="J51" s="114">
        <v>85585.589045176632</v>
      </c>
      <c r="K51" s="114">
        <v>5665.5569114403561</v>
      </c>
      <c r="L51" s="114">
        <v>3736.2025826525951</v>
      </c>
      <c r="M51" s="114">
        <v>14773.650257497287</v>
      </c>
      <c r="N51" s="114">
        <v>2036.7831059798621</v>
      </c>
      <c r="O51" s="114">
        <v>3488685.1989527652</v>
      </c>
      <c r="P51" s="114">
        <v>97154.026731381426</v>
      </c>
      <c r="Q51" s="114">
        <v>1079.9424637940162</v>
      </c>
      <c r="R51" s="114">
        <v>1291.8553112070481</v>
      </c>
      <c r="S51" s="114">
        <v>6888.6897545335514</v>
      </c>
    </row>
    <row r="52" spans="1:19" x14ac:dyDescent="0.25">
      <c r="A52" s="115" t="s">
        <v>625</v>
      </c>
      <c r="B52" s="114">
        <v>193876.14515275293</v>
      </c>
      <c r="C52" s="114">
        <v>1222.6100891598114</v>
      </c>
      <c r="D52" s="114">
        <v>50.838849315435645</v>
      </c>
      <c r="E52" s="114">
        <v>430.67235429254129</v>
      </c>
      <c r="F52" s="114">
        <v>12802.253580477673</v>
      </c>
      <c r="G52" s="114">
        <v>150.60177012351789</v>
      </c>
      <c r="H52" s="114">
        <v>18088.651574174426</v>
      </c>
      <c r="I52" s="114">
        <v>5940.8357200793753</v>
      </c>
      <c r="J52" s="114">
        <v>1223.39852095062</v>
      </c>
      <c r="K52" s="114">
        <v>54.929014313364107</v>
      </c>
      <c r="L52" s="114">
        <v>45.266340194239312</v>
      </c>
      <c r="M52" s="114">
        <v>885.65820312449523</v>
      </c>
      <c r="N52" s="114">
        <v>18.249974128752687</v>
      </c>
      <c r="O52" s="114">
        <v>151785.36210715404</v>
      </c>
      <c r="P52" s="114">
        <v>1109.3218236298203</v>
      </c>
      <c r="Q52" s="114">
        <v>16.262443693728251</v>
      </c>
      <c r="R52" s="114">
        <v>12.962868025305648</v>
      </c>
      <c r="S52" s="114">
        <v>38.269919915802546</v>
      </c>
    </row>
    <row r="53" spans="1:19" x14ac:dyDescent="0.25">
      <c r="A53" s="143" t="s">
        <v>670</v>
      </c>
      <c r="B53" s="144">
        <v>5922205.0620830832</v>
      </c>
      <c r="C53" s="144">
        <v>89886.034672327078</v>
      </c>
      <c r="D53" s="144">
        <v>3631.4910141135183</v>
      </c>
      <c r="E53" s="144">
        <v>39044.4421029113</v>
      </c>
      <c r="F53" s="144">
        <v>363513.23872123944</v>
      </c>
      <c r="G53" s="144">
        <v>3732.6789832067138</v>
      </c>
      <c r="H53" s="144">
        <v>1116080.8577447194</v>
      </c>
      <c r="I53" s="144">
        <v>444229.14251300856</v>
      </c>
      <c r="J53" s="144">
        <v>86808.987566127238</v>
      </c>
      <c r="K53" s="144">
        <v>5720.48592575372</v>
      </c>
      <c r="L53" s="144">
        <v>3781.4689228468342</v>
      </c>
      <c r="M53" s="144">
        <v>15659.308460621784</v>
      </c>
      <c r="N53" s="144">
        <v>2055.0330801086147</v>
      </c>
      <c r="O53" s="144">
        <v>3640470.5610599187</v>
      </c>
      <c r="P53" s="144">
        <v>98263.348555011253</v>
      </c>
      <c r="Q53" s="144">
        <v>1096.2049074877445</v>
      </c>
      <c r="R53" s="144">
        <v>1304.8181792323537</v>
      </c>
      <c r="S53" s="144">
        <v>6926.9596744493547</v>
      </c>
    </row>
    <row r="55" spans="1:19" x14ac:dyDescent="0.25">
      <c r="A55" s="145" t="s">
        <v>671</v>
      </c>
      <c r="B55" s="114">
        <v>-9.5367431640625002E-10</v>
      </c>
      <c r="C55" s="114">
        <v>862.37352761603893</v>
      </c>
      <c r="D55" s="114">
        <v>-529.52185621043247</v>
      </c>
      <c r="E55" s="114">
        <v>2741.2201678660363</v>
      </c>
      <c r="F55" s="114">
        <v>-18663.420612249432</v>
      </c>
      <c r="G55" s="114">
        <v>-603.1029449578258</v>
      </c>
      <c r="H55" s="114">
        <v>-40581.647682186842</v>
      </c>
      <c r="I55" s="114">
        <v>56922.694849950371</v>
      </c>
      <c r="J55" s="114">
        <v>7200.8111349031478</v>
      </c>
      <c r="K55" s="114">
        <v>1098.5364599390775</v>
      </c>
      <c r="L55" s="114">
        <v>-358.95494524677889</v>
      </c>
      <c r="M55" s="114">
        <v>722.82103269744107</v>
      </c>
      <c r="N55" s="114">
        <v>1044.654326027342</v>
      </c>
      <c r="O55" s="114">
        <v>-18286.662441285134</v>
      </c>
      <c r="P55" s="114">
        <v>5880.8171642853322</v>
      </c>
      <c r="Q55" s="114">
        <v>-428.43265802373247</v>
      </c>
      <c r="R55" s="114">
        <v>490.43172579543619</v>
      </c>
      <c r="S55" s="114">
        <v>2487.3827510803267</v>
      </c>
    </row>
    <row r="57" spans="1:19" x14ac:dyDescent="0.25">
      <c r="A57" s="146" t="s">
        <v>672</v>
      </c>
      <c r="B57" s="147">
        <v>1.0000000000000002</v>
      </c>
      <c r="C57" s="147">
        <v>0.99040592311408826</v>
      </c>
      <c r="D57" s="147">
        <v>1.1458138968683897</v>
      </c>
      <c r="E57" s="147">
        <v>0.9297923079387107</v>
      </c>
      <c r="F57" s="147">
        <v>1.0513417906811409</v>
      </c>
      <c r="G57" s="147">
        <v>1.1615737510970485</v>
      </c>
      <c r="H57" s="147">
        <v>1.0363608491271776</v>
      </c>
      <c r="I57" s="147">
        <v>0.87186186271360289</v>
      </c>
      <c r="J57" s="147">
        <v>0.91704993530286383</v>
      </c>
      <c r="K57" s="147">
        <v>0.80796448515091202</v>
      </c>
      <c r="L57" s="147">
        <v>1.0949247376007902</v>
      </c>
      <c r="M57" s="147">
        <v>0.95384080756087619</v>
      </c>
      <c r="N57" s="147">
        <v>0.49166057902477722</v>
      </c>
      <c r="O57" s="147">
        <v>1.0050231589940288</v>
      </c>
      <c r="P57" s="147">
        <v>0.94015248563412179</v>
      </c>
      <c r="Q57" s="147">
        <v>1.3908326400450113</v>
      </c>
      <c r="R57" s="147">
        <v>0.62413788096977207</v>
      </c>
      <c r="S57" s="147">
        <v>0.64091277155037629</v>
      </c>
    </row>
    <row r="58" spans="1:19" x14ac:dyDescent="0.25">
      <c r="A58" s="148" t="s">
        <v>535</v>
      </c>
    </row>
    <row r="59" spans="1:19" x14ac:dyDescent="0.25">
      <c r="A59" s="148" t="s">
        <v>673</v>
      </c>
    </row>
    <row r="60" spans="1:19" x14ac:dyDescent="0.25">
      <c r="A60" s="148" t="s">
        <v>674</v>
      </c>
    </row>
    <row r="61" spans="1:19" x14ac:dyDescent="0.25">
      <c r="A61" s="149" t="s">
        <v>535</v>
      </c>
    </row>
    <row r="62" spans="1:19" x14ac:dyDescent="0.25">
      <c r="A62" s="149" t="s">
        <v>615</v>
      </c>
    </row>
    <row r="63" spans="1:19" x14ac:dyDescent="0.25">
      <c r="A63" s="150"/>
    </row>
    <row r="64" spans="1:19" x14ac:dyDescent="0.25">
      <c r="A64" s="150"/>
    </row>
    <row r="65" spans="1:23" x14ac:dyDescent="0.25">
      <c r="A65" s="150"/>
    </row>
    <row r="66" spans="1:23" x14ac:dyDescent="0.25">
      <c r="A66" s="150"/>
    </row>
    <row r="67" spans="1:23" x14ac:dyDescent="0.25">
      <c r="A67" s="150"/>
    </row>
    <row r="68" spans="1:23" x14ac:dyDescent="0.25">
      <c r="A68" s="150"/>
    </row>
    <row r="69" spans="1:23" x14ac:dyDescent="0.25">
      <c r="A69" s="150"/>
    </row>
    <row r="70" spans="1:23" x14ac:dyDescent="0.25">
      <c r="A70" s="150"/>
    </row>
    <row r="71" spans="1:23" x14ac:dyDescent="0.25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</row>
  </sheetData>
  <pageMargins left="0.5" right="0.5" top="1.4" bottom="0.5" header="0.75" footer="0.45"/>
  <pageSetup scale="74" pageOrder="overThenDown" orientation="landscape"/>
  <headerFooter>
    <oddHeader>&amp;R&amp;"Arial"&amp;10 &amp;BFLORIDA POWER &amp;&amp; LIGHT COMPANY&amp;B
&amp;B AND SUBSIDIARIES&amp;B
&amp;B December 2017 - ANNUAL COS STUDY&amp;B
&amp;B MFR NO. E-1&amp;B
&amp;B ATTACHMENT NO. 1 OF 3&amp;B
&amp;B PAGE &amp;P OF &amp;N&amp;B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showZero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578" t="s">
        <v>1175</v>
      </c>
    </row>
    <row r="2" spans="1:23" x14ac:dyDescent="0.25">
      <c r="A2" s="579" t="s">
        <v>1172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</row>
    <row r="3" spans="1:23" x14ac:dyDescent="0.25">
      <c r="A3" s="152" t="s">
        <v>619</v>
      </c>
    </row>
    <row r="4" spans="1:23" x14ac:dyDescent="0.25">
      <c r="A4" s="152" t="s">
        <v>675</v>
      </c>
    </row>
    <row r="5" spans="1:23" x14ac:dyDescent="0.25">
      <c r="A5" s="152" t="s">
        <v>524</v>
      </c>
    </row>
    <row r="6" spans="1:23" x14ac:dyDescent="0.25">
      <c r="A6" s="151"/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</row>
    <row r="7" spans="1:23" ht="25.5" x14ac:dyDescent="0.25">
      <c r="A7" s="153" t="s">
        <v>535</v>
      </c>
      <c r="B7" s="153" t="s">
        <v>536</v>
      </c>
      <c r="C7" s="153" t="s">
        <v>4</v>
      </c>
      <c r="D7" s="153" t="s">
        <v>5</v>
      </c>
      <c r="E7" s="153" t="s">
        <v>6</v>
      </c>
      <c r="F7" s="153" t="s">
        <v>7</v>
      </c>
      <c r="G7" s="153" t="s">
        <v>8</v>
      </c>
      <c r="H7" s="153" t="s">
        <v>9</v>
      </c>
      <c r="I7" s="153" t="s">
        <v>10</v>
      </c>
      <c r="J7" s="153" t="s">
        <v>11</v>
      </c>
      <c r="K7" s="153" t="s">
        <v>12</v>
      </c>
      <c r="L7" s="153" t="s">
        <v>13</v>
      </c>
      <c r="M7" s="153" t="s">
        <v>14</v>
      </c>
      <c r="N7" s="153" t="s">
        <v>15</v>
      </c>
      <c r="O7" s="153" t="s">
        <v>16</v>
      </c>
      <c r="P7" s="153" t="s">
        <v>17</v>
      </c>
      <c r="Q7" s="153" t="s">
        <v>18</v>
      </c>
      <c r="R7" s="153" t="s">
        <v>19</v>
      </c>
      <c r="S7" s="153" t="s">
        <v>20</v>
      </c>
    </row>
    <row r="8" spans="1:23" x14ac:dyDescent="0.25">
      <c r="A8" s="154" t="s">
        <v>642</v>
      </c>
      <c r="B8" s="155">
        <v>0</v>
      </c>
      <c r="C8" s="155">
        <v>0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0</v>
      </c>
      <c r="S8" s="155">
        <v>0</v>
      </c>
    </row>
    <row r="9" spans="1:23" x14ac:dyDescent="0.25">
      <c r="A9" s="156" t="s">
        <v>643</v>
      </c>
      <c r="B9" s="155">
        <v>43122297.366667427</v>
      </c>
      <c r="C9" s="155">
        <v>626886.2942760759</v>
      </c>
      <c r="D9" s="155">
        <v>25491.317285793295</v>
      </c>
      <c r="E9" s="155">
        <v>262512.43561232358</v>
      </c>
      <c r="F9" s="155">
        <v>2617951.8946200493</v>
      </c>
      <c r="G9" s="155">
        <v>25292.450631636937</v>
      </c>
      <c r="H9" s="155">
        <v>8068430.1845760792</v>
      </c>
      <c r="I9" s="155">
        <v>3230436.3089423561</v>
      </c>
      <c r="J9" s="155">
        <v>612416.55872339965</v>
      </c>
      <c r="K9" s="155">
        <v>41955.535494583084</v>
      </c>
      <c r="L9" s="155">
        <v>26936.858054748878</v>
      </c>
      <c r="M9" s="155">
        <v>139178.98619593159</v>
      </c>
      <c r="N9" s="155">
        <v>17029.455464560371</v>
      </c>
      <c r="O9" s="155">
        <v>26623368.236384023</v>
      </c>
      <c r="P9" s="155">
        <v>728284.21350992622</v>
      </c>
      <c r="Q9" s="155">
        <v>7362.2084010133876</v>
      </c>
      <c r="R9" s="155">
        <v>10675.841086948842</v>
      </c>
      <c r="S9" s="155">
        <v>58088.58740797505</v>
      </c>
    </row>
    <row r="10" spans="1:23" x14ac:dyDescent="0.25">
      <c r="A10" s="156" t="s">
        <v>644</v>
      </c>
      <c r="B10" s="155">
        <v>-13074538.029894501</v>
      </c>
      <c r="C10" s="155">
        <v>-184784.00550229006</v>
      </c>
      <c r="D10" s="155">
        <v>-7557.7410377696579</v>
      </c>
      <c r="E10" s="155">
        <v>-75785.958917954878</v>
      </c>
      <c r="F10" s="155">
        <v>-794895.77258495684</v>
      </c>
      <c r="G10" s="155">
        <v>-7955.834075868539</v>
      </c>
      <c r="H10" s="155">
        <v>-2389760.7015152057</v>
      </c>
      <c r="I10" s="155">
        <v>-952034.68403747166</v>
      </c>
      <c r="J10" s="155">
        <v>-180357.70673726167</v>
      </c>
      <c r="K10" s="155">
        <v>-12028.323541307476</v>
      </c>
      <c r="L10" s="155">
        <v>-7896.015502857088</v>
      </c>
      <c r="M10" s="155">
        <v>-51488.69046136838</v>
      </c>
      <c r="N10" s="155">
        <v>-4917.1235503269363</v>
      </c>
      <c r="O10" s="155">
        <v>-8128669.8145444458</v>
      </c>
      <c r="P10" s="155">
        <v>-254976.52735959107</v>
      </c>
      <c r="Q10" s="155">
        <v>-2196.8192612795515</v>
      </c>
      <c r="R10" s="155">
        <v>-3027.8609996151977</v>
      </c>
      <c r="S10" s="155">
        <v>-16204.450264928411</v>
      </c>
    </row>
    <row r="11" spans="1:23" x14ac:dyDescent="0.25">
      <c r="A11" s="157" t="s">
        <v>645</v>
      </c>
      <c r="B11" s="158">
        <v>30047759.336772922</v>
      </c>
      <c r="C11" s="158">
        <v>442102.28877378587</v>
      </c>
      <c r="D11" s="158">
        <v>17933.576248023637</v>
      </c>
      <c r="E11" s="158">
        <v>186726.47669436867</v>
      </c>
      <c r="F11" s="158">
        <v>1823056.1220350927</v>
      </c>
      <c r="G11" s="158">
        <v>17336.616555768396</v>
      </c>
      <c r="H11" s="158">
        <v>5678669.4830608731</v>
      </c>
      <c r="I11" s="158">
        <v>2278401.6249048845</v>
      </c>
      <c r="J11" s="158">
        <v>432058.85198613798</v>
      </c>
      <c r="K11" s="158">
        <v>29927.211953275611</v>
      </c>
      <c r="L11" s="158">
        <v>19040.84255189179</v>
      </c>
      <c r="M11" s="158">
        <v>87690.295734563202</v>
      </c>
      <c r="N11" s="158">
        <v>12112.331914233435</v>
      </c>
      <c r="O11" s="158">
        <v>18494698.421839576</v>
      </c>
      <c r="P11" s="158">
        <v>473307.68615033512</v>
      </c>
      <c r="Q11" s="158">
        <v>5165.3891397338357</v>
      </c>
      <c r="R11" s="158">
        <v>7647.9800873336435</v>
      </c>
      <c r="S11" s="158">
        <v>41884.137143046632</v>
      </c>
    </row>
    <row r="12" spans="1:23" x14ac:dyDescent="0.25">
      <c r="A12" s="156" t="s">
        <v>646</v>
      </c>
      <c r="B12" s="155">
        <v>233315.26429952597</v>
      </c>
      <c r="C12" s="155">
        <v>4021.391310750701</v>
      </c>
      <c r="D12" s="155">
        <v>157.58115838310249</v>
      </c>
      <c r="E12" s="155">
        <v>1788.4340326654399</v>
      </c>
      <c r="F12" s="155">
        <v>13638.665929670509</v>
      </c>
      <c r="G12" s="155">
        <v>110.39316463977295</v>
      </c>
      <c r="H12" s="155">
        <v>48708.245592017265</v>
      </c>
      <c r="I12" s="155">
        <v>19796.073929988812</v>
      </c>
      <c r="J12" s="155">
        <v>3873.343308838706</v>
      </c>
      <c r="K12" s="155">
        <v>273.65387148625013</v>
      </c>
      <c r="L12" s="155">
        <v>171.12808694901707</v>
      </c>
      <c r="M12" s="155">
        <v>213.70426720116188</v>
      </c>
      <c r="N12" s="155">
        <v>78.942819137500067</v>
      </c>
      <c r="O12" s="155">
        <v>138494.28162241643</v>
      </c>
      <c r="P12" s="155">
        <v>1565.7144216258296</v>
      </c>
      <c r="Q12" s="155">
        <v>46.022848000381245</v>
      </c>
      <c r="R12" s="155">
        <v>57.131238765694519</v>
      </c>
      <c r="S12" s="155">
        <v>320.55669698937794</v>
      </c>
    </row>
    <row r="13" spans="1:23" x14ac:dyDescent="0.25">
      <c r="A13" s="156" t="s">
        <v>647</v>
      </c>
      <c r="B13" s="155">
        <v>747986.58345663804</v>
      </c>
      <c r="C13" s="155">
        <v>11873.209020036638</v>
      </c>
      <c r="D13" s="155">
        <v>473.34728974387474</v>
      </c>
      <c r="E13" s="155">
        <v>5556.1383825343401</v>
      </c>
      <c r="F13" s="155">
        <v>44733.991196851362</v>
      </c>
      <c r="G13" s="155">
        <v>440.20271525561282</v>
      </c>
      <c r="H13" s="155">
        <v>145450.87032934156</v>
      </c>
      <c r="I13" s="155">
        <v>58390.333623806117</v>
      </c>
      <c r="J13" s="155">
        <v>11421.771626283706</v>
      </c>
      <c r="K13" s="155">
        <v>827.63351281379153</v>
      </c>
      <c r="L13" s="155">
        <v>486.08888427817192</v>
      </c>
      <c r="M13" s="155">
        <v>1628.1666740373046</v>
      </c>
      <c r="N13" s="155">
        <v>214.01816136502816</v>
      </c>
      <c r="O13" s="155">
        <v>455039.94273742341</v>
      </c>
      <c r="P13" s="155">
        <v>10250.082102461942</v>
      </c>
      <c r="Q13" s="155">
        <v>142.85307463203736</v>
      </c>
      <c r="R13" s="155">
        <v>146.58360076747707</v>
      </c>
      <c r="S13" s="155">
        <v>911.35052500560528</v>
      </c>
    </row>
    <row r="14" spans="1:23" x14ac:dyDescent="0.25">
      <c r="A14" s="156" t="s">
        <v>648</v>
      </c>
      <c r="B14" s="155">
        <v>630074.74349233333</v>
      </c>
      <c r="C14" s="155">
        <v>15677.725575451423</v>
      </c>
      <c r="D14" s="155">
        <v>597.45862763857087</v>
      </c>
      <c r="E14" s="155">
        <v>8602.7027959556672</v>
      </c>
      <c r="F14" s="155">
        <v>35101.216330779149</v>
      </c>
      <c r="G14" s="155">
        <v>413.07741980115429</v>
      </c>
      <c r="H14" s="155">
        <v>151864.72395493634</v>
      </c>
      <c r="I14" s="155">
        <v>61742.728883992881</v>
      </c>
      <c r="J14" s="155">
        <v>14687.198951017011</v>
      </c>
      <c r="K14" s="155">
        <v>986.65130025636324</v>
      </c>
      <c r="L14" s="155">
        <v>525.1561161814833</v>
      </c>
      <c r="M14" s="155">
        <v>575.72930115923668</v>
      </c>
      <c r="N14" s="155">
        <v>62.145381334732015</v>
      </c>
      <c r="O14" s="155">
        <v>335167.88621057721</v>
      </c>
      <c r="P14" s="155">
        <v>3297.9882613114355</v>
      </c>
      <c r="Q14" s="155">
        <v>192.67014151015019</v>
      </c>
      <c r="R14" s="155">
        <v>68.269417159281758</v>
      </c>
      <c r="S14" s="155">
        <v>511.41482327109719</v>
      </c>
    </row>
    <row r="15" spans="1:23" x14ac:dyDescent="0.25">
      <c r="A15" s="159" t="s">
        <v>649</v>
      </c>
      <c r="B15" s="160">
        <v>31659135.92802142</v>
      </c>
      <c r="C15" s="160">
        <v>473674.61468002462</v>
      </c>
      <c r="D15" s="160">
        <v>19161.963323789183</v>
      </c>
      <c r="E15" s="160">
        <v>202673.75190552411</v>
      </c>
      <c r="F15" s="160">
        <v>1916529.9954923934</v>
      </c>
      <c r="G15" s="160">
        <v>18300.289855464936</v>
      </c>
      <c r="H15" s="160">
        <v>6024693.3229371682</v>
      </c>
      <c r="I15" s="160">
        <v>2418330.7613426722</v>
      </c>
      <c r="J15" s="160">
        <v>462041.1658722774</v>
      </c>
      <c r="K15" s="160">
        <v>32015.150637832015</v>
      </c>
      <c r="L15" s="160">
        <v>20223.215639300462</v>
      </c>
      <c r="M15" s="160">
        <v>90107.895976960892</v>
      </c>
      <c r="N15" s="160">
        <v>12467.438276070696</v>
      </c>
      <c r="O15" s="160">
        <v>19423400.532409992</v>
      </c>
      <c r="P15" s="160">
        <v>488421.47093573434</v>
      </c>
      <c r="Q15" s="160">
        <v>5546.9352038764055</v>
      </c>
      <c r="R15" s="160">
        <v>7919.964344026097</v>
      </c>
      <c r="S15" s="160">
        <v>43627.459188312707</v>
      </c>
    </row>
    <row r="16" spans="1:23" x14ac:dyDescent="0.25">
      <c r="A16" s="156" t="s">
        <v>650</v>
      </c>
      <c r="B16" s="155">
        <v>3552622.4345462471</v>
      </c>
      <c r="C16" s="155">
        <v>61385.655414212699</v>
      </c>
      <c r="D16" s="155">
        <v>2432.1210005355347</v>
      </c>
      <c r="E16" s="155">
        <v>28242.242996306995</v>
      </c>
      <c r="F16" s="155">
        <v>219138.96756044094</v>
      </c>
      <c r="G16" s="155">
        <v>2595.8761018249747</v>
      </c>
      <c r="H16" s="155">
        <v>691678.62169867661</v>
      </c>
      <c r="I16" s="155">
        <v>274599.0829852621</v>
      </c>
      <c r="J16" s="155">
        <v>58198.877949244314</v>
      </c>
      <c r="K16" s="155">
        <v>3488.9686053713217</v>
      </c>
      <c r="L16" s="155">
        <v>2341.4237781380821</v>
      </c>
      <c r="M16" s="155">
        <v>5556.1023050154063</v>
      </c>
      <c r="N16" s="155">
        <v>742.48123894965045</v>
      </c>
      <c r="O16" s="155">
        <v>2143565.3176268544</v>
      </c>
      <c r="P16" s="155">
        <v>55042.551853259356</v>
      </c>
      <c r="Q16" s="155">
        <v>795.29149761667225</v>
      </c>
      <c r="R16" s="155">
        <v>502.32664965638321</v>
      </c>
      <c r="S16" s="155">
        <v>2316.5252848817577</v>
      </c>
    </row>
    <row r="17" spans="1:19" x14ac:dyDescent="0.25">
      <c r="A17" s="156" t="s">
        <v>651</v>
      </c>
      <c r="B17" s="155">
        <v>-2675641.8641278734</v>
      </c>
      <c r="C17" s="155">
        <v>-44900.182856775886</v>
      </c>
      <c r="D17" s="155">
        <v>-1781.9305766579309</v>
      </c>
      <c r="E17" s="155">
        <v>-20098.864346629132</v>
      </c>
      <c r="F17" s="155">
        <v>-166334.25803195924</v>
      </c>
      <c r="G17" s="155">
        <v>-1967.2550697451431</v>
      </c>
      <c r="H17" s="155">
        <v>-512843.09038117004</v>
      </c>
      <c r="I17" s="155">
        <v>-203097.4822266369</v>
      </c>
      <c r="J17" s="155">
        <v>-42603.86490837326</v>
      </c>
      <c r="K17" s="155">
        <v>-2482.0505132306876</v>
      </c>
      <c r="L17" s="155">
        <v>-1725.7549108642875</v>
      </c>
      <c r="M17" s="155">
        <v>-3869.8140987091169</v>
      </c>
      <c r="N17" s="155">
        <v>-559.25185273952604</v>
      </c>
      <c r="O17" s="155">
        <v>-1628386.0476581375</v>
      </c>
      <c r="P17" s="155">
        <v>-42416.682561868009</v>
      </c>
      <c r="Q17" s="155">
        <v>-586.89221841857932</v>
      </c>
      <c r="R17" s="155">
        <v>-377.46576656354819</v>
      </c>
      <c r="S17" s="155">
        <v>-1610.9761493944645</v>
      </c>
    </row>
    <row r="18" spans="1:19" x14ac:dyDescent="0.25">
      <c r="A18" s="161" t="s">
        <v>652</v>
      </c>
      <c r="B18" s="162">
        <v>876980.57041837368</v>
      </c>
      <c r="C18" s="162">
        <v>16485.472557436809</v>
      </c>
      <c r="D18" s="162">
        <v>650.19042387760385</v>
      </c>
      <c r="E18" s="162">
        <v>8143.3786496778648</v>
      </c>
      <c r="F18" s="162">
        <v>52804.70952848169</v>
      </c>
      <c r="G18" s="162">
        <v>628.62103207983148</v>
      </c>
      <c r="H18" s="162">
        <v>178835.53131750654</v>
      </c>
      <c r="I18" s="162">
        <v>71501.600758625209</v>
      </c>
      <c r="J18" s="162">
        <v>15595.013040871054</v>
      </c>
      <c r="K18" s="162">
        <v>1006.918092140634</v>
      </c>
      <c r="L18" s="162">
        <v>615.66886727379449</v>
      </c>
      <c r="M18" s="162">
        <v>1686.2882063062893</v>
      </c>
      <c r="N18" s="162">
        <v>183.22938621012435</v>
      </c>
      <c r="O18" s="162">
        <v>515179.2699687166</v>
      </c>
      <c r="P18" s="162">
        <v>12625.869291391344</v>
      </c>
      <c r="Q18" s="162">
        <v>208.39927919809287</v>
      </c>
      <c r="R18" s="162">
        <v>124.86088309283502</v>
      </c>
      <c r="S18" s="162">
        <v>705.54913548729314</v>
      </c>
    </row>
    <row r="19" spans="1:19" x14ac:dyDescent="0.25">
      <c r="A19" s="163" t="s">
        <v>622</v>
      </c>
      <c r="B19" s="164">
        <v>32536116.498439793</v>
      </c>
      <c r="C19" s="164">
        <v>490160.08723746147</v>
      </c>
      <c r="D19" s="164">
        <v>19812.153747666787</v>
      </c>
      <c r="E19" s="164">
        <v>210817.13055520199</v>
      </c>
      <c r="F19" s="164">
        <v>1969334.7050208752</v>
      </c>
      <c r="G19" s="164">
        <v>18928.910887544767</v>
      </c>
      <c r="H19" s="164">
        <v>6203528.8542546751</v>
      </c>
      <c r="I19" s="164">
        <v>2489832.3621012974</v>
      </c>
      <c r="J19" s="164">
        <v>477636.17891314841</v>
      </c>
      <c r="K19" s="164">
        <v>33022.068729972649</v>
      </c>
      <c r="L19" s="164">
        <v>20838.884506574257</v>
      </c>
      <c r="M19" s="164">
        <v>91794.184183267193</v>
      </c>
      <c r="N19" s="164">
        <v>12650.667662280821</v>
      </c>
      <c r="O19" s="164">
        <v>19938579.802378707</v>
      </c>
      <c r="P19" s="164">
        <v>501047.34022712562</v>
      </c>
      <c r="Q19" s="164">
        <v>5755.3344830744973</v>
      </c>
      <c r="R19" s="164">
        <v>8044.8252271189322</v>
      </c>
      <c r="S19" s="164">
        <v>44333.008323800008</v>
      </c>
    </row>
    <row r="21" spans="1:19" x14ac:dyDescent="0.25">
      <c r="A21" s="165" t="s">
        <v>676</v>
      </c>
      <c r="B21" s="155">
        <v>0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</row>
    <row r="22" spans="1:19" x14ac:dyDescent="0.25">
      <c r="A22" s="156" t="s">
        <v>669</v>
      </c>
      <c r="B22" s="155">
        <v>6598567.4228524845</v>
      </c>
      <c r="C22" s="155">
        <v>101713.22867632899</v>
      </c>
      <c r="D22" s="155">
        <v>4108.0784317091329</v>
      </c>
      <c r="E22" s="155">
        <v>44227.292187380204</v>
      </c>
      <c r="F22" s="155">
        <v>403178.03547428746</v>
      </c>
      <c r="G22" s="155">
        <v>4084.0324836768336</v>
      </c>
      <c r="H22" s="155">
        <v>1263071.0310698166</v>
      </c>
      <c r="I22" s="155">
        <v>504571.01409343205</v>
      </c>
      <c r="J22" s="155">
        <v>98300.384844354005</v>
      </c>
      <c r="K22" s="155">
        <v>6544.7915809971992</v>
      </c>
      <c r="L22" s="155">
        <v>4291.0873218693414</v>
      </c>
      <c r="M22" s="155">
        <v>17202.487587603518</v>
      </c>
      <c r="N22" s="155">
        <v>2373.6253147506609</v>
      </c>
      <c r="O22" s="155">
        <v>4023600.6720609777</v>
      </c>
      <c r="P22" s="155">
        <v>110493.56946010111</v>
      </c>
      <c r="Q22" s="155">
        <v>1233.0943594970072</v>
      </c>
      <c r="R22" s="155">
        <v>1506.0239862069982</v>
      </c>
      <c r="S22" s="155">
        <v>8068.9739194951699</v>
      </c>
    </row>
    <row r="23" spans="1:19" x14ac:dyDescent="0.25">
      <c r="A23" s="156" t="s">
        <v>625</v>
      </c>
      <c r="B23" s="155">
        <v>189991.59491404126</v>
      </c>
      <c r="C23" s="155">
        <v>1224.521326457944</v>
      </c>
      <c r="D23" s="155">
        <v>50.95980122267045</v>
      </c>
      <c r="E23" s="155">
        <v>430.6734284276036</v>
      </c>
      <c r="F23" s="155">
        <v>12773.573137880261</v>
      </c>
      <c r="G23" s="155">
        <v>152.67520944030076</v>
      </c>
      <c r="H23" s="155">
        <v>18194.007839781963</v>
      </c>
      <c r="I23" s="155">
        <v>5956.0258960176716</v>
      </c>
      <c r="J23" s="155">
        <v>1226.8382554692371</v>
      </c>
      <c r="K23" s="155">
        <v>54.987971284878405</v>
      </c>
      <c r="L23" s="155">
        <v>45.268046173455971</v>
      </c>
      <c r="M23" s="155">
        <v>901.06631883603768</v>
      </c>
      <c r="N23" s="155">
        <v>18.262840602693174</v>
      </c>
      <c r="O23" s="155">
        <v>147783.51181342526</v>
      </c>
      <c r="P23" s="155">
        <v>1111.3942569794131</v>
      </c>
      <c r="Q23" s="155">
        <v>16.36045401231177</v>
      </c>
      <c r="R23" s="155">
        <v>13.007409240961419</v>
      </c>
      <c r="S23" s="155">
        <v>38.460908788626242</v>
      </c>
    </row>
    <row r="24" spans="1:19" x14ac:dyDescent="0.25">
      <c r="A24" s="166" t="s">
        <v>677</v>
      </c>
      <c r="B24" s="167">
        <v>6788559.0177665241</v>
      </c>
      <c r="C24" s="167">
        <v>102937.75000278694</v>
      </c>
      <c r="D24" s="167">
        <v>4159.0382329318027</v>
      </c>
      <c r="E24" s="167">
        <v>44657.965615807807</v>
      </c>
      <c r="F24" s="167">
        <v>415951.60861216771</v>
      </c>
      <c r="G24" s="167">
        <v>4236.7076931171341</v>
      </c>
      <c r="H24" s="167">
        <v>1281265.0389095985</v>
      </c>
      <c r="I24" s="167">
        <v>510527.03998944972</v>
      </c>
      <c r="J24" s="167">
        <v>99527.223099823241</v>
      </c>
      <c r="K24" s="167">
        <v>6599.779552282077</v>
      </c>
      <c r="L24" s="167">
        <v>4336.3553680427976</v>
      </c>
      <c r="M24" s="167">
        <v>18103.553906439553</v>
      </c>
      <c r="N24" s="167">
        <v>2391.8881553533538</v>
      </c>
      <c r="O24" s="167">
        <v>4171384.1838744027</v>
      </c>
      <c r="P24" s="167">
        <v>111604.96371708052</v>
      </c>
      <c r="Q24" s="167">
        <v>1249.4548135093189</v>
      </c>
      <c r="R24" s="167">
        <v>1519.0313954479593</v>
      </c>
      <c r="S24" s="167">
        <v>8107.4348282837964</v>
      </c>
    </row>
    <row r="26" spans="1:19" x14ac:dyDescent="0.25">
      <c r="A26" s="168" t="s">
        <v>654</v>
      </c>
      <c r="B26" s="155">
        <v>0</v>
      </c>
      <c r="C26" s="155">
        <v>0</v>
      </c>
      <c r="D26" s="155">
        <v>0</v>
      </c>
      <c r="E26" s="155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0</v>
      </c>
      <c r="S26" s="155">
        <v>0</v>
      </c>
    </row>
    <row r="27" spans="1:19" x14ac:dyDescent="0.25">
      <c r="A27" s="156" t="s">
        <v>655</v>
      </c>
      <c r="B27" s="155">
        <v>-1355172.9255804829</v>
      </c>
      <c r="C27" s="155">
        <v>-21892.707516430568</v>
      </c>
      <c r="D27" s="155">
        <v>-872.63309879953965</v>
      </c>
      <c r="E27" s="155">
        <v>-9345.2821394010934</v>
      </c>
      <c r="F27" s="155">
        <v>-85487.860449976841</v>
      </c>
      <c r="G27" s="155">
        <v>-1043.0497974403377</v>
      </c>
      <c r="H27" s="155">
        <v>-252414.44902017468</v>
      </c>
      <c r="I27" s="155">
        <v>-99373.132906009108</v>
      </c>
      <c r="J27" s="155">
        <v>-20734.231043671232</v>
      </c>
      <c r="K27" s="155">
        <v>-1117.0819328045086</v>
      </c>
      <c r="L27" s="155">
        <v>-842.6672274141298</v>
      </c>
      <c r="M27" s="155">
        <v>-1833.3902246378316</v>
      </c>
      <c r="N27" s="155">
        <v>-256.22588683615055</v>
      </c>
      <c r="O27" s="155">
        <v>-835460.0813378155</v>
      </c>
      <c r="P27" s="155">
        <v>-23469.779062309666</v>
      </c>
      <c r="Q27" s="155">
        <v>-293.22912147634207</v>
      </c>
      <c r="R27" s="155">
        <v>-169.21255303159589</v>
      </c>
      <c r="S27" s="155">
        <v>-567.91226225363175</v>
      </c>
    </row>
    <row r="28" spans="1:19" x14ac:dyDescent="0.25">
      <c r="A28" s="156" t="s">
        <v>656</v>
      </c>
      <c r="B28" s="155">
        <v>-1672107.2978670406</v>
      </c>
      <c r="C28" s="155">
        <v>-24506.517691030185</v>
      </c>
      <c r="D28" s="155">
        <v>-995.45775404489609</v>
      </c>
      <c r="E28" s="155">
        <v>-11003.776868264502</v>
      </c>
      <c r="F28" s="155">
        <v>-102408.0475417885</v>
      </c>
      <c r="G28" s="155">
        <v>-992.62890814227876</v>
      </c>
      <c r="H28" s="155">
        <v>-312224.417403967</v>
      </c>
      <c r="I28" s="155">
        <v>-124657.2246406913</v>
      </c>
      <c r="J28" s="155">
        <v>-23872.61888450394</v>
      </c>
      <c r="K28" s="155">
        <v>-1751.7777284400752</v>
      </c>
      <c r="L28" s="155">
        <v>-1084.6090182317864</v>
      </c>
      <c r="M28" s="155">
        <v>-5696.1646419744466</v>
      </c>
      <c r="N28" s="155">
        <v>-686.2312431050824</v>
      </c>
      <c r="O28" s="155">
        <v>-1029034.0845668473</v>
      </c>
      <c r="P28" s="155">
        <v>-30025.012432197309</v>
      </c>
      <c r="Q28" s="155">
        <v>-287.40623630715476</v>
      </c>
      <c r="R28" s="155">
        <v>-427.239380023021</v>
      </c>
      <c r="S28" s="155">
        <v>-2454.0829274818338</v>
      </c>
    </row>
    <row r="29" spans="1:19" x14ac:dyDescent="0.25">
      <c r="A29" s="156" t="s">
        <v>657</v>
      </c>
      <c r="B29" s="155">
        <v>-578814.36721006292</v>
      </c>
      <c r="C29" s="155">
        <v>-8562.6810311898862</v>
      </c>
      <c r="D29" s="155">
        <v>-347.11011599449313</v>
      </c>
      <c r="E29" s="155">
        <v>-3628.1448306561401</v>
      </c>
      <c r="F29" s="155">
        <v>-35265.576566442462</v>
      </c>
      <c r="G29" s="155">
        <v>-344.74412594955709</v>
      </c>
      <c r="H29" s="155">
        <v>-109173.99322481918</v>
      </c>
      <c r="I29" s="155">
        <v>-43707.667123854553</v>
      </c>
      <c r="J29" s="155">
        <v>-8360.5241810080133</v>
      </c>
      <c r="K29" s="155">
        <v>-569.02406008241041</v>
      </c>
      <c r="L29" s="155">
        <v>-366.39865640861251</v>
      </c>
      <c r="M29" s="155">
        <v>-1619.8815150224079</v>
      </c>
      <c r="N29" s="155">
        <v>-222.77347281357362</v>
      </c>
      <c r="O29" s="155">
        <v>-356398.26820726204</v>
      </c>
      <c r="P29" s="155">
        <v>-9245.3902936013437</v>
      </c>
      <c r="Q29" s="155">
        <v>-101.74927373992652</v>
      </c>
      <c r="R29" s="155">
        <v>-140.66912025667173</v>
      </c>
      <c r="S29" s="155">
        <v>-759.77141096150535</v>
      </c>
    </row>
    <row r="30" spans="1:19" x14ac:dyDescent="0.25">
      <c r="A30" s="156" t="s">
        <v>658</v>
      </c>
      <c r="B30" s="155">
        <v>6182.3416998108869</v>
      </c>
      <c r="C30" s="155">
        <v>74.389781089372946</v>
      </c>
      <c r="D30" s="155">
        <v>3.1350002299803545</v>
      </c>
      <c r="E30" s="155">
        <v>23.402155479227034</v>
      </c>
      <c r="F30" s="155">
        <v>396.186605264744</v>
      </c>
      <c r="G30" s="155">
        <v>4.1977026984793779</v>
      </c>
      <c r="H30" s="155">
        <v>1043.8771544547101</v>
      </c>
      <c r="I30" s="155">
        <v>415.83857031331422</v>
      </c>
      <c r="J30" s="155">
        <v>75.979982120680191</v>
      </c>
      <c r="K30" s="155">
        <v>5.2973453179483316</v>
      </c>
      <c r="L30" s="155">
        <v>3.3752649554112724</v>
      </c>
      <c r="M30" s="155">
        <v>29.913315279328806</v>
      </c>
      <c r="N30" s="155">
        <v>3.8800321286789541</v>
      </c>
      <c r="O30" s="155">
        <v>3922.5583931724673</v>
      </c>
      <c r="P30" s="155">
        <v>164.91063374742734</v>
      </c>
      <c r="Q30" s="155">
        <v>0.90995270615427504</v>
      </c>
      <c r="R30" s="155">
        <v>2.2473240999409034</v>
      </c>
      <c r="S30" s="155">
        <v>12.242486753021629</v>
      </c>
    </row>
    <row r="31" spans="1:19" x14ac:dyDescent="0.25">
      <c r="A31" s="156" t="s">
        <v>659</v>
      </c>
      <c r="B31" s="155">
        <v>5759.2890000000007</v>
      </c>
      <c r="C31" s="155">
        <v>96.888822799578776</v>
      </c>
      <c r="D31" s="155">
        <v>3.7851083706357582</v>
      </c>
      <c r="E31" s="155">
        <v>0</v>
      </c>
      <c r="F31" s="155">
        <v>339.72822217825569</v>
      </c>
      <c r="G31" s="155">
        <v>2.3165403005591503</v>
      </c>
      <c r="H31" s="155">
        <v>1221.7468868045094</v>
      </c>
      <c r="I31" s="155">
        <v>502.12759417536705</v>
      </c>
      <c r="J31" s="155">
        <v>95.381277578160763</v>
      </c>
      <c r="K31" s="155">
        <v>0</v>
      </c>
      <c r="L31" s="155">
        <v>4.3461730772652691</v>
      </c>
      <c r="M31" s="155">
        <v>6.8842670318266777</v>
      </c>
      <c r="N31" s="155">
        <v>3.0479739511197037</v>
      </c>
      <c r="O31" s="155">
        <v>3439.6828233469396</v>
      </c>
      <c r="P31" s="155">
        <v>40.209046744712666</v>
      </c>
      <c r="Q31" s="155">
        <v>1.0645826410850361</v>
      </c>
      <c r="R31" s="155">
        <v>2.079680999985793</v>
      </c>
      <c r="S31" s="155">
        <v>0</v>
      </c>
    </row>
    <row r="32" spans="1:19" x14ac:dyDescent="0.25">
      <c r="A32" s="169" t="s">
        <v>627</v>
      </c>
      <c r="B32" s="170">
        <v>-3594152.9599577761</v>
      </c>
      <c r="C32" s="170">
        <v>-54790.627634761688</v>
      </c>
      <c r="D32" s="170">
        <v>-2208.2808602383129</v>
      </c>
      <c r="E32" s="170">
        <v>-23953.801682842513</v>
      </c>
      <c r="F32" s="170">
        <v>-222425.56973076481</v>
      </c>
      <c r="G32" s="170">
        <v>-2373.9085885331347</v>
      </c>
      <c r="H32" s="170">
        <v>-671547.2356077017</v>
      </c>
      <c r="I32" s="170">
        <v>-266820.05850606627</v>
      </c>
      <c r="J32" s="170">
        <v>-52796.012849484337</v>
      </c>
      <c r="K32" s="170">
        <v>-3432.586376009046</v>
      </c>
      <c r="L32" s="170">
        <v>-2285.9534640218521</v>
      </c>
      <c r="M32" s="170">
        <v>-9112.6387993235312</v>
      </c>
      <c r="N32" s="170">
        <v>-1158.3025966750081</v>
      </c>
      <c r="O32" s="170">
        <v>-2213530.1928954059</v>
      </c>
      <c r="P32" s="170">
        <v>-62535.062107616177</v>
      </c>
      <c r="Q32" s="170">
        <v>-680.41009617618397</v>
      </c>
      <c r="R32" s="170">
        <v>-732.79404821136188</v>
      </c>
      <c r="S32" s="170">
        <v>-3769.5241139439495</v>
      </c>
    </row>
    <row r="34" spans="1:23" x14ac:dyDescent="0.25">
      <c r="A34" s="171" t="s">
        <v>660</v>
      </c>
      <c r="B34" s="172">
        <v>3194406.0578087494</v>
      </c>
      <c r="C34" s="172">
        <v>48147.122368025244</v>
      </c>
      <c r="D34" s="172">
        <v>1950.7573726934902</v>
      </c>
      <c r="E34" s="172">
        <v>20704.163932965297</v>
      </c>
      <c r="F34" s="172">
        <v>193526.0388814029</v>
      </c>
      <c r="G34" s="172">
        <v>1862.7991045839997</v>
      </c>
      <c r="H34" s="172">
        <v>609717.8033018969</v>
      </c>
      <c r="I34" s="172">
        <v>243706.98148338345</v>
      </c>
      <c r="J34" s="172">
        <v>46731.210250338896</v>
      </c>
      <c r="K34" s="172">
        <v>3167.193176273031</v>
      </c>
      <c r="L34" s="172">
        <v>2050.4019040209455</v>
      </c>
      <c r="M34" s="172">
        <v>8990.9151071160231</v>
      </c>
      <c r="N34" s="172">
        <v>1233.5855586783457</v>
      </c>
      <c r="O34" s="172">
        <v>1957853.9909789967</v>
      </c>
      <c r="P34" s="172">
        <v>49069.901609464338</v>
      </c>
      <c r="Q34" s="172">
        <v>569.04471733313494</v>
      </c>
      <c r="R34" s="172">
        <v>786.23734723659754</v>
      </c>
      <c r="S34" s="172">
        <v>4337.9107143398469</v>
      </c>
    </row>
    <row r="35" spans="1:23" x14ac:dyDescent="0.25">
      <c r="A35" s="156" t="s">
        <v>661</v>
      </c>
      <c r="B35" s="155">
        <v>-1044787.6789180791</v>
      </c>
      <c r="C35" s="155">
        <v>-15756.198350246237</v>
      </c>
      <c r="D35" s="155">
        <v>-641.53283897756296</v>
      </c>
      <c r="E35" s="155">
        <v>-6772.2624116698125</v>
      </c>
      <c r="F35" s="155">
        <v>-63394.493242287244</v>
      </c>
      <c r="G35" s="155">
        <v>-612.02845691409937</v>
      </c>
      <c r="H35" s="155">
        <v>-199780.74362828053</v>
      </c>
      <c r="I35" s="155">
        <v>-79413.281930258308</v>
      </c>
      <c r="J35" s="155">
        <v>-15247.650461348992</v>
      </c>
      <c r="K35" s="155">
        <v>-1027.6920563141109</v>
      </c>
      <c r="L35" s="155">
        <v>-673.33205507526327</v>
      </c>
      <c r="M35" s="155">
        <v>-2926.1583435602333</v>
      </c>
      <c r="N35" s="155">
        <v>-397.7475740828441</v>
      </c>
      <c r="O35" s="155">
        <v>-640326.27849733969</v>
      </c>
      <c r="P35" s="155">
        <v>-15966.152585450547</v>
      </c>
      <c r="Q35" s="155">
        <v>-188.72164093582558</v>
      </c>
      <c r="R35" s="155">
        <v>-254.69393752004493</v>
      </c>
      <c r="S35" s="155">
        <v>-1408.7109078178837</v>
      </c>
    </row>
    <row r="36" spans="1:23" x14ac:dyDescent="0.25">
      <c r="A36" s="173" t="s">
        <v>662</v>
      </c>
      <c r="B36" s="174">
        <v>2149618.3788906704</v>
      </c>
      <c r="C36" s="174">
        <v>32390.924017779009</v>
      </c>
      <c r="D36" s="174">
        <v>1309.2245337159272</v>
      </c>
      <c r="E36" s="174">
        <v>13931.901521295484</v>
      </c>
      <c r="F36" s="174">
        <v>130131.54563911566</v>
      </c>
      <c r="G36" s="174">
        <v>1250.7706476699002</v>
      </c>
      <c r="H36" s="174">
        <v>409937.05967361643</v>
      </c>
      <c r="I36" s="174">
        <v>164293.69955312513</v>
      </c>
      <c r="J36" s="174">
        <v>31483.559788989904</v>
      </c>
      <c r="K36" s="174">
        <v>2139.5011199589203</v>
      </c>
      <c r="L36" s="174">
        <v>1377.0698489456825</v>
      </c>
      <c r="M36" s="174">
        <v>6064.7567635557898</v>
      </c>
      <c r="N36" s="174">
        <v>835.83798459550167</v>
      </c>
      <c r="O36" s="174">
        <v>1317527.712481657</v>
      </c>
      <c r="P36" s="174">
        <v>33103.749024013792</v>
      </c>
      <c r="Q36" s="174">
        <v>380.32307639730942</v>
      </c>
      <c r="R36" s="174">
        <v>531.54340971655256</v>
      </c>
      <c r="S36" s="174">
        <v>2929.1998065219632</v>
      </c>
    </row>
    <row r="38" spans="1:23" x14ac:dyDescent="0.25">
      <c r="A38" s="156" t="s">
        <v>663</v>
      </c>
      <c r="B38" s="155">
        <v>586.73158000000012</v>
      </c>
      <c r="C38" s="155">
        <v>0</v>
      </c>
      <c r="D38" s="155">
        <v>0</v>
      </c>
      <c r="E38" s="155">
        <v>0</v>
      </c>
      <c r="F38" s="155">
        <v>0</v>
      </c>
      <c r="G38" s="155">
        <v>0</v>
      </c>
      <c r="H38" s="155">
        <v>0</v>
      </c>
      <c r="I38" s="155">
        <v>387.61734000000007</v>
      </c>
      <c r="J38" s="155">
        <v>129.58792</v>
      </c>
      <c r="K38" s="155">
        <v>69.526319999999998</v>
      </c>
      <c r="L38" s="155">
        <v>0</v>
      </c>
      <c r="M38" s="155">
        <v>0</v>
      </c>
      <c r="N38" s="155">
        <v>0</v>
      </c>
      <c r="O38" s="155">
        <v>0</v>
      </c>
      <c r="P38" s="155">
        <v>0</v>
      </c>
      <c r="Q38" s="155">
        <v>0</v>
      </c>
      <c r="R38" s="155">
        <v>0</v>
      </c>
      <c r="S38" s="155">
        <v>0</v>
      </c>
    </row>
    <row r="39" spans="1:23" x14ac:dyDescent="0.25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</row>
    <row r="40" spans="1:23" x14ac:dyDescent="0.25">
      <c r="A40" s="156" t="s">
        <v>664</v>
      </c>
      <c r="B40" s="155">
        <v>-586.73157999999989</v>
      </c>
      <c r="C40" s="155">
        <v>-10.910253232827976</v>
      </c>
      <c r="D40" s="155">
        <v>-0.42650534268636053</v>
      </c>
      <c r="E40" s="155">
        <v>-5.691620527458066</v>
      </c>
      <c r="F40" s="155">
        <v>-32.922027957537182</v>
      </c>
      <c r="G40" s="155">
        <v>-0.26479649860443022</v>
      </c>
      <c r="H40" s="155">
        <v>-127.28281505477065</v>
      </c>
      <c r="I40" s="155">
        <v>-51.38588681576271</v>
      </c>
      <c r="J40" s="155">
        <v>-10.199338904394835</v>
      </c>
      <c r="K40" s="155">
        <v>-0.69184724105093631</v>
      </c>
      <c r="L40" s="155">
        <v>-0.44373017722841884</v>
      </c>
      <c r="M40" s="155">
        <v>-5.8483159381951054E-2</v>
      </c>
      <c r="N40" s="155">
        <v>-4.0802420645011835E-2</v>
      </c>
      <c r="O40" s="155">
        <v>-345.6058966940476</v>
      </c>
      <c r="P40" s="155">
        <v>-0.34390147442246249</v>
      </c>
      <c r="Q40" s="155">
        <v>-0.12341705359558111</v>
      </c>
      <c r="R40" s="155">
        <v>-5.2818280525978444E-2</v>
      </c>
      <c r="S40" s="155">
        <v>-0.28743916505969747</v>
      </c>
    </row>
    <row r="41" spans="1:23" x14ac:dyDescent="0.25">
      <c r="A41" s="175" t="s">
        <v>665</v>
      </c>
      <c r="B41" s="176">
        <v>0</v>
      </c>
      <c r="C41" s="176">
        <v>-10.910253232827976</v>
      </c>
      <c r="D41" s="176">
        <v>-0.42650534268636053</v>
      </c>
      <c r="E41" s="176">
        <v>-5.691620527458066</v>
      </c>
      <c r="F41" s="176">
        <v>-32.922027957537182</v>
      </c>
      <c r="G41" s="176">
        <v>-0.26479649860443022</v>
      </c>
      <c r="H41" s="176">
        <v>-127.28281505477065</v>
      </c>
      <c r="I41" s="176">
        <v>336.23145318423735</v>
      </c>
      <c r="J41" s="176">
        <v>119.38858109560516</v>
      </c>
      <c r="K41" s="176">
        <v>68.834472758949047</v>
      </c>
      <c r="L41" s="176">
        <v>-0.44373017722841884</v>
      </c>
      <c r="M41" s="176">
        <v>-5.8483159381951054E-2</v>
      </c>
      <c r="N41" s="176">
        <v>-4.0802420645011835E-2</v>
      </c>
      <c r="O41" s="176">
        <v>-345.6058966940476</v>
      </c>
      <c r="P41" s="176">
        <v>-0.34390147442246249</v>
      </c>
      <c r="Q41" s="176">
        <v>-0.12341705359558111</v>
      </c>
      <c r="R41" s="176">
        <v>-5.2818280525978444E-2</v>
      </c>
      <c r="S41" s="176">
        <v>-0.28743916505969747</v>
      </c>
    </row>
    <row r="42" spans="1:23" x14ac:dyDescent="0.25">
      <c r="A42" s="156" t="s">
        <v>666</v>
      </c>
      <c r="B42" s="155">
        <v>0</v>
      </c>
      <c r="C42" s="155">
        <v>-6.6924154994762288</v>
      </c>
      <c r="D42" s="155">
        <v>-0.26162096379350142</v>
      </c>
      <c r="E42" s="155">
        <v>-3.4912745490165116</v>
      </c>
      <c r="F42" s="155">
        <v>-20.194571608499849</v>
      </c>
      <c r="G42" s="155">
        <v>-0.1624277781321472</v>
      </c>
      <c r="H42" s="155">
        <v>-78.076050675564019</v>
      </c>
      <c r="I42" s="155">
        <v>206.24641249672865</v>
      </c>
      <c r="J42" s="155">
        <v>73.233679689540949</v>
      </c>
      <c r="K42" s="155">
        <v>42.223483044752186</v>
      </c>
      <c r="L42" s="155">
        <v>-0.27218678176354905</v>
      </c>
      <c r="M42" s="155">
        <v>-3.5873924642595784E-2</v>
      </c>
      <c r="N42" s="155">
        <v>-2.5028452274525822E-2</v>
      </c>
      <c r="O42" s="155">
        <v>-211.99675299801476</v>
      </c>
      <c r="P42" s="155">
        <v>-0.21095125003996362</v>
      </c>
      <c r="Q42" s="155">
        <v>-7.5704769152151394E-2</v>
      </c>
      <c r="R42" s="155">
        <v>-3.2399053597046326E-2</v>
      </c>
      <c r="S42" s="155">
        <v>-0.17631692705480909</v>
      </c>
    </row>
    <row r="44" spans="1:23" x14ac:dyDescent="0.25">
      <c r="A44" s="177" t="s">
        <v>628</v>
      </c>
      <c r="B44" s="178">
        <v>2149618.3788906699</v>
      </c>
      <c r="C44" s="178">
        <v>32384.231602279531</v>
      </c>
      <c r="D44" s="178">
        <v>1308.9629127521339</v>
      </c>
      <c r="E44" s="178">
        <v>13928.410246746467</v>
      </c>
      <c r="F44" s="178">
        <v>130111.35106750716</v>
      </c>
      <c r="G44" s="178">
        <v>1250.6082198917679</v>
      </c>
      <c r="H44" s="178">
        <v>409858.98362294084</v>
      </c>
      <c r="I44" s="178">
        <v>164499.94596562185</v>
      </c>
      <c r="J44" s="178">
        <v>31556.793468679447</v>
      </c>
      <c r="K44" s="178">
        <v>2181.7246030036727</v>
      </c>
      <c r="L44" s="178">
        <v>1376.7976621639189</v>
      </c>
      <c r="M44" s="178">
        <v>6064.7208896311467</v>
      </c>
      <c r="N44" s="178">
        <v>835.81295614322721</v>
      </c>
      <c r="O44" s="178">
        <v>1317315.7157286589</v>
      </c>
      <c r="P44" s="178">
        <v>33103.538072763753</v>
      </c>
      <c r="Q44" s="178">
        <v>380.24737162815728</v>
      </c>
      <c r="R44" s="178">
        <v>531.51101066295553</v>
      </c>
      <c r="S44" s="178">
        <v>2929.0234895949084</v>
      </c>
    </row>
    <row r="46" spans="1:23" x14ac:dyDescent="0.25">
      <c r="A46" s="179" t="s">
        <v>678</v>
      </c>
      <c r="B46" s="180">
        <v>6.6068683365875902E-2</v>
      </c>
      <c r="C46" s="180">
        <v>6.6068683365870975E-2</v>
      </c>
      <c r="D46" s="180">
        <v>6.606868336595087E-2</v>
      </c>
      <c r="E46" s="180">
        <v>6.6068683365839403E-2</v>
      </c>
      <c r="F46" s="180">
        <v>6.6068683365902478E-2</v>
      </c>
      <c r="G46" s="180">
        <v>6.6068683365965275E-2</v>
      </c>
      <c r="H46" s="180">
        <v>6.6068683365894249E-2</v>
      </c>
      <c r="I46" s="180">
        <v>6.6068683365811787E-2</v>
      </c>
      <c r="J46" s="180">
        <v>6.6068683365833589E-2</v>
      </c>
      <c r="K46" s="180">
        <v>6.6068683365782574E-2</v>
      </c>
      <c r="L46" s="180">
        <v>6.6068683365924225E-2</v>
      </c>
      <c r="M46" s="180">
        <v>6.6068683365853823E-2</v>
      </c>
      <c r="N46" s="180">
        <v>6.606868336564431E-2</v>
      </c>
      <c r="O46" s="180">
        <v>6.6068683365878483E-2</v>
      </c>
      <c r="P46" s="180">
        <v>6.606868336584297E-2</v>
      </c>
      <c r="Q46" s="180">
        <v>6.6068683366084624E-2</v>
      </c>
      <c r="R46" s="180">
        <v>6.6068683365704886E-2</v>
      </c>
      <c r="S46" s="180">
        <v>6.606868336571857E-2</v>
      </c>
    </row>
    <row r="48" spans="1:23" x14ac:dyDescent="0.25">
      <c r="A48" s="181" t="s">
        <v>679</v>
      </c>
      <c r="B48" s="155">
        <v>0</v>
      </c>
      <c r="C48" s="155">
        <v>0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</row>
    <row r="49" spans="1:19" x14ac:dyDescent="0.25">
      <c r="A49" s="156" t="s">
        <v>680</v>
      </c>
      <c r="B49" s="155">
        <v>870238.50592215441</v>
      </c>
      <c r="C49" s="155">
        <v>13912.177620777771</v>
      </c>
      <c r="D49" s="155">
        <v>-2.0955892993826417</v>
      </c>
      <c r="E49" s="155">
        <v>8354.7426066274784</v>
      </c>
      <c r="F49" s="155">
        <v>33803.629721276222</v>
      </c>
      <c r="G49" s="155">
        <v>-101.14767436418822</v>
      </c>
      <c r="H49" s="155">
        <v>124497.17721708489</v>
      </c>
      <c r="I49" s="155">
        <v>123205.40215045327</v>
      </c>
      <c r="J49" s="155">
        <v>19915.606934080526</v>
      </c>
      <c r="K49" s="155">
        <v>1977.7711294959206</v>
      </c>
      <c r="L49" s="155">
        <v>195.92979396996788</v>
      </c>
      <c r="M49" s="155">
        <v>3151.6583628036697</v>
      </c>
      <c r="N49" s="155">
        <v>1381.4965347981404</v>
      </c>
      <c r="O49" s="155">
        <v>516628.81066692731</v>
      </c>
      <c r="P49" s="155">
        <v>19220.359893005014</v>
      </c>
      <c r="Q49" s="155">
        <v>-275.28076232074153</v>
      </c>
      <c r="R49" s="155">
        <v>704.60040079538612</v>
      </c>
      <c r="S49" s="155">
        <v>3667.6669160419451</v>
      </c>
    </row>
    <row r="50" spans="1:19" x14ac:dyDescent="0.25">
      <c r="A50" s="156" t="s">
        <v>681</v>
      </c>
      <c r="B50" s="155">
        <v>-3884.5502387116849</v>
      </c>
      <c r="C50" s="155">
        <v>1.9112372981326189</v>
      </c>
      <c r="D50" s="155">
        <v>0.12095190723480483</v>
      </c>
      <c r="E50" s="155">
        <v>1.0741350623429753E-3</v>
      </c>
      <c r="F50" s="155">
        <v>-28.680442597409709</v>
      </c>
      <c r="G50" s="155">
        <v>2.0734393167828675</v>
      </c>
      <c r="H50" s="155">
        <v>105.35626560753585</v>
      </c>
      <c r="I50" s="155">
        <v>15.190175938296132</v>
      </c>
      <c r="J50" s="155">
        <v>3.4397345186169259</v>
      </c>
      <c r="K50" s="155">
        <v>5.8956971514300675E-2</v>
      </c>
      <c r="L50" s="155">
        <v>1.7059792166619445E-3</v>
      </c>
      <c r="M50" s="155">
        <v>15.408115711542429</v>
      </c>
      <c r="N50" s="155">
        <v>1.2866473940488505E-2</v>
      </c>
      <c r="O50" s="155">
        <v>-4001.8502937287985</v>
      </c>
      <c r="P50" s="155">
        <v>2.0724333495928442</v>
      </c>
      <c r="Q50" s="155">
        <v>9.8010318583519621E-2</v>
      </c>
      <c r="R50" s="155">
        <v>4.4541215655770426E-2</v>
      </c>
      <c r="S50" s="155">
        <v>0.19098887282369834</v>
      </c>
    </row>
    <row r="51" spans="1:19" x14ac:dyDescent="0.25">
      <c r="A51" s="182" t="s">
        <v>682</v>
      </c>
      <c r="B51" s="183">
        <v>866353.95568344276</v>
      </c>
      <c r="C51" s="183">
        <v>13914.088858075904</v>
      </c>
      <c r="D51" s="183">
        <v>-1.9746373921478371</v>
      </c>
      <c r="E51" s="183">
        <v>8354.7436807625418</v>
      </c>
      <c r="F51" s="183">
        <v>33774.949278678811</v>
      </c>
      <c r="G51" s="183">
        <v>-99.074235047405352</v>
      </c>
      <c r="H51" s="183">
        <v>124602.53348269242</v>
      </c>
      <c r="I51" s="183">
        <v>123220.59232639156</v>
      </c>
      <c r="J51" s="183">
        <v>19919.046668599145</v>
      </c>
      <c r="K51" s="183">
        <v>1977.830086467435</v>
      </c>
      <c r="L51" s="183">
        <v>195.93149994918454</v>
      </c>
      <c r="M51" s="183">
        <v>3167.0664785152121</v>
      </c>
      <c r="N51" s="183">
        <v>1381.5094012720808</v>
      </c>
      <c r="O51" s="183">
        <v>512626.9603731985</v>
      </c>
      <c r="P51" s="183">
        <v>19222.432326354607</v>
      </c>
      <c r="Q51" s="183">
        <v>-275.18275200215805</v>
      </c>
      <c r="R51" s="183">
        <v>704.64494201104196</v>
      </c>
      <c r="S51" s="183">
        <v>3667.8579049147688</v>
      </c>
    </row>
    <row r="53" spans="1:19" x14ac:dyDescent="0.25">
      <c r="A53" s="184" t="s">
        <v>683</v>
      </c>
      <c r="B53" s="185">
        <v>0.87238028668292023</v>
      </c>
      <c r="C53" s="185">
        <v>0.86483006615455271</v>
      </c>
      <c r="D53" s="185">
        <v>1.0004747822168387</v>
      </c>
      <c r="E53" s="185">
        <v>0.8129170559931379</v>
      </c>
      <c r="F53" s="185">
        <v>0.91880077254330195</v>
      </c>
      <c r="G53" s="185">
        <v>1.0233847228139812</v>
      </c>
      <c r="H53" s="185">
        <v>0.9027503836452655</v>
      </c>
      <c r="I53" s="185">
        <v>0.75864041926371228</v>
      </c>
      <c r="J53" s="185">
        <v>0.79986333338547133</v>
      </c>
      <c r="K53" s="185">
        <v>0.70031876507397295</v>
      </c>
      <c r="L53" s="185">
        <v>0.95481654907872138</v>
      </c>
      <c r="M53" s="185">
        <v>0.82505830098980371</v>
      </c>
      <c r="N53" s="185">
        <v>0.42241889605913019</v>
      </c>
      <c r="O53" s="185">
        <v>0.87710866758451678</v>
      </c>
      <c r="P53" s="185">
        <v>0.82776364342464537</v>
      </c>
      <c r="Q53" s="185">
        <v>1.2202422600856269</v>
      </c>
      <c r="R53" s="185">
        <v>0.5361221998948591</v>
      </c>
      <c r="S53" s="185">
        <v>0.54759329151570979</v>
      </c>
    </row>
    <row r="54" spans="1:19" x14ac:dyDescent="0.25">
      <c r="A54" s="186" t="s">
        <v>535</v>
      </c>
    </row>
    <row r="55" spans="1:19" x14ac:dyDescent="0.25">
      <c r="A55" s="186" t="s">
        <v>684</v>
      </c>
    </row>
    <row r="56" spans="1:19" x14ac:dyDescent="0.25">
      <c r="A56" s="186" t="s">
        <v>685</v>
      </c>
    </row>
    <row r="57" spans="1:19" x14ac:dyDescent="0.25">
      <c r="A57" s="186" t="s">
        <v>686</v>
      </c>
    </row>
    <row r="58" spans="1:19" x14ac:dyDescent="0.25">
      <c r="A58" s="186" t="s">
        <v>687</v>
      </c>
    </row>
    <row r="59" spans="1:19" x14ac:dyDescent="0.25">
      <c r="A59" s="187" t="s">
        <v>535</v>
      </c>
    </row>
    <row r="60" spans="1:19" x14ac:dyDescent="0.25">
      <c r="A60" s="187" t="s">
        <v>615</v>
      </c>
    </row>
    <row r="61" spans="1:19" x14ac:dyDescent="0.25">
      <c r="A61" s="188"/>
    </row>
    <row r="62" spans="1:19" x14ac:dyDescent="0.25">
      <c r="A62" s="188"/>
    </row>
    <row r="63" spans="1:19" x14ac:dyDescent="0.25">
      <c r="A63" s="188"/>
    </row>
    <row r="64" spans="1:19" x14ac:dyDescent="0.25">
      <c r="A64" s="188"/>
    </row>
    <row r="65" spans="1:23" x14ac:dyDescent="0.25">
      <c r="A65" s="188"/>
    </row>
    <row r="66" spans="1:23" x14ac:dyDescent="0.25">
      <c r="A66" s="188"/>
    </row>
    <row r="67" spans="1:23" x14ac:dyDescent="0.25">
      <c r="A67" s="188"/>
    </row>
    <row r="68" spans="1:23" x14ac:dyDescent="0.25">
      <c r="A68" s="188"/>
    </row>
    <row r="69" spans="1:23" x14ac:dyDescent="0.25">
      <c r="A69" s="188"/>
    </row>
    <row r="70" spans="1:23" x14ac:dyDescent="0.25">
      <c r="A70" s="188"/>
    </row>
    <row r="71" spans="1:23" x14ac:dyDescent="0.25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W71"/>
  <sheetViews>
    <sheetView showGridLines="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578" t="s">
        <v>1176</v>
      </c>
    </row>
    <row r="2" spans="1:23" x14ac:dyDescent="0.25">
      <c r="A2" s="579" t="s">
        <v>1172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</row>
    <row r="3" spans="1:23" x14ac:dyDescent="0.25">
      <c r="A3" s="90" t="s">
        <v>619</v>
      </c>
    </row>
    <row r="4" spans="1:23" x14ac:dyDescent="0.25">
      <c r="A4" s="90" t="s">
        <v>620</v>
      </c>
    </row>
    <row r="5" spans="1:23" x14ac:dyDescent="0.25">
      <c r="A5" s="90" t="s">
        <v>524</v>
      </c>
    </row>
    <row r="6" spans="1:23" x14ac:dyDescent="0.25">
      <c r="A6" s="89"/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</row>
    <row r="7" spans="1:23" ht="25.5" x14ac:dyDescent="0.25">
      <c r="A7" s="91" t="s">
        <v>535</v>
      </c>
      <c r="B7" s="91" t="s">
        <v>536</v>
      </c>
      <c r="C7" s="91" t="s">
        <v>4</v>
      </c>
      <c r="D7" s="91" t="s">
        <v>5</v>
      </c>
      <c r="E7" s="91" t="s">
        <v>6</v>
      </c>
      <c r="F7" s="91" t="s">
        <v>7</v>
      </c>
      <c r="G7" s="91" t="s">
        <v>8</v>
      </c>
      <c r="H7" s="91" t="s">
        <v>9</v>
      </c>
      <c r="I7" s="91" t="s">
        <v>10</v>
      </c>
      <c r="J7" s="91" t="s">
        <v>11</v>
      </c>
      <c r="K7" s="91" t="s">
        <v>12</v>
      </c>
      <c r="L7" s="91" t="s">
        <v>13</v>
      </c>
      <c r="M7" s="91" t="s">
        <v>14</v>
      </c>
      <c r="N7" s="91" t="s">
        <v>15</v>
      </c>
      <c r="O7" s="91" t="s">
        <v>16</v>
      </c>
      <c r="P7" s="91" t="s">
        <v>17</v>
      </c>
      <c r="Q7" s="91" t="s">
        <v>18</v>
      </c>
      <c r="R7" s="91" t="s">
        <v>19</v>
      </c>
      <c r="S7" s="91" t="s">
        <v>20</v>
      </c>
    </row>
    <row r="8" spans="1:23" x14ac:dyDescent="0.25">
      <c r="A8" s="92" t="s">
        <v>621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</row>
    <row r="9" spans="1:23" x14ac:dyDescent="0.25">
      <c r="A9" s="94" t="s">
        <v>622</v>
      </c>
      <c r="B9" s="93">
        <v>32536116.498439793</v>
      </c>
      <c r="C9" s="93">
        <v>490160.08723746147</v>
      </c>
      <c r="D9" s="93">
        <v>19812.153747666787</v>
      </c>
      <c r="E9" s="93">
        <v>210817.13055520199</v>
      </c>
      <c r="F9" s="93">
        <v>1969334.7050208752</v>
      </c>
      <c r="G9" s="93">
        <v>18928.910887544767</v>
      </c>
      <c r="H9" s="93">
        <v>6203528.8542546751</v>
      </c>
      <c r="I9" s="93">
        <v>2489832.3621012974</v>
      </c>
      <c r="J9" s="93">
        <v>477636.17891314841</v>
      </c>
      <c r="K9" s="93">
        <v>33022.068729972649</v>
      </c>
      <c r="L9" s="93">
        <v>20838.884506574257</v>
      </c>
      <c r="M9" s="93">
        <v>91794.184183267193</v>
      </c>
      <c r="N9" s="93">
        <v>12650.667662280821</v>
      </c>
      <c r="O9" s="93">
        <v>19938579.802378707</v>
      </c>
      <c r="P9" s="93">
        <v>501047.34022712562</v>
      </c>
      <c r="Q9" s="93">
        <v>5755.3344830744973</v>
      </c>
      <c r="R9" s="93">
        <v>8044.8252271189322</v>
      </c>
      <c r="S9" s="93">
        <v>44333.008323800008</v>
      </c>
    </row>
    <row r="11" spans="1:23" x14ac:dyDescent="0.25">
      <c r="A11" s="94" t="s">
        <v>623</v>
      </c>
      <c r="B11" s="95" t="s">
        <v>535</v>
      </c>
      <c r="C11" s="95" t="s">
        <v>535</v>
      </c>
      <c r="D11" s="95" t="s">
        <v>535</v>
      </c>
      <c r="E11" s="95" t="s">
        <v>535</v>
      </c>
      <c r="F11" s="95" t="s">
        <v>535</v>
      </c>
      <c r="G11" s="95" t="s">
        <v>535</v>
      </c>
      <c r="H11" s="95" t="s">
        <v>535</v>
      </c>
      <c r="I11" s="95" t="s">
        <v>535</v>
      </c>
      <c r="J11" s="95" t="s">
        <v>535</v>
      </c>
      <c r="K11" s="95" t="s">
        <v>535</v>
      </c>
      <c r="L11" s="95" t="s">
        <v>535</v>
      </c>
      <c r="M11" s="95" t="s">
        <v>535</v>
      </c>
      <c r="N11" s="95" t="s">
        <v>535</v>
      </c>
      <c r="O11" s="95" t="s">
        <v>535</v>
      </c>
      <c r="P11" s="95" t="s">
        <v>535</v>
      </c>
      <c r="Q11" s="95" t="s">
        <v>535</v>
      </c>
      <c r="R11" s="95" t="s">
        <v>535</v>
      </c>
      <c r="S11" s="95" t="s">
        <v>535</v>
      </c>
    </row>
    <row r="12" spans="1:23" x14ac:dyDescent="0.25">
      <c r="A12" s="96" t="s">
        <v>624</v>
      </c>
      <c r="B12" s="93">
        <v>5728328.91693033</v>
      </c>
      <c r="C12" s="93">
        <v>87801.051055551216</v>
      </c>
      <c r="D12" s="93">
        <v>4110.1740210085154</v>
      </c>
      <c r="E12" s="93">
        <v>35872.549580752726</v>
      </c>
      <c r="F12" s="93">
        <v>369374.40575301123</v>
      </c>
      <c r="G12" s="93">
        <v>4185.180158041022</v>
      </c>
      <c r="H12" s="93">
        <v>1138573.8538527316</v>
      </c>
      <c r="I12" s="93">
        <v>381365.61194297881</v>
      </c>
      <c r="J12" s="93">
        <v>78384.777910273478</v>
      </c>
      <c r="K12" s="93">
        <v>4567.0204515012783</v>
      </c>
      <c r="L12" s="93">
        <v>4095.1575278993737</v>
      </c>
      <c r="M12" s="93">
        <v>14050.829224799847</v>
      </c>
      <c r="N12" s="93">
        <v>992.12877995252029</v>
      </c>
      <c r="O12" s="93">
        <v>3506971.8613940501</v>
      </c>
      <c r="P12" s="93">
        <v>91273.209567096099</v>
      </c>
      <c r="Q12" s="93">
        <v>1508.3751218177488</v>
      </c>
      <c r="R12" s="93">
        <v>801.42358541161195</v>
      </c>
      <c r="S12" s="93">
        <v>4401.3070034532248</v>
      </c>
    </row>
    <row r="13" spans="1:23" x14ac:dyDescent="0.25">
      <c r="A13" s="97" t="s">
        <v>625</v>
      </c>
      <c r="B13" s="93">
        <v>193876.14515275293</v>
      </c>
      <c r="C13" s="93">
        <v>1222.6100891598114</v>
      </c>
      <c r="D13" s="93">
        <v>50.838849315435645</v>
      </c>
      <c r="E13" s="93">
        <v>430.67235429254129</v>
      </c>
      <c r="F13" s="93">
        <v>12802.253580477673</v>
      </c>
      <c r="G13" s="93">
        <v>150.60177012351789</v>
      </c>
      <c r="H13" s="93">
        <v>18088.651574174426</v>
      </c>
      <c r="I13" s="93">
        <v>5940.8357200793753</v>
      </c>
      <c r="J13" s="93">
        <v>1223.39852095062</v>
      </c>
      <c r="K13" s="93">
        <v>54.929014313364107</v>
      </c>
      <c r="L13" s="93">
        <v>45.266340194239312</v>
      </c>
      <c r="M13" s="93">
        <v>885.65820312449523</v>
      </c>
      <c r="N13" s="93">
        <v>18.249974128752687</v>
      </c>
      <c r="O13" s="93">
        <v>151785.36210715404</v>
      </c>
      <c r="P13" s="93">
        <v>1109.3218236298203</v>
      </c>
      <c r="Q13" s="93">
        <v>16.262443693728251</v>
      </c>
      <c r="R13" s="93">
        <v>12.962868025305648</v>
      </c>
      <c r="S13" s="93">
        <v>38.269919915802546</v>
      </c>
    </row>
    <row r="14" spans="1:23" x14ac:dyDescent="0.25">
      <c r="A14" s="94" t="s">
        <v>626</v>
      </c>
      <c r="B14" s="98">
        <v>5922205.0620830841</v>
      </c>
      <c r="C14" s="98">
        <v>89023.661144711034</v>
      </c>
      <c r="D14" s="98">
        <v>4161.0128703239507</v>
      </c>
      <c r="E14" s="98">
        <v>36303.221935045265</v>
      </c>
      <c r="F14" s="98">
        <v>382176.6593334889</v>
      </c>
      <c r="G14" s="98">
        <v>4335.7819281645397</v>
      </c>
      <c r="H14" s="98">
        <v>1156662.505426906</v>
      </c>
      <c r="I14" s="98">
        <v>387306.44766305818</v>
      </c>
      <c r="J14" s="98">
        <v>79608.176431224099</v>
      </c>
      <c r="K14" s="98">
        <v>4621.9494658146423</v>
      </c>
      <c r="L14" s="98">
        <v>4140.4238680936132</v>
      </c>
      <c r="M14" s="98">
        <v>14936.487427924343</v>
      </c>
      <c r="N14" s="98">
        <v>1010.378754081273</v>
      </c>
      <c r="O14" s="98">
        <v>3658757.223501204</v>
      </c>
      <c r="P14" s="98">
        <v>92382.531390725926</v>
      </c>
      <c r="Q14" s="98">
        <v>1524.6375655114769</v>
      </c>
      <c r="R14" s="98">
        <v>814.38645343691758</v>
      </c>
      <c r="S14" s="98">
        <v>4439.576923369028</v>
      </c>
    </row>
    <row r="16" spans="1:23" x14ac:dyDescent="0.25">
      <c r="A16" s="94" t="s">
        <v>627</v>
      </c>
      <c r="B16" s="93">
        <v>-4304013.4537097774</v>
      </c>
      <c r="C16" s="93">
        <v>-65167.723616034804</v>
      </c>
      <c r="D16" s="93">
        <v>-2850.5770820562689</v>
      </c>
      <c r="E16" s="93">
        <v>-27496.170855813562</v>
      </c>
      <c r="F16" s="93">
        <v>-272762.87241389882</v>
      </c>
      <c r="G16" s="93">
        <v>-3024.2385438697038</v>
      </c>
      <c r="H16" s="93">
        <v>-823157.39545767161</v>
      </c>
      <c r="I16" s="93">
        <v>-298597.00672810216</v>
      </c>
      <c r="J16" s="93">
        <v>-60343.080670054907</v>
      </c>
      <c r="K16" s="93">
        <v>-3695.6613156681683</v>
      </c>
      <c r="L16" s="93">
        <v>-2883.5395894654098</v>
      </c>
      <c r="M16" s="93">
        <v>-10814.428449321151</v>
      </c>
      <c r="N16" s="93">
        <v>-1021.9670145454288</v>
      </c>
      <c r="O16" s="93">
        <v>-2655677.9973964053</v>
      </c>
      <c r="P16" s="93">
        <v>-71069.938932303907</v>
      </c>
      <c r="Q16" s="93">
        <v>-975.51572015925046</v>
      </c>
      <c r="R16" s="93">
        <v>-715.07652454855292</v>
      </c>
      <c r="S16" s="93">
        <v>-3760.2633998591587</v>
      </c>
    </row>
    <row r="18" spans="1:19" x14ac:dyDescent="0.25">
      <c r="A18" s="94" t="s">
        <v>628</v>
      </c>
      <c r="B18" s="99">
        <v>1618191.6083733053</v>
      </c>
      <c r="C18" s="99">
        <v>23849.245113176752</v>
      </c>
      <c r="D18" s="99">
        <v>1310.1741673038885</v>
      </c>
      <c r="E18" s="99">
        <v>8803.5598046826835</v>
      </c>
      <c r="F18" s="99">
        <v>109393.59234798158</v>
      </c>
      <c r="G18" s="99">
        <v>1311.3809565167035</v>
      </c>
      <c r="H18" s="99">
        <v>333427.03391855897</v>
      </c>
      <c r="I18" s="99">
        <v>88915.687347452738</v>
      </c>
      <c r="J18" s="99">
        <v>19338.329440858724</v>
      </c>
      <c r="K18" s="99">
        <v>968.511633191226</v>
      </c>
      <c r="L18" s="99">
        <v>1256.6120918464396</v>
      </c>
      <c r="M18" s="99">
        <v>4122.0231046785493</v>
      </c>
      <c r="N18" s="99">
        <v>-11.61328891643031</v>
      </c>
      <c r="O18" s="99">
        <v>1002867.229351801</v>
      </c>
      <c r="P18" s="99">
        <v>21312.381507171984</v>
      </c>
      <c r="Q18" s="99">
        <v>549.04614058307448</v>
      </c>
      <c r="R18" s="99">
        <v>99.277529834767677</v>
      </c>
      <c r="S18" s="99">
        <v>679.13720658281386</v>
      </c>
    </row>
    <row r="20" spans="1:19" x14ac:dyDescent="0.25">
      <c r="A20" s="94" t="s">
        <v>629</v>
      </c>
      <c r="B20" s="100">
        <v>4.9735241403223482E-2</v>
      </c>
      <c r="C20" s="100">
        <v>4.8656032455826663E-2</v>
      </c>
      <c r="D20" s="100">
        <v>6.6129820310837403E-2</v>
      </c>
      <c r="E20" s="100">
        <v>4.1759224127080559E-2</v>
      </c>
      <c r="F20" s="100">
        <v>5.5548501770206704E-2</v>
      </c>
      <c r="G20" s="100">
        <v>6.9279260930938863E-2</v>
      </c>
      <c r="H20" s="100">
        <v>5.3747962128019904E-2</v>
      </c>
      <c r="I20" s="100">
        <v>3.5711515642929563E-2</v>
      </c>
      <c r="J20" s="100">
        <v>4.0487572538710756E-2</v>
      </c>
      <c r="K20" s="100">
        <v>2.932922346903577E-2</v>
      </c>
      <c r="L20" s="100">
        <v>6.0301312743011898E-2</v>
      </c>
      <c r="M20" s="100">
        <v>4.4905057344906789E-2</v>
      </c>
      <c r="N20" s="100">
        <v>-9.1799810306110929E-4</v>
      </c>
      <c r="O20" s="100">
        <v>5.0297826590044149E-2</v>
      </c>
      <c r="P20" s="100">
        <v>4.2535664389538611E-2</v>
      </c>
      <c r="Q20" s="100">
        <v>9.5397781344894864E-2</v>
      </c>
      <c r="R20" s="100">
        <v>1.2340545261332126E-2</v>
      </c>
      <c r="S20" s="100">
        <v>1.5318996663220386E-2</v>
      </c>
    </row>
    <row r="22" spans="1:19" x14ac:dyDescent="0.25">
      <c r="A22" s="94" t="s">
        <v>630</v>
      </c>
      <c r="B22" s="101">
        <v>1</v>
      </c>
      <c r="C22" s="101">
        <v>0.97830092069630792</v>
      </c>
      <c r="D22" s="101">
        <v>1.3296370630775975</v>
      </c>
      <c r="E22" s="101">
        <v>0.83963047024386261</v>
      </c>
      <c r="F22" s="101">
        <v>1.1168841288987179</v>
      </c>
      <c r="G22" s="101">
        <v>1.3929611876066752</v>
      </c>
      <c r="H22" s="101">
        <v>1.0806816376392685</v>
      </c>
      <c r="I22" s="101">
        <v>0.71803241796701123</v>
      </c>
      <c r="J22" s="101">
        <v>0.81406204929140324</v>
      </c>
      <c r="K22" s="101">
        <v>0.58970706970640863</v>
      </c>
      <c r="L22" s="101">
        <v>1.2124463668352397</v>
      </c>
      <c r="M22" s="101">
        <v>0.90288206265741311</v>
      </c>
      <c r="N22" s="101">
        <v>-1.845769874963573E-2</v>
      </c>
      <c r="O22" s="101">
        <v>1.0113116006064908</v>
      </c>
      <c r="P22" s="101">
        <v>0.85524194091439065</v>
      </c>
      <c r="Q22" s="101">
        <v>1.9181123616444709</v>
      </c>
      <c r="R22" s="101">
        <v>0.24812476853751231</v>
      </c>
      <c r="S22" s="101">
        <v>0.30801090395888819</v>
      </c>
    </row>
    <row r="24" spans="1:19" x14ac:dyDescent="0.25">
      <c r="A24" s="92" t="s">
        <v>631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</row>
    <row r="25" spans="1:19" x14ac:dyDescent="0.25">
      <c r="A25" s="102" t="s">
        <v>632</v>
      </c>
      <c r="B25" s="93">
        <v>893088.14072252903</v>
      </c>
      <c r="C25" s="93">
        <v>34571.960649499997</v>
      </c>
      <c r="D25" s="93">
        <v>889.78223305999995</v>
      </c>
      <c r="E25" s="93">
        <v>17195.180098640001</v>
      </c>
      <c r="F25" s="93">
        <v>22433.982421479999</v>
      </c>
      <c r="G25" s="93">
        <v>35.778936440000308</v>
      </c>
      <c r="H25" s="93">
        <v>223476.1737536354</v>
      </c>
      <c r="I25" s="93">
        <v>106705.79299094986</v>
      </c>
      <c r="J25" s="93">
        <v>23662.849543301774</v>
      </c>
      <c r="K25" s="93">
        <v>1305.6305049200012</v>
      </c>
      <c r="L25" s="93">
        <v>578.49767344000009</v>
      </c>
      <c r="M25" s="93">
        <v>96.389556941442194</v>
      </c>
      <c r="N25" s="93">
        <v>187.77252023999998</v>
      </c>
      <c r="O25" s="93">
        <v>454224.21782591008</v>
      </c>
      <c r="P25" s="93">
        <v>7534.8458297104535</v>
      </c>
      <c r="Q25" s="93">
        <v>14.24602061999985</v>
      </c>
      <c r="R25" s="93">
        <v>138.84880755999998</v>
      </c>
      <c r="S25" s="93">
        <v>36.19135618000012</v>
      </c>
    </row>
    <row r="26" spans="1:19" x14ac:dyDescent="0.25">
      <c r="A26" s="94" t="s">
        <v>633</v>
      </c>
      <c r="B26" s="93">
        <v>-22968.763897985908</v>
      </c>
      <c r="C26" s="93">
        <v>-9943.4554466999998</v>
      </c>
      <c r="D26" s="93">
        <v>-369.90954728000003</v>
      </c>
      <c r="E26" s="93">
        <v>-5233.9235395799997</v>
      </c>
      <c r="F26" s="93">
        <v>0</v>
      </c>
      <c r="G26" s="93">
        <v>0</v>
      </c>
      <c r="H26" s="93">
        <v>-2200.9650890242101</v>
      </c>
      <c r="I26" s="93">
        <v>-4151.5234878599003</v>
      </c>
      <c r="J26" s="93">
        <v>-1068.9867875417999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  <c r="R26" s="93">
        <v>0</v>
      </c>
      <c r="S26" s="93">
        <v>0</v>
      </c>
    </row>
    <row r="27" spans="1:19" x14ac:dyDescent="0.25">
      <c r="A27" s="103" t="s">
        <v>634</v>
      </c>
      <c r="B27" s="93">
        <v>119.60256004404462</v>
      </c>
      <c r="C27" s="93">
        <v>2.9970435124010364</v>
      </c>
      <c r="D27" s="93">
        <v>0.1133317505502896</v>
      </c>
      <c r="E27" s="93">
        <v>1.6821136665064023</v>
      </c>
      <c r="F27" s="93">
        <v>6.6564686961588668</v>
      </c>
      <c r="G27" s="93">
        <v>7.8334519467503125E-2</v>
      </c>
      <c r="H27" s="93">
        <v>28.800828501290585</v>
      </c>
      <c r="I27" s="93">
        <v>11.71808770105298</v>
      </c>
      <c r="J27" s="93">
        <v>2.8052834017529347</v>
      </c>
      <c r="K27" s="93">
        <v>0.19292304704723573</v>
      </c>
      <c r="L27" s="93">
        <v>0.10171658766875578</v>
      </c>
      <c r="M27" s="93">
        <v>0.10917923853446167</v>
      </c>
      <c r="N27" s="93">
        <v>1.2036832351311788E-2</v>
      </c>
      <c r="O27" s="93">
        <v>63.56003511371545</v>
      </c>
      <c r="P27" s="93">
        <v>0.62541865828362009</v>
      </c>
      <c r="Q27" s="93">
        <v>3.6537274194747171E-2</v>
      </c>
      <c r="R27" s="93">
        <v>1.3222986349410036E-2</v>
      </c>
      <c r="S27" s="93">
        <v>9.9998556719022871E-2</v>
      </c>
    </row>
    <row r="28" spans="1:19" x14ac:dyDescent="0.25">
      <c r="A28" s="104" t="s">
        <v>635</v>
      </c>
      <c r="B28" s="93">
        <v>-3884.5502387116908</v>
      </c>
      <c r="C28" s="93">
        <v>1.9112372981325096</v>
      </c>
      <c r="D28" s="93">
        <v>0.12095190723480345</v>
      </c>
      <c r="E28" s="93">
        <v>1.0741350623422875E-3</v>
      </c>
      <c r="F28" s="93">
        <v>-28.680442597409144</v>
      </c>
      <c r="G28" s="93">
        <v>2.0734393167828711</v>
      </c>
      <c r="H28" s="93">
        <v>105.35626560753514</v>
      </c>
      <c r="I28" s="93">
        <v>15.190175938296225</v>
      </c>
      <c r="J28" s="93">
        <v>3.439734518616838</v>
      </c>
      <c r="K28" s="93">
        <v>5.8956971514298115E-2</v>
      </c>
      <c r="L28" s="93">
        <v>1.7059792166612801E-3</v>
      </c>
      <c r="M28" s="93">
        <v>15.408115711542415</v>
      </c>
      <c r="N28" s="93">
        <v>1.2866473940490173E-2</v>
      </c>
      <c r="O28" s="93">
        <v>-4001.8502937288126</v>
      </c>
      <c r="P28" s="93">
        <v>2.0724333495928522</v>
      </c>
      <c r="Q28" s="93">
        <v>9.8010318583519843E-2</v>
      </c>
      <c r="R28" s="93">
        <v>4.4541215655770815E-2</v>
      </c>
      <c r="S28" s="93">
        <v>0.19098887282369822</v>
      </c>
    </row>
    <row r="29" spans="1:19" x14ac:dyDescent="0.25">
      <c r="A29" s="94" t="s">
        <v>636</v>
      </c>
      <c r="B29" s="105">
        <v>866354.4291458755</v>
      </c>
      <c r="C29" s="105">
        <v>24633.41348361053</v>
      </c>
      <c r="D29" s="105">
        <v>520.1069694377851</v>
      </c>
      <c r="E29" s="105">
        <v>11962.939746861573</v>
      </c>
      <c r="F29" s="105">
        <v>22411.958447578749</v>
      </c>
      <c r="G29" s="105">
        <v>37.930710276250686</v>
      </c>
      <c r="H29" s="105">
        <v>221409.36575872</v>
      </c>
      <c r="I29" s="105">
        <v>102581.17776672931</v>
      </c>
      <c r="J29" s="105">
        <v>22600.107773680349</v>
      </c>
      <c r="K29" s="105">
        <v>1305.8823849385628</v>
      </c>
      <c r="L29" s="105">
        <v>578.60109600688543</v>
      </c>
      <c r="M29" s="105">
        <v>111.90685189151907</v>
      </c>
      <c r="N29" s="105">
        <v>187.79742354629181</v>
      </c>
      <c r="O29" s="105">
        <v>450285.92756729497</v>
      </c>
      <c r="P29" s="105">
        <v>7537.5436817183299</v>
      </c>
      <c r="Q29" s="105">
        <v>14.380568212778117</v>
      </c>
      <c r="R29" s="105">
        <v>138.90657176200517</v>
      </c>
      <c r="S29" s="105">
        <v>36.482343609542838</v>
      </c>
    </row>
    <row r="31" spans="1:19" x14ac:dyDescent="0.25">
      <c r="A31" s="92" t="s">
        <v>637</v>
      </c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</row>
    <row r="32" spans="1:19" x14ac:dyDescent="0.25">
      <c r="A32" s="94" t="s">
        <v>622</v>
      </c>
      <c r="B32" s="93">
        <v>32536116.498439793</v>
      </c>
      <c r="C32" s="93">
        <v>490160.08723746147</v>
      </c>
      <c r="D32" s="93">
        <v>19812.153747666787</v>
      </c>
      <c r="E32" s="93">
        <v>210817.13055520199</v>
      </c>
      <c r="F32" s="93">
        <v>1969334.7050208752</v>
      </c>
      <c r="G32" s="93">
        <v>18928.910887544767</v>
      </c>
      <c r="H32" s="93">
        <v>6203528.8542546751</v>
      </c>
      <c r="I32" s="93">
        <v>2489832.3621012974</v>
      </c>
      <c r="J32" s="93">
        <v>477636.17891314841</v>
      </c>
      <c r="K32" s="93">
        <v>33022.068729972649</v>
      </c>
      <c r="L32" s="93">
        <v>20838.884506574257</v>
      </c>
      <c r="M32" s="93">
        <v>91794.184183267193</v>
      </c>
      <c r="N32" s="93">
        <v>12650.667662280821</v>
      </c>
      <c r="O32" s="93">
        <v>19938579.802378707</v>
      </c>
      <c r="P32" s="93">
        <v>501047.34022712562</v>
      </c>
      <c r="Q32" s="93">
        <v>5755.3344830744973</v>
      </c>
      <c r="R32" s="93">
        <v>8044.8252271189322</v>
      </c>
      <c r="S32" s="93">
        <v>44333.008323800008</v>
      </c>
    </row>
    <row r="34" spans="1:23" x14ac:dyDescent="0.25">
      <c r="A34" s="94" t="s">
        <v>623</v>
      </c>
      <c r="B34" s="95" t="s">
        <v>535</v>
      </c>
      <c r="C34" s="95" t="s">
        <v>535</v>
      </c>
      <c r="D34" s="95" t="s">
        <v>535</v>
      </c>
      <c r="E34" s="95" t="s">
        <v>535</v>
      </c>
      <c r="F34" s="95" t="s">
        <v>535</v>
      </c>
      <c r="G34" s="95" t="s">
        <v>535</v>
      </c>
      <c r="H34" s="95" t="s">
        <v>535</v>
      </c>
      <c r="I34" s="95" t="s">
        <v>535</v>
      </c>
      <c r="J34" s="95" t="s">
        <v>535</v>
      </c>
      <c r="K34" s="95" t="s">
        <v>535</v>
      </c>
      <c r="L34" s="95" t="s">
        <v>535</v>
      </c>
      <c r="M34" s="95" t="s">
        <v>535</v>
      </c>
      <c r="N34" s="95" t="s">
        <v>535</v>
      </c>
      <c r="O34" s="95" t="s">
        <v>535</v>
      </c>
      <c r="P34" s="95" t="s">
        <v>535</v>
      </c>
      <c r="Q34" s="95" t="s">
        <v>535</v>
      </c>
      <c r="R34" s="95" t="s">
        <v>535</v>
      </c>
      <c r="S34" s="95" t="s">
        <v>535</v>
      </c>
    </row>
    <row r="35" spans="1:23" x14ac:dyDescent="0.25">
      <c r="A35" s="96" t="s">
        <v>624</v>
      </c>
      <c r="B35" s="93">
        <v>6598567.8963149199</v>
      </c>
      <c r="C35" s="93">
        <v>112432.55330186361</v>
      </c>
      <c r="D35" s="93">
        <v>4630.1600385390666</v>
      </c>
      <c r="E35" s="93">
        <v>47835.488253479227</v>
      </c>
      <c r="F35" s="93">
        <v>391815.04464318737</v>
      </c>
      <c r="G35" s="93">
        <v>4221.0374290004902</v>
      </c>
      <c r="H35" s="93">
        <v>1359877.863345844</v>
      </c>
      <c r="I35" s="93">
        <v>483931.59953376977</v>
      </c>
      <c r="J35" s="93">
        <v>100981.44594943519</v>
      </c>
      <c r="K35" s="93">
        <v>5872.8438794683252</v>
      </c>
      <c r="L35" s="93">
        <v>4673.7569179270422</v>
      </c>
      <c r="M35" s="93">
        <v>14147.327960979819</v>
      </c>
      <c r="N35" s="93">
        <v>1179.9133370248719</v>
      </c>
      <c r="O35" s="93">
        <v>3961259.6392550748</v>
      </c>
      <c r="P35" s="93">
        <v>98808.680815464846</v>
      </c>
      <c r="Q35" s="93">
        <v>1522.657679711943</v>
      </c>
      <c r="R35" s="93">
        <v>940.28561595796111</v>
      </c>
      <c r="S35" s="93">
        <v>4437.5983581899454</v>
      </c>
    </row>
    <row r="36" spans="1:23" x14ac:dyDescent="0.25">
      <c r="A36" s="97" t="s">
        <v>625</v>
      </c>
      <c r="B36" s="93">
        <v>189991.59491404126</v>
      </c>
      <c r="C36" s="93">
        <v>1224.521326457944</v>
      </c>
      <c r="D36" s="93">
        <v>50.95980122267045</v>
      </c>
      <c r="E36" s="93">
        <v>430.6734284276036</v>
      </c>
      <c r="F36" s="93">
        <v>12773.573137880261</v>
      </c>
      <c r="G36" s="93">
        <v>152.67520944030076</v>
      </c>
      <c r="H36" s="93">
        <v>18194.007839781963</v>
      </c>
      <c r="I36" s="93">
        <v>5956.0258960176716</v>
      </c>
      <c r="J36" s="93">
        <v>1226.8382554692371</v>
      </c>
      <c r="K36" s="93">
        <v>54.987971284878405</v>
      </c>
      <c r="L36" s="93">
        <v>45.268046173455971</v>
      </c>
      <c r="M36" s="93">
        <v>901.06631883603768</v>
      </c>
      <c r="N36" s="93">
        <v>18.262840602693174</v>
      </c>
      <c r="O36" s="93">
        <v>147783.51181342526</v>
      </c>
      <c r="P36" s="93">
        <v>1111.3942569794131</v>
      </c>
      <c r="Q36" s="93">
        <v>16.36045401231177</v>
      </c>
      <c r="R36" s="93">
        <v>13.007409240961419</v>
      </c>
      <c r="S36" s="93">
        <v>38.460908788626242</v>
      </c>
    </row>
    <row r="37" spans="1:23" x14ac:dyDescent="0.25">
      <c r="A37" s="94" t="s">
        <v>626</v>
      </c>
      <c r="B37" s="98">
        <v>6788559.4912289595</v>
      </c>
      <c r="C37" s="98">
        <v>113657.07462832156</v>
      </c>
      <c r="D37" s="98">
        <v>4681.1198397617381</v>
      </c>
      <c r="E37" s="98">
        <v>48266.161681906837</v>
      </c>
      <c r="F37" s="98">
        <v>404588.61778106762</v>
      </c>
      <c r="G37" s="98">
        <v>4373.7126384407911</v>
      </c>
      <c r="H37" s="98">
        <v>1378071.8711856261</v>
      </c>
      <c r="I37" s="98">
        <v>489887.62542978744</v>
      </c>
      <c r="J37" s="98">
        <v>102208.28420490443</v>
      </c>
      <c r="K37" s="98">
        <v>5927.831850753204</v>
      </c>
      <c r="L37" s="98">
        <v>4719.0249641004984</v>
      </c>
      <c r="M37" s="98">
        <v>15048.394279815857</v>
      </c>
      <c r="N37" s="98">
        <v>1198.176177627565</v>
      </c>
      <c r="O37" s="98">
        <v>4109043.1510685002</v>
      </c>
      <c r="P37" s="98">
        <v>99920.075072444248</v>
      </c>
      <c r="Q37" s="98">
        <v>1539.0181337242548</v>
      </c>
      <c r="R37" s="98">
        <v>953.29302519892246</v>
      </c>
      <c r="S37" s="98">
        <v>4476.059266978571</v>
      </c>
    </row>
    <row r="39" spans="1:23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</row>
    <row r="40" spans="1:23" x14ac:dyDescent="0.25">
      <c r="A40" s="94" t="s">
        <v>627</v>
      </c>
      <c r="B40" s="93">
        <v>-4638940.8219135599</v>
      </c>
      <c r="C40" s="93">
        <v>-74690.851876688102</v>
      </c>
      <c r="D40" s="93">
        <v>-3051.6472821936218</v>
      </c>
      <c r="E40" s="93">
        <v>-32120.970811354771</v>
      </c>
      <c r="F40" s="93">
        <v>-281427.19962988643</v>
      </c>
      <c r="G40" s="93">
        <v>-3038.9023264274379</v>
      </c>
      <c r="H40" s="93">
        <v>-908752.9134979567</v>
      </c>
      <c r="I40" s="93">
        <v>-338254.26793761336</v>
      </c>
      <c r="J40" s="93">
        <v>-69080.145274460694</v>
      </c>
      <c r="K40" s="93">
        <v>-4200.5075260146123</v>
      </c>
      <c r="L40" s="93">
        <v>-3107.2232641901569</v>
      </c>
      <c r="M40" s="93">
        <v>-10857.690959590704</v>
      </c>
      <c r="N40" s="93">
        <v>-1094.5683595697988</v>
      </c>
      <c r="O40" s="93">
        <v>-2829755.8061841982</v>
      </c>
      <c r="P40" s="93">
        <v>-73983.907607373592</v>
      </c>
      <c r="Q40" s="93">
        <v>-981.07516061773481</v>
      </c>
      <c r="R40" s="93">
        <v>-768.77696277719474</v>
      </c>
      <c r="S40" s="93">
        <v>-3774.367252647326</v>
      </c>
    </row>
    <row r="42" spans="1:23" x14ac:dyDescent="0.25">
      <c r="A42" s="94" t="s">
        <v>628</v>
      </c>
      <c r="B42" s="99">
        <v>2149618.6693153991</v>
      </c>
      <c r="C42" s="99">
        <v>38959.530336133968</v>
      </c>
      <c r="D42" s="99">
        <v>1629.2109366043226</v>
      </c>
      <c r="E42" s="99">
        <v>16141.699596003045</v>
      </c>
      <c r="F42" s="99">
        <v>123141.22357957264</v>
      </c>
      <c r="G42" s="99">
        <v>1334.6478842352215</v>
      </c>
      <c r="H42" s="99">
        <v>469240.88163699373</v>
      </c>
      <c r="I42" s="99">
        <v>151839.6039046708</v>
      </c>
      <c r="J42" s="99">
        <v>33201.372610133272</v>
      </c>
      <c r="K42" s="99">
        <v>1769.5478077833443</v>
      </c>
      <c r="L42" s="99">
        <v>1611.5295131285779</v>
      </c>
      <c r="M42" s="99">
        <v>4190.6674463005111</v>
      </c>
      <c r="N42" s="99">
        <v>103.58278960549185</v>
      </c>
      <c r="O42" s="99">
        <v>1279075.3481313034</v>
      </c>
      <c r="P42" s="99">
        <v>25935.956513820602</v>
      </c>
      <c r="Q42" s="99">
        <v>557.86726833736793</v>
      </c>
      <c r="R42" s="99">
        <v>184.48366336813078</v>
      </c>
      <c r="S42" s="99">
        <v>701.51569740419052</v>
      </c>
    </row>
    <row r="44" spans="1:23" x14ac:dyDescent="0.25">
      <c r="A44" s="94" t="s">
        <v>629</v>
      </c>
      <c r="B44" s="100">
        <v>6.6068692292101924E-2</v>
      </c>
      <c r="C44" s="100">
        <v>7.9483277709757216E-2</v>
      </c>
      <c r="D44" s="100">
        <v>8.223290397169411E-2</v>
      </c>
      <c r="E44" s="100">
        <v>7.6567305291997512E-2</v>
      </c>
      <c r="F44" s="100">
        <v>6.2529352306451805E-2</v>
      </c>
      <c r="G44" s="100">
        <v>7.0508435068676906E-2</v>
      </c>
      <c r="H44" s="100">
        <v>7.5640960598606061E-2</v>
      </c>
      <c r="I44" s="100">
        <v>6.0983866309989469E-2</v>
      </c>
      <c r="J44" s="100">
        <v>6.9511846204117822E-2</v>
      </c>
      <c r="K44" s="100">
        <v>5.3586824685432417E-2</v>
      </c>
      <c r="L44" s="100">
        <v>7.7332810814329911E-2</v>
      </c>
      <c r="M44" s="100">
        <v>4.5652864433479129E-2</v>
      </c>
      <c r="N44" s="100">
        <v>8.1879306587377895E-3</v>
      </c>
      <c r="O44" s="100">
        <v>6.4150775070685201E-2</v>
      </c>
      <c r="P44" s="100">
        <v>5.1763485067226958E-2</v>
      </c>
      <c r="Q44" s="100">
        <v>9.6930468590134045E-2</v>
      </c>
      <c r="R44" s="100">
        <v>2.2931966594655198E-2</v>
      </c>
      <c r="S44" s="100">
        <v>1.5823778352248307E-2</v>
      </c>
    </row>
    <row r="46" spans="1:23" x14ac:dyDescent="0.25">
      <c r="A46" s="94" t="s">
        <v>638</v>
      </c>
      <c r="B46" s="106">
        <v>1</v>
      </c>
      <c r="C46" s="106">
        <v>1.2030399717667624</v>
      </c>
      <c r="D46" s="106">
        <v>1.2446576603654755</v>
      </c>
      <c r="E46" s="106">
        <v>1.1589045073494004</v>
      </c>
      <c r="F46" s="106">
        <v>0.94642939245714075</v>
      </c>
      <c r="G46" s="106">
        <v>1.0671988898606628</v>
      </c>
      <c r="H46" s="106">
        <v>1.144883574570893</v>
      </c>
      <c r="I46" s="106">
        <v>0.92303728429145382</v>
      </c>
      <c r="J46" s="106">
        <v>1.0521147580277974</v>
      </c>
      <c r="K46" s="106">
        <v>0.81107742300264007</v>
      </c>
      <c r="L46" s="106">
        <v>1.1704910167197988</v>
      </c>
      <c r="M46" s="106">
        <v>0.6909908891739428</v>
      </c>
      <c r="N46" s="106">
        <v>0.12393056945243341</v>
      </c>
      <c r="O46" s="106">
        <v>0.97097086146434897</v>
      </c>
      <c r="P46" s="106">
        <v>0.78347978855659806</v>
      </c>
      <c r="Q46" s="106">
        <v>1.4671164999238442</v>
      </c>
      <c r="R46" s="106">
        <v>0.34709278781043112</v>
      </c>
      <c r="S46" s="106">
        <v>0.23950494255718657</v>
      </c>
    </row>
    <row r="47" spans="1:23" x14ac:dyDescent="0.25">
      <c r="A47" s="107" t="s">
        <v>535</v>
      </c>
    </row>
    <row r="48" spans="1:23" x14ac:dyDescent="0.25">
      <c r="A48" s="107" t="s">
        <v>639</v>
      </c>
    </row>
    <row r="49" spans="1:1" x14ac:dyDescent="0.25">
      <c r="A49" s="107" t="s">
        <v>640</v>
      </c>
    </row>
    <row r="50" spans="1:1" x14ac:dyDescent="0.25">
      <c r="A50" s="108" t="s">
        <v>535</v>
      </c>
    </row>
    <row r="51" spans="1:1" x14ac:dyDescent="0.25">
      <c r="A51" s="108" t="s">
        <v>615</v>
      </c>
    </row>
    <row r="52" spans="1:1" x14ac:dyDescent="0.25">
      <c r="A52" s="109"/>
    </row>
    <row r="53" spans="1:1" x14ac:dyDescent="0.25">
      <c r="A53" s="109"/>
    </row>
    <row r="54" spans="1:1" x14ac:dyDescent="0.25">
      <c r="A54" s="109"/>
    </row>
    <row r="55" spans="1:1" x14ac:dyDescent="0.25">
      <c r="A55" s="109"/>
    </row>
    <row r="56" spans="1:1" x14ac:dyDescent="0.25">
      <c r="A56" s="109"/>
    </row>
    <row r="57" spans="1:1" x14ac:dyDescent="0.25">
      <c r="A57" s="109"/>
    </row>
    <row r="58" spans="1:1" x14ac:dyDescent="0.25">
      <c r="A58" s="109"/>
    </row>
    <row r="59" spans="1:1" x14ac:dyDescent="0.25">
      <c r="A59" s="109"/>
    </row>
    <row r="60" spans="1:1" x14ac:dyDescent="0.25">
      <c r="A60" s="109"/>
    </row>
    <row r="61" spans="1:1" x14ac:dyDescent="0.25">
      <c r="A61" s="109"/>
    </row>
    <row r="62" spans="1:1" x14ac:dyDescent="0.25">
      <c r="A62" s="109"/>
    </row>
    <row r="63" spans="1:1" x14ac:dyDescent="0.25">
      <c r="A63" s="109"/>
    </row>
    <row r="64" spans="1:1" x14ac:dyDescent="0.25">
      <c r="A64" s="109"/>
    </row>
    <row r="65" spans="1:23" x14ac:dyDescent="0.25">
      <c r="A65" s="109"/>
    </row>
    <row r="66" spans="1:23" x14ac:dyDescent="0.25">
      <c r="A66" s="109"/>
    </row>
    <row r="67" spans="1:23" x14ac:dyDescent="0.25">
      <c r="A67" s="109"/>
    </row>
    <row r="68" spans="1:23" x14ac:dyDescent="0.25">
      <c r="A68" s="109"/>
    </row>
    <row r="69" spans="1:23" x14ac:dyDescent="0.25">
      <c r="A69" s="109"/>
    </row>
    <row r="70" spans="1:23" x14ac:dyDescent="0.25">
      <c r="A70" s="109"/>
    </row>
    <row r="71" spans="1:23" x14ac:dyDescent="0.25">
      <c r="A71" s="89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</row>
  </sheetData>
  <pageMargins left="0.5" right="0.5" top="1.4" bottom="0.5" header="0.75" footer="0.45"/>
  <pageSetup scale="74" pageOrder="overThenDown" orientation="landscape"/>
  <headerFooter>
    <oddHeader>&amp;R&amp;"Arial"&amp;10 FLORIDA POWER &amp;&amp; LIGHT COMPANY
 AND SUBSIDIARIES
 DOCKET NO. 160021-EI
 MFR NO. E-1
 ATTACHMENT NO. 3 OF 3
 PAGE &amp;P OF &amp;N</oddHeader>
  </headerFooter>
  <rowBreaks count="1" manualBreakCount="1">
    <brk id="39" max="16383" man="1"/>
  </rowBreaks>
  <colBreaks count="1" manualBreakCount="1">
    <brk id="1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244"/>
  <sheetViews>
    <sheetView showGridLines="0" workbookViewId="0">
      <pane xSplit="2" ySplit="13" topLeftCell="C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578" t="s">
        <v>1177</v>
      </c>
    </row>
    <row r="2" spans="1:42" x14ac:dyDescent="0.25">
      <c r="A2" s="579" t="s">
        <v>1172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89"/>
      <c r="AI2" s="189"/>
      <c r="AJ2" s="189"/>
      <c r="AK2" s="189"/>
      <c r="AL2" s="189"/>
      <c r="AM2" s="189"/>
      <c r="AN2" s="189"/>
      <c r="AO2" s="189"/>
      <c r="AP2" s="189"/>
    </row>
    <row r="3" spans="1:42" x14ac:dyDescent="0.25">
      <c r="A3" s="190" t="s">
        <v>688</v>
      </c>
      <c r="C3" s="190" t="s">
        <v>689</v>
      </c>
      <c r="J3" s="190" t="s">
        <v>690</v>
      </c>
      <c r="M3" s="190" t="s">
        <v>701</v>
      </c>
      <c r="T3" s="190" t="s">
        <v>702</v>
      </c>
      <c r="W3" s="190" t="s">
        <v>701</v>
      </c>
      <c r="AD3" s="190" t="s">
        <v>702</v>
      </c>
      <c r="AG3" s="190" t="s">
        <v>701</v>
      </c>
      <c r="AN3" s="190" t="s">
        <v>702</v>
      </c>
    </row>
    <row r="4" spans="1:42" x14ac:dyDescent="0.25">
      <c r="D4" s="190" t="s">
        <v>691</v>
      </c>
      <c r="J4" s="190" t="s">
        <v>692</v>
      </c>
      <c r="N4" s="190" t="s">
        <v>703</v>
      </c>
      <c r="T4" s="190" t="s">
        <v>704</v>
      </c>
      <c r="X4" s="190" t="s">
        <v>703</v>
      </c>
      <c r="AD4" s="190" t="s">
        <v>704</v>
      </c>
      <c r="AH4" s="190" t="s">
        <v>703</v>
      </c>
      <c r="AN4" s="190" t="s">
        <v>704</v>
      </c>
    </row>
    <row r="5" spans="1:42" x14ac:dyDescent="0.25">
      <c r="A5" s="190" t="s">
        <v>693</v>
      </c>
      <c r="J5" s="190" t="s">
        <v>694</v>
      </c>
      <c r="T5" s="190" t="s">
        <v>705</v>
      </c>
      <c r="AD5" s="190" t="s">
        <v>705</v>
      </c>
      <c r="AN5" s="190" t="s">
        <v>705</v>
      </c>
    </row>
    <row r="6" spans="1:42" x14ac:dyDescent="0.25">
      <c r="B6" s="190" t="s">
        <v>695</v>
      </c>
      <c r="E6" s="190" t="s">
        <v>524</v>
      </c>
      <c r="J6" s="190" t="s">
        <v>696</v>
      </c>
      <c r="O6" s="190" t="s">
        <v>706</v>
      </c>
      <c r="T6" s="190" t="s">
        <v>707</v>
      </c>
      <c r="Y6" s="190" t="s">
        <v>706</v>
      </c>
      <c r="AD6" s="190" t="s">
        <v>707</v>
      </c>
      <c r="AI6" s="190" t="s">
        <v>706</v>
      </c>
      <c r="AN6" s="190" t="s">
        <v>707</v>
      </c>
    </row>
    <row r="7" spans="1:42" x14ac:dyDescent="0.25">
      <c r="J7" s="190" t="s">
        <v>697</v>
      </c>
      <c r="T7" s="190" t="s">
        <v>708</v>
      </c>
      <c r="AD7" s="190" t="s">
        <v>708</v>
      </c>
      <c r="AN7" s="190" t="s">
        <v>708</v>
      </c>
    </row>
    <row r="8" spans="1:42" x14ac:dyDescent="0.25">
      <c r="A8" s="190" t="s">
        <v>698</v>
      </c>
    </row>
    <row r="9" spans="1:42" x14ac:dyDescent="0.25">
      <c r="A9" s="189"/>
      <c r="B9" s="189"/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189"/>
      <c r="AP9" s="189"/>
    </row>
    <row r="10" spans="1:42" x14ac:dyDescent="0.25">
      <c r="B10" s="191" t="s">
        <v>525</v>
      </c>
      <c r="C10" s="191" t="s">
        <v>526</v>
      </c>
      <c r="D10" s="191" t="s">
        <v>527</v>
      </c>
      <c r="E10" s="191" t="s">
        <v>528</v>
      </c>
      <c r="F10" s="191" t="s">
        <v>529</v>
      </c>
      <c r="G10" s="191" t="s">
        <v>530</v>
      </c>
      <c r="H10" s="191" t="s">
        <v>531</v>
      </c>
      <c r="I10" s="191" t="s">
        <v>532</v>
      </c>
      <c r="J10" s="191" t="s">
        <v>533</v>
      </c>
      <c r="K10" s="191" t="s">
        <v>699</v>
      </c>
      <c r="L10" s="191" t="s">
        <v>700</v>
      </c>
      <c r="M10" s="191" t="s">
        <v>526</v>
      </c>
      <c r="N10" s="191" t="s">
        <v>527</v>
      </c>
      <c r="O10" s="191" t="s">
        <v>528</v>
      </c>
      <c r="P10" s="191" t="s">
        <v>529</v>
      </c>
      <c r="Q10" s="191" t="s">
        <v>530</v>
      </c>
      <c r="R10" s="191" t="s">
        <v>531</v>
      </c>
      <c r="S10" s="191" t="s">
        <v>532</v>
      </c>
      <c r="T10" s="191" t="s">
        <v>533</v>
      </c>
      <c r="U10" s="191" t="s">
        <v>699</v>
      </c>
      <c r="V10" s="191" t="s">
        <v>700</v>
      </c>
      <c r="W10" s="191" t="s">
        <v>526</v>
      </c>
      <c r="X10" s="191" t="s">
        <v>527</v>
      </c>
      <c r="Y10" s="191" t="s">
        <v>528</v>
      </c>
      <c r="Z10" s="191" t="s">
        <v>529</v>
      </c>
      <c r="AA10" s="191" t="s">
        <v>530</v>
      </c>
      <c r="AB10" s="191" t="s">
        <v>531</v>
      </c>
      <c r="AC10" s="191" t="s">
        <v>532</v>
      </c>
      <c r="AD10" s="191" t="s">
        <v>533</v>
      </c>
      <c r="AE10" s="191" t="s">
        <v>699</v>
      </c>
      <c r="AF10" s="191" t="s">
        <v>700</v>
      </c>
      <c r="AG10" s="191" t="s">
        <v>526</v>
      </c>
      <c r="AH10" s="191" t="s">
        <v>527</v>
      </c>
      <c r="AI10" s="191" t="s">
        <v>528</v>
      </c>
      <c r="AJ10" s="191" t="s">
        <v>529</v>
      </c>
      <c r="AK10" s="191" t="s">
        <v>530</v>
      </c>
      <c r="AL10" s="191" t="s">
        <v>531</v>
      </c>
    </row>
    <row r="11" spans="1:42" x14ac:dyDescent="0.25">
      <c r="A11" s="189"/>
      <c r="B11" s="189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  <c r="AE11" s="189"/>
      <c r="AF11" s="189"/>
      <c r="AG11" s="189"/>
      <c r="AH11" s="189"/>
      <c r="AI11" s="189"/>
      <c r="AJ11" s="189"/>
      <c r="AK11" s="189"/>
      <c r="AL11" s="189"/>
      <c r="AM11" s="189"/>
      <c r="AN11" s="189"/>
      <c r="AO11" s="189"/>
      <c r="AP11" s="189"/>
    </row>
    <row r="12" spans="1:42" x14ac:dyDescent="0.25">
      <c r="A12" s="580" t="s">
        <v>534</v>
      </c>
      <c r="B12" s="580" t="s">
        <v>709</v>
      </c>
      <c r="C12" s="580" t="s">
        <v>536</v>
      </c>
      <c r="D12" s="581"/>
      <c r="E12" s="580" t="s">
        <v>4</v>
      </c>
      <c r="F12" s="581"/>
      <c r="G12" s="580" t="s">
        <v>5</v>
      </c>
      <c r="H12" s="581"/>
      <c r="I12" s="580" t="s">
        <v>6</v>
      </c>
      <c r="J12" s="581"/>
      <c r="K12" s="580" t="s">
        <v>7</v>
      </c>
      <c r="L12" s="581"/>
      <c r="M12" s="580" t="s">
        <v>8</v>
      </c>
      <c r="N12" s="581"/>
      <c r="O12" s="580" t="s">
        <v>9</v>
      </c>
      <c r="P12" s="581"/>
      <c r="Q12" s="580" t="s">
        <v>10</v>
      </c>
      <c r="R12" s="581"/>
      <c r="S12" s="580" t="s">
        <v>11</v>
      </c>
      <c r="T12" s="581"/>
      <c r="U12" s="580" t="s">
        <v>12</v>
      </c>
      <c r="V12" s="581"/>
      <c r="W12" s="580" t="s">
        <v>13</v>
      </c>
      <c r="X12" s="581"/>
      <c r="Y12" s="580" t="s">
        <v>14</v>
      </c>
      <c r="Z12" s="581"/>
      <c r="AA12" s="580" t="s">
        <v>15</v>
      </c>
      <c r="AB12" s="581"/>
      <c r="AC12" s="580" t="s">
        <v>16</v>
      </c>
      <c r="AD12" s="581"/>
      <c r="AE12" s="580" t="s">
        <v>17</v>
      </c>
      <c r="AF12" s="581"/>
      <c r="AG12" s="580" t="s">
        <v>18</v>
      </c>
      <c r="AH12" s="581"/>
      <c r="AI12" s="580" t="s">
        <v>19</v>
      </c>
      <c r="AJ12" s="581"/>
      <c r="AK12" s="580" t="s">
        <v>20</v>
      </c>
      <c r="AL12" s="580"/>
    </row>
    <row r="13" spans="1:42" x14ac:dyDescent="0.25">
      <c r="A13" s="580"/>
      <c r="B13" s="580"/>
      <c r="C13" s="192" t="s">
        <v>710</v>
      </c>
      <c r="D13" s="192" t="s">
        <v>711</v>
      </c>
      <c r="E13" s="192" t="s">
        <v>710</v>
      </c>
      <c r="F13" s="192" t="s">
        <v>711</v>
      </c>
      <c r="G13" s="192" t="s">
        <v>710</v>
      </c>
      <c r="H13" s="192" t="s">
        <v>711</v>
      </c>
      <c r="I13" s="192" t="s">
        <v>710</v>
      </c>
      <c r="J13" s="192" t="s">
        <v>711</v>
      </c>
      <c r="K13" s="192" t="s">
        <v>710</v>
      </c>
      <c r="L13" s="192" t="s">
        <v>711</v>
      </c>
      <c r="M13" s="192" t="s">
        <v>710</v>
      </c>
      <c r="N13" s="192" t="s">
        <v>711</v>
      </c>
      <c r="O13" s="192" t="s">
        <v>710</v>
      </c>
      <c r="P13" s="192" t="s">
        <v>711</v>
      </c>
      <c r="Q13" s="192" t="s">
        <v>710</v>
      </c>
      <c r="R13" s="192" t="s">
        <v>711</v>
      </c>
      <c r="S13" s="192" t="s">
        <v>710</v>
      </c>
      <c r="T13" s="192" t="s">
        <v>711</v>
      </c>
      <c r="U13" s="192" t="s">
        <v>710</v>
      </c>
      <c r="V13" s="192" t="s">
        <v>711</v>
      </c>
      <c r="W13" s="192" t="s">
        <v>710</v>
      </c>
      <c r="X13" s="192" t="s">
        <v>711</v>
      </c>
      <c r="Y13" s="192" t="s">
        <v>710</v>
      </c>
      <c r="Z13" s="192" t="s">
        <v>711</v>
      </c>
      <c r="AA13" s="192" t="s">
        <v>710</v>
      </c>
      <c r="AB13" s="192" t="s">
        <v>711</v>
      </c>
      <c r="AC13" s="192" t="s">
        <v>710</v>
      </c>
      <c r="AD13" s="192" t="s">
        <v>711</v>
      </c>
      <c r="AE13" s="192" t="s">
        <v>710</v>
      </c>
      <c r="AF13" s="192" t="s">
        <v>711</v>
      </c>
      <c r="AG13" s="192" t="s">
        <v>710</v>
      </c>
      <c r="AH13" s="192" t="s">
        <v>711</v>
      </c>
      <c r="AI13" s="192" t="s">
        <v>710</v>
      </c>
      <c r="AJ13" s="192" t="s">
        <v>711</v>
      </c>
      <c r="AK13" s="192" t="s">
        <v>710</v>
      </c>
      <c r="AL13" s="192" t="s">
        <v>711</v>
      </c>
    </row>
    <row r="14" spans="1:42" x14ac:dyDescent="0.25">
      <c r="A14" s="193" t="s">
        <v>537</v>
      </c>
      <c r="B14" s="194" t="s">
        <v>712</v>
      </c>
      <c r="C14" s="195"/>
      <c r="D14" s="196"/>
      <c r="E14" s="195"/>
      <c r="F14" s="196"/>
      <c r="G14" s="195"/>
      <c r="H14" s="196"/>
      <c r="I14" s="195"/>
      <c r="J14" s="196"/>
      <c r="K14" s="195"/>
      <c r="L14" s="196"/>
      <c r="M14" s="195"/>
      <c r="N14" s="196"/>
      <c r="O14" s="195"/>
      <c r="P14" s="196"/>
      <c r="Q14" s="195"/>
      <c r="R14" s="196"/>
      <c r="S14" s="195"/>
      <c r="T14" s="196"/>
      <c r="U14" s="195"/>
      <c r="V14" s="196"/>
      <c r="W14" s="195"/>
      <c r="X14" s="196"/>
      <c r="Y14" s="195"/>
      <c r="Z14" s="196"/>
      <c r="AA14" s="195"/>
      <c r="AB14" s="196"/>
      <c r="AC14" s="195"/>
      <c r="AD14" s="196"/>
      <c r="AE14" s="195"/>
      <c r="AF14" s="196"/>
      <c r="AG14" s="195"/>
      <c r="AH14" s="196"/>
      <c r="AI14" s="195"/>
      <c r="AJ14" s="196"/>
      <c r="AK14" s="195"/>
      <c r="AL14" s="196"/>
    </row>
    <row r="15" spans="1:42" x14ac:dyDescent="0.25">
      <c r="A15" s="193" t="s">
        <v>539</v>
      </c>
      <c r="B15" s="197" t="s">
        <v>713</v>
      </c>
      <c r="C15" s="195">
        <v>2306794.0059500742</v>
      </c>
      <c r="D15" s="198">
        <f t="shared" ref="D15:D22" si="0">IF(C15 =0,0,C15 / C15 )</f>
        <v>1</v>
      </c>
      <c r="E15" s="195">
        <v>39000.437892132177</v>
      </c>
      <c r="F15" s="198">
        <f t="shared" ref="F15:F22" si="1">IF(C15 =0,0,E15 / C15 )</f>
        <v>1.690677095203804E-2</v>
      </c>
      <c r="G15" s="195">
        <v>1521.5875438461214</v>
      </c>
      <c r="H15" s="198">
        <f t="shared" ref="H15:H22" si="2">IF(C15 =0,0,G15 / C15 )</f>
        <v>6.5961136535008541E-4</v>
      </c>
      <c r="I15" s="195">
        <v>21738.857001681226</v>
      </c>
      <c r="J15" s="198">
        <f t="shared" ref="J15:J22" si="3">IF(C15 =0,0,I15 / C15 )</f>
        <v>9.4238397297759062E-3</v>
      </c>
      <c r="K15" s="195">
        <v>134053.07689138484</v>
      </c>
      <c r="L15" s="198">
        <f t="shared" ref="L15:L22" si="4">IF(C15 =0,0,K15 / C15 )</f>
        <v>5.8112287679616133E-2</v>
      </c>
      <c r="M15" s="195">
        <v>937.67445971720781</v>
      </c>
      <c r="N15" s="198">
        <f t="shared" ref="N15:N22" si="5">IF(C15 =0,0,M15 / C15 )</f>
        <v>4.0648382876780451E-4</v>
      </c>
      <c r="O15" s="195">
        <v>485568.97962739307</v>
      </c>
      <c r="P15" s="198">
        <f t="shared" ref="P15:P22" si="6">IF(C15 =0,0,O15 / C15 )</f>
        <v>0.21049516271280888</v>
      </c>
      <c r="Q15" s="195">
        <v>199473.24898407754</v>
      </c>
      <c r="R15" s="198">
        <f t="shared" ref="R15:R22" si="7">IF(C15 =0,0,Q15 / C15 )</f>
        <v>8.6472068363955476E-2</v>
      </c>
      <c r="S15" s="195">
        <v>38293.345255914566</v>
      </c>
      <c r="T15" s="198">
        <f t="shared" ref="T15:T22" si="8">IF(C15 =0,0,S15 / C15 )</f>
        <v>1.66002448233964E-2</v>
      </c>
      <c r="U15" s="195">
        <v>3581.9855591889091</v>
      </c>
      <c r="V15" s="198">
        <f t="shared" ref="V15:V22" si="9">IF(C15 =0,0,U15 / C15 )</f>
        <v>1.5527981908872853E-3</v>
      </c>
      <c r="W15" s="195">
        <v>1725.2877802322737</v>
      </c>
      <c r="X15" s="198">
        <f t="shared" ref="X15:X22" si="10">IF(C15 =0,0,W15 / C15 )</f>
        <v>7.4791584154550379E-4</v>
      </c>
      <c r="Y15" s="195">
        <v>2698.0474583496361</v>
      </c>
      <c r="Z15" s="198">
        <f t="shared" ref="Z15:Z22" si="11">IF(C15 =0,0,Y15 / C15 )</f>
        <v>1.1696091854714269E-3</v>
      </c>
      <c r="AA15" s="195">
        <v>1144.0593555595353</v>
      </c>
      <c r="AB15" s="198">
        <f t="shared" ref="AB15:AB22" si="12">IF(C15 =0,0,AA15 / C15 )</f>
        <v>4.9595211042190309E-4</v>
      </c>
      <c r="AC15" s="195">
        <v>1354514.9698530161</v>
      </c>
      <c r="AD15" s="198">
        <f t="shared" ref="AD15:AD22" si="13">IF(C15 =0,0,AC15 / C15 )</f>
        <v>0.58718505699218115</v>
      </c>
      <c r="AE15" s="195">
        <v>15749.744164644268</v>
      </c>
      <c r="AF15" s="198">
        <f t="shared" ref="AF15:AF22" si="14">IF(C15 =0,0,AE15 / C15 )</f>
        <v>6.827546856815068E-3</v>
      </c>
      <c r="AG15" s="195">
        <v>431.30032828647199</v>
      </c>
      <c r="AH15" s="198">
        <f t="shared" ref="AH15:AH22" si="15">IF(C15 =0,0,AG15 / C15 )</f>
        <v>1.8696958947092332E-4</v>
      </c>
      <c r="AI15" s="195">
        <v>800.71018290468146</v>
      </c>
      <c r="AJ15" s="198">
        <f t="shared" ref="AJ15:AJ22" si="16">IF(C15 =0,0,AI15 / C15 )</f>
        <v>3.4710952986671286E-4</v>
      </c>
      <c r="AK15" s="195">
        <v>5560.6936117451887</v>
      </c>
      <c r="AL15" s="198">
        <f t="shared" ref="AL15:AL22" si="17">IF(C15 =0,0,AK15 / C15 )</f>
        <v>2.4105722476311735E-3</v>
      </c>
    </row>
    <row r="16" spans="1:42" x14ac:dyDescent="0.25">
      <c r="A16" s="193" t="s">
        <v>541</v>
      </c>
      <c r="B16" s="197" t="s">
        <v>714</v>
      </c>
      <c r="C16" s="195">
        <v>7346336.2755397866</v>
      </c>
      <c r="D16" s="198">
        <f t="shared" si="0"/>
        <v>1</v>
      </c>
      <c r="E16" s="195">
        <v>124202.82474719935</v>
      </c>
      <c r="F16" s="198">
        <f t="shared" si="1"/>
        <v>1.6906770952038037E-2</v>
      </c>
      <c r="G16" s="195">
        <v>4845.7269010296586</v>
      </c>
      <c r="H16" s="198">
        <f t="shared" si="2"/>
        <v>6.596113653500852E-4</v>
      </c>
      <c r="I16" s="195">
        <v>69230.695661725797</v>
      </c>
      <c r="J16" s="198">
        <f t="shared" si="3"/>
        <v>9.4238397297759062E-3</v>
      </c>
      <c r="K16" s="195">
        <v>426912.4070353678</v>
      </c>
      <c r="L16" s="198">
        <f t="shared" si="4"/>
        <v>5.8112287679616133E-2</v>
      </c>
      <c r="M16" s="195">
        <v>2986.1668966972247</v>
      </c>
      <c r="N16" s="198">
        <f t="shared" si="5"/>
        <v>4.064838287678044E-4</v>
      </c>
      <c r="O16" s="195">
        <v>1546368.2496627576</v>
      </c>
      <c r="P16" s="198">
        <f t="shared" si="6"/>
        <v>0.21049516271280885</v>
      </c>
      <c r="Q16" s="195">
        <v>635252.89264308242</v>
      </c>
      <c r="R16" s="198">
        <f t="shared" si="7"/>
        <v>8.6472068363955462E-2</v>
      </c>
      <c r="S16" s="195">
        <v>121950.98072895853</v>
      </c>
      <c r="T16" s="198">
        <f t="shared" si="8"/>
        <v>1.66002448233964E-2</v>
      </c>
      <c r="U16" s="195">
        <v>11407.377678307816</v>
      </c>
      <c r="V16" s="198">
        <f t="shared" si="9"/>
        <v>1.5527981908872849E-3</v>
      </c>
      <c r="W16" s="195">
        <v>5494.4412777966008</v>
      </c>
      <c r="X16" s="198">
        <f t="shared" si="10"/>
        <v>7.4791584154550368E-4</v>
      </c>
      <c r="Y16" s="195">
        <v>8592.3423874332875</v>
      </c>
      <c r="Z16" s="198">
        <f t="shared" si="11"/>
        <v>1.1696091854714271E-3</v>
      </c>
      <c r="AA16" s="195">
        <v>3643.4309797229394</v>
      </c>
      <c r="AB16" s="198">
        <f t="shared" si="12"/>
        <v>4.9595211042190298E-4</v>
      </c>
      <c r="AC16" s="195">
        <v>4313658.8846365567</v>
      </c>
      <c r="AD16" s="198">
        <f t="shared" si="13"/>
        <v>0.58718505699218104</v>
      </c>
      <c r="AE16" s="195">
        <v>50157.45514716817</v>
      </c>
      <c r="AF16" s="198">
        <f t="shared" si="14"/>
        <v>6.8275468568150663E-3</v>
      </c>
      <c r="AG16" s="195">
        <v>1373.5414775530253</v>
      </c>
      <c r="AH16" s="198">
        <f t="shared" si="15"/>
        <v>1.8696958947092326E-4</v>
      </c>
      <c r="AI16" s="195">
        <v>2549.9833308453926</v>
      </c>
      <c r="AJ16" s="198">
        <f t="shared" si="16"/>
        <v>3.4710952986671269E-4</v>
      </c>
      <c r="AK16" s="195">
        <v>17708.874347582365</v>
      </c>
      <c r="AL16" s="198">
        <f t="shared" si="17"/>
        <v>2.4105722476311731E-3</v>
      </c>
    </row>
    <row r="17" spans="1:38" x14ac:dyDescent="0.25">
      <c r="A17" s="193" t="s">
        <v>543</v>
      </c>
      <c r="B17" s="197" t="s">
        <v>715</v>
      </c>
      <c r="C17" s="195">
        <v>11011694.372442555</v>
      </c>
      <c r="D17" s="198">
        <f t="shared" si="0"/>
        <v>1</v>
      </c>
      <c r="E17" s="195">
        <v>186172.19454873257</v>
      </c>
      <c r="F17" s="198">
        <f t="shared" si="1"/>
        <v>1.6906770952038044E-2</v>
      </c>
      <c r="G17" s="195">
        <v>7263.4387598246867</v>
      </c>
      <c r="H17" s="198">
        <f t="shared" si="2"/>
        <v>6.5961136535008552E-4</v>
      </c>
      <c r="I17" s="195">
        <v>103772.44291917393</v>
      </c>
      <c r="J17" s="198">
        <f t="shared" si="3"/>
        <v>9.4238397297759079E-3</v>
      </c>
      <c r="K17" s="195">
        <v>639914.75121139188</v>
      </c>
      <c r="L17" s="198">
        <f t="shared" si="4"/>
        <v>5.811228767961614E-2</v>
      </c>
      <c r="M17" s="195">
        <v>4476.0756897313358</v>
      </c>
      <c r="N17" s="198">
        <f t="shared" si="5"/>
        <v>4.0648382876780451E-4</v>
      </c>
      <c r="O17" s="195">
        <v>2317908.3986710175</v>
      </c>
      <c r="P17" s="198">
        <f t="shared" si="6"/>
        <v>0.21049516271280888</v>
      </c>
      <c r="Q17" s="195">
        <v>952203.98857683665</v>
      </c>
      <c r="R17" s="198">
        <f t="shared" si="7"/>
        <v>8.6472068363955504E-2</v>
      </c>
      <c r="S17" s="195">
        <v>182796.82250296287</v>
      </c>
      <c r="T17" s="198">
        <f t="shared" si="8"/>
        <v>1.6600244823396407E-2</v>
      </c>
      <c r="U17" s="195">
        <v>17098.939100132502</v>
      </c>
      <c r="V17" s="198">
        <f t="shared" si="9"/>
        <v>1.5527981908872856E-3</v>
      </c>
      <c r="W17" s="195">
        <v>8235.8206634072631</v>
      </c>
      <c r="X17" s="198">
        <f t="shared" si="10"/>
        <v>7.4791584154550389E-4</v>
      </c>
      <c r="Y17" s="195">
        <v>12879.378885612836</v>
      </c>
      <c r="Z17" s="198">
        <f t="shared" si="11"/>
        <v>1.1696091854714273E-3</v>
      </c>
      <c r="AA17" s="195">
        <v>5461.2730633338788</v>
      </c>
      <c r="AB17" s="198">
        <f t="shared" si="12"/>
        <v>4.9595211042190309E-4</v>
      </c>
      <c r="AC17" s="195">
        <v>6465902.3876631632</v>
      </c>
      <c r="AD17" s="198">
        <f t="shared" si="13"/>
        <v>0.58718505699218126</v>
      </c>
      <c r="AE17" s="195">
        <v>75182.859300778349</v>
      </c>
      <c r="AF17" s="198">
        <f t="shared" si="14"/>
        <v>6.8275468568150689E-3</v>
      </c>
      <c r="AG17" s="195">
        <v>2058.8519761948614</v>
      </c>
      <c r="AH17" s="198">
        <f t="shared" si="15"/>
        <v>1.8696958947092335E-4</v>
      </c>
      <c r="AI17" s="195">
        <v>3822.2640566544624</v>
      </c>
      <c r="AJ17" s="198">
        <f t="shared" si="16"/>
        <v>3.471095298667128E-4</v>
      </c>
      <c r="AK17" s="195">
        <v>26544.484853606398</v>
      </c>
      <c r="AL17" s="198">
        <f t="shared" si="17"/>
        <v>2.410572247631174E-3</v>
      </c>
    </row>
    <row r="18" spans="1:38" x14ac:dyDescent="0.25">
      <c r="A18" s="193" t="s">
        <v>545</v>
      </c>
      <c r="B18" s="197" t="s">
        <v>716</v>
      </c>
      <c r="C18" s="195">
        <v>4909587.5727330595</v>
      </c>
      <c r="D18" s="198">
        <f t="shared" si="0"/>
        <v>1</v>
      </c>
      <c r="E18" s="195">
        <v>90412.201800439783</v>
      </c>
      <c r="F18" s="198">
        <f t="shared" si="1"/>
        <v>1.8415437236026181E-2</v>
      </c>
      <c r="G18" s="195">
        <v>3533.8762490145564</v>
      </c>
      <c r="H18" s="198">
        <f t="shared" si="2"/>
        <v>7.1979085751337866E-4</v>
      </c>
      <c r="I18" s="195">
        <v>52137.551739709757</v>
      </c>
      <c r="J18" s="198">
        <f t="shared" si="3"/>
        <v>1.0619537989152503E-2</v>
      </c>
      <c r="K18" s="195">
        <v>275700.49383143877</v>
      </c>
      <c r="L18" s="198">
        <f t="shared" si="4"/>
        <v>5.6155530326544793E-2</v>
      </c>
      <c r="M18" s="195">
        <v>2192.7803568373179</v>
      </c>
      <c r="N18" s="198">
        <f t="shared" si="5"/>
        <v>4.4663229331433335E-4</v>
      </c>
      <c r="O18" s="195">
        <v>1060158.1038499551</v>
      </c>
      <c r="P18" s="198">
        <f t="shared" si="6"/>
        <v>0.21593628551161342</v>
      </c>
      <c r="Q18" s="195">
        <v>428606.35228604748</v>
      </c>
      <c r="R18" s="198">
        <f t="shared" si="7"/>
        <v>8.7299869069745864E-2</v>
      </c>
      <c r="S18" s="195">
        <v>84843.526738111221</v>
      </c>
      <c r="T18" s="198">
        <f t="shared" si="8"/>
        <v>1.7281192255193992E-2</v>
      </c>
      <c r="U18" s="195">
        <v>7874.5483945794776</v>
      </c>
      <c r="V18" s="198">
        <f t="shared" si="9"/>
        <v>1.6039124015860846E-3</v>
      </c>
      <c r="W18" s="195">
        <v>3701.6146033718665</v>
      </c>
      <c r="X18" s="198">
        <f t="shared" si="10"/>
        <v>7.5395632495282264E-4</v>
      </c>
      <c r="Y18" s="195">
        <v>922.41622913114668</v>
      </c>
      <c r="Z18" s="198">
        <f t="shared" si="11"/>
        <v>1.8788059393299667E-4</v>
      </c>
      <c r="AA18" s="195">
        <v>513.69327644398118</v>
      </c>
      <c r="AB18" s="198">
        <f t="shared" si="12"/>
        <v>1.0463063726512152E-4</v>
      </c>
      <c r="AC18" s="195">
        <v>2884948.5166397477</v>
      </c>
      <c r="AD18" s="198">
        <f t="shared" si="13"/>
        <v>0.58761524749292948</v>
      </c>
      <c r="AE18" s="195">
        <v>5403.7774025612043</v>
      </c>
      <c r="AF18" s="198">
        <f t="shared" si="14"/>
        <v>1.100658114863412E-3</v>
      </c>
      <c r="AG18" s="195">
        <v>1021.0084562719618</v>
      </c>
      <c r="AH18" s="198">
        <f t="shared" si="15"/>
        <v>2.0796216406087831E-4</v>
      </c>
      <c r="AI18" s="195">
        <v>545.32346767235776</v>
      </c>
      <c r="AJ18" s="198">
        <f t="shared" si="16"/>
        <v>1.1107317256157795E-4</v>
      </c>
      <c r="AK18" s="195">
        <v>7071.7874117259234</v>
      </c>
      <c r="AL18" s="198">
        <f t="shared" si="17"/>
        <v>1.4404035587431664E-3</v>
      </c>
    </row>
    <row r="19" spans="1:38" x14ac:dyDescent="0.25">
      <c r="A19" s="193" t="s">
        <v>547</v>
      </c>
      <c r="B19" s="197" t="s">
        <v>717</v>
      </c>
      <c r="C19" s="195">
        <v>15419849.498450443</v>
      </c>
      <c r="D19" s="198">
        <f t="shared" si="0"/>
        <v>1</v>
      </c>
      <c r="E19" s="195">
        <v>152925.7070091652</v>
      </c>
      <c r="F19" s="198">
        <f t="shared" si="1"/>
        <v>9.9174578211371558E-3</v>
      </c>
      <c r="G19" s="195">
        <v>6957.354923056092</v>
      </c>
      <c r="H19" s="198">
        <f t="shared" si="2"/>
        <v>4.5119473596387852E-4</v>
      </c>
      <c r="I19" s="195">
        <v>633.32090388744393</v>
      </c>
      <c r="J19" s="198">
        <f t="shared" si="3"/>
        <v>4.1071795412211188E-5</v>
      </c>
      <c r="K19" s="195">
        <v>1005883.43607244</v>
      </c>
      <c r="L19" s="198">
        <f t="shared" si="4"/>
        <v>6.5233025534621611E-2</v>
      </c>
      <c r="M19" s="195">
        <v>12997.825135190555</v>
      </c>
      <c r="N19" s="198">
        <f t="shared" si="5"/>
        <v>8.4292814508317481E-4</v>
      </c>
      <c r="O19" s="195">
        <v>2266877.1007702826</v>
      </c>
      <c r="P19" s="198">
        <f t="shared" si="6"/>
        <v>0.14701032594371841</v>
      </c>
      <c r="Q19" s="195">
        <v>861481.73028219061</v>
      </c>
      <c r="R19" s="198">
        <f t="shared" si="7"/>
        <v>5.5868361774138058E-2</v>
      </c>
      <c r="S19" s="195">
        <v>152255.95314834954</v>
      </c>
      <c r="T19" s="198">
        <f t="shared" si="8"/>
        <v>9.8740232946923322E-3</v>
      </c>
      <c r="U19" s="195">
        <v>208.50016771556568</v>
      </c>
      <c r="V19" s="198">
        <f t="shared" si="9"/>
        <v>1.3521543627032033E-5</v>
      </c>
      <c r="W19" s="195">
        <v>6455.1250932543571</v>
      </c>
      <c r="X19" s="198">
        <f t="shared" si="10"/>
        <v>4.186243901993362E-4</v>
      </c>
      <c r="Y19" s="195">
        <v>110939.81897887468</v>
      </c>
      <c r="Z19" s="198">
        <f t="shared" si="11"/>
        <v>7.1946110103099994E-3</v>
      </c>
      <c r="AA19" s="195">
        <v>5873.3513600293991</v>
      </c>
      <c r="AB19" s="198">
        <f t="shared" si="12"/>
        <v>3.8089550488930638E-4</v>
      </c>
      <c r="AC19" s="195">
        <v>10288573.926779056</v>
      </c>
      <c r="AD19" s="198">
        <f t="shared" si="13"/>
        <v>0.66722920530534136</v>
      </c>
      <c r="AE19" s="195">
        <v>542744.05235254765</v>
      </c>
      <c r="AF19" s="198">
        <f t="shared" si="14"/>
        <v>3.5197752896815794E-2</v>
      </c>
      <c r="AG19" s="195">
        <v>2015.3397821695455</v>
      </c>
      <c r="AH19" s="198">
        <f t="shared" si="15"/>
        <v>1.3069775955803389E-4</v>
      </c>
      <c r="AI19" s="195">
        <v>2709.5177531910094</v>
      </c>
      <c r="AJ19" s="198">
        <f t="shared" si="16"/>
        <v>1.7571622560021041E-4</v>
      </c>
      <c r="AK19" s="195">
        <v>317.43793904309541</v>
      </c>
      <c r="AL19" s="198">
        <f t="shared" si="17"/>
        <v>2.0586318892087442E-5</v>
      </c>
    </row>
    <row r="20" spans="1:38" x14ac:dyDescent="0.25">
      <c r="A20" s="193" t="s">
        <v>549</v>
      </c>
      <c r="B20" s="197" t="s">
        <v>718</v>
      </c>
      <c r="C20" s="195">
        <v>1187390.2764232182</v>
      </c>
      <c r="D20" s="198">
        <f t="shared" si="0"/>
        <v>1</v>
      </c>
      <c r="E20" s="195">
        <v>19067.633061401302</v>
      </c>
      <c r="F20" s="198">
        <f t="shared" si="1"/>
        <v>1.6058437937388901E-2</v>
      </c>
      <c r="G20" s="195">
        <v>764.05326565576024</v>
      </c>
      <c r="H20" s="198">
        <f t="shared" si="2"/>
        <v>6.4347273245096953E-4</v>
      </c>
      <c r="I20" s="195">
        <v>8369.3807176457303</v>
      </c>
      <c r="J20" s="198">
        <f t="shared" si="3"/>
        <v>7.0485508293506149E-3</v>
      </c>
      <c r="K20" s="195">
        <v>75598.739764674974</v>
      </c>
      <c r="L20" s="198">
        <f t="shared" si="4"/>
        <v>6.3667979488935558E-2</v>
      </c>
      <c r="M20" s="195">
        <v>949.63299950957742</v>
      </c>
      <c r="N20" s="198">
        <f t="shared" si="5"/>
        <v>7.9976484426852619E-4</v>
      </c>
      <c r="O20" s="195">
        <v>218474.67411745226</v>
      </c>
      <c r="P20" s="198">
        <f t="shared" si="6"/>
        <v>0.18399567392076399</v>
      </c>
      <c r="Q20" s="195">
        <v>85603.432603671943</v>
      </c>
      <c r="R20" s="198">
        <f t="shared" si="7"/>
        <v>7.2093762517186522E-2</v>
      </c>
      <c r="S20" s="195">
        <v>18009.156007883987</v>
      </c>
      <c r="T20" s="198">
        <f t="shared" si="8"/>
        <v>1.5167006472491133E-2</v>
      </c>
      <c r="U20" s="195">
        <v>995.53005489016221</v>
      </c>
      <c r="V20" s="198">
        <f t="shared" si="9"/>
        <v>8.3841856772568705E-4</v>
      </c>
      <c r="W20" s="195">
        <v>739.07592943794418</v>
      </c>
      <c r="X20" s="198">
        <f t="shared" si="10"/>
        <v>6.2243724250822269E-4</v>
      </c>
      <c r="Y20" s="195">
        <v>1755.9368172779787</v>
      </c>
      <c r="Z20" s="198">
        <f t="shared" si="11"/>
        <v>1.4788202768237215E-3</v>
      </c>
      <c r="AA20" s="195">
        <v>219.64534849220496</v>
      </c>
      <c r="AB20" s="198">
        <f t="shared" si="12"/>
        <v>1.8498159607121238E-4</v>
      </c>
      <c r="AC20" s="195">
        <v>734166.26119542785</v>
      </c>
      <c r="AD20" s="198">
        <f t="shared" si="13"/>
        <v>0.61830240298662431</v>
      </c>
      <c r="AE20" s="195">
        <v>21786.865736015945</v>
      </c>
      <c r="AF20" s="198">
        <f t="shared" si="14"/>
        <v>1.8348529686165724E-2</v>
      </c>
      <c r="AG20" s="195">
        <v>257.87719699086551</v>
      </c>
      <c r="AH20" s="198">
        <f t="shared" si="15"/>
        <v>2.1717981198875091E-4</v>
      </c>
      <c r="AI20" s="195">
        <v>138.40135206499997</v>
      </c>
      <c r="AJ20" s="198">
        <f t="shared" si="16"/>
        <v>1.1655927693959821E-4</v>
      </c>
      <c r="AK20" s="195">
        <v>493.98025472442214</v>
      </c>
      <c r="AL20" s="198">
        <f t="shared" si="17"/>
        <v>4.1602181231636948E-4</v>
      </c>
    </row>
    <row r="21" spans="1:38" x14ac:dyDescent="0.25">
      <c r="A21" s="193" t="s">
        <v>551</v>
      </c>
      <c r="B21" s="197" t="s">
        <v>719</v>
      </c>
      <c r="C21" s="195">
        <v>940645.3651282764</v>
      </c>
      <c r="D21" s="198">
        <f t="shared" si="0"/>
        <v>1</v>
      </c>
      <c r="E21" s="195">
        <v>15105.295217004956</v>
      </c>
      <c r="F21" s="198">
        <f t="shared" si="1"/>
        <v>1.6058437937388908E-2</v>
      </c>
      <c r="G21" s="195">
        <v>605.27964336643208</v>
      </c>
      <c r="H21" s="198">
        <f t="shared" si="2"/>
        <v>6.4347273245096964E-4</v>
      </c>
      <c r="I21" s="195">
        <v>6630.1866684997258</v>
      </c>
      <c r="J21" s="198">
        <f t="shared" si="3"/>
        <v>7.0485508293506157E-3</v>
      </c>
      <c r="K21" s="195">
        <v>59888.989813349428</v>
      </c>
      <c r="L21" s="198">
        <f t="shared" si="4"/>
        <v>6.3667979488935586E-2</v>
      </c>
      <c r="M21" s="195">
        <v>752.29509395372713</v>
      </c>
      <c r="N21" s="198">
        <f t="shared" si="5"/>
        <v>7.9976484426852641E-4</v>
      </c>
      <c r="O21" s="195">
        <v>173074.67787722035</v>
      </c>
      <c r="P21" s="198">
        <f t="shared" si="6"/>
        <v>0.18399567392076402</v>
      </c>
      <c r="Q21" s="195">
        <v>67814.663566450181</v>
      </c>
      <c r="R21" s="198">
        <f t="shared" si="7"/>
        <v>7.2093762517186535E-2</v>
      </c>
      <c r="S21" s="195">
        <v>14266.774341219359</v>
      </c>
      <c r="T21" s="198">
        <f t="shared" si="8"/>
        <v>1.516700647249114E-2</v>
      </c>
      <c r="U21" s="195">
        <v>788.65453976865558</v>
      </c>
      <c r="V21" s="198">
        <f t="shared" si="9"/>
        <v>8.3841856772568716E-4</v>
      </c>
      <c r="W21" s="195">
        <v>585.49270724858479</v>
      </c>
      <c r="X21" s="198">
        <f t="shared" si="10"/>
        <v>6.224372425082228E-4</v>
      </c>
      <c r="Y21" s="195">
        <v>1391.0454392519487</v>
      </c>
      <c r="Z21" s="198">
        <f t="shared" si="11"/>
        <v>1.478820276823722E-3</v>
      </c>
      <c r="AA21" s="195">
        <v>174.00208097841696</v>
      </c>
      <c r="AB21" s="198">
        <f t="shared" si="12"/>
        <v>1.8498159607121243E-4</v>
      </c>
      <c r="AC21" s="195">
        <v>581603.28961704392</v>
      </c>
      <c r="AD21" s="198">
        <f t="shared" si="13"/>
        <v>0.61830240298662431</v>
      </c>
      <c r="AE21" s="195">
        <v>17259.459406210382</v>
      </c>
      <c r="AF21" s="198">
        <f t="shared" si="14"/>
        <v>1.8348529686165731E-2</v>
      </c>
      <c r="AG21" s="195">
        <v>204.28918354664907</v>
      </c>
      <c r="AH21" s="198">
        <f t="shared" si="15"/>
        <v>2.1717981198875097E-4</v>
      </c>
      <c r="AI21" s="195">
        <v>109.64094361593629</v>
      </c>
      <c r="AJ21" s="198">
        <f t="shared" si="16"/>
        <v>1.1655927693959825E-4</v>
      </c>
      <c r="AK21" s="195">
        <v>391.32898954765875</v>
      </c>
      <c r="AL21" s="198">
        <f t="shared" si="17"/>
        <v>4.1602181231636959E-4</v>
      </c>
    </row>
    <row r="22" spans="1:38" x14ac:dyDescent="0.25">
      <c r="A22" s="193" t="s">
        <v>553</v>
      </c>
      <c r="B22" s="199" t="s">
        <v>643</v>
      </c>
      <c r="C22" s="200">
        <v>43122297.36666742</v>
      </c>
      <c r="D22" s="201">
        <f t="shared" si="0"/>
        <v>1</v>
      </c>
      <c r="E22" s="200">
        <v>626886.29427607544</v>
      </c>
      <c r="F22" s="201">
        <f t="shared" si="1"/>
        <v>1.4537404835964158E-2</v>
      </c>
      <c r="G22" s="200">
        <v>25491.31728579331</v>
      </c>
      <c r="H22" s="201">
        <f t="shared" si="2"/>
        <v>5.9114005613016191E-4</v>
      </c>
      <c r="I22" s="200">
        <v>262512.43561232358</v>
      </c>
      <c r="J22" s="201">
        <f t="shared" si="3"/>
        <v>6.0876263938395795E-3</v>
      </c>
      <c r="K22" s="200">
        <v>2617951.8946200474</v>
      </c>
      <c r="L22" s="201">
        <f t="shared" si="4"/>
        <v>6.07099355667369E-2</v>
      </c>
      <c r="M22" s="200">
        <v>25292.450631636948</v>
      </c>
      <c r="N22" s="201">
        <f t="shared" si="5"/>
        <v>5.8652836644059348E-4</v>
      </c>
      <c r="O22" s="200">
        <v>8068430.1845760783</v>
      </c>
      <c r="P22" s="201">
        <f t="shared" si="6"/>
        <v>0.18710575913825955</v>
      </c>
      <c r="Q22" s="200">
        <v>3230436.3089423575</v>
      </c>
      <c r="R22" s="201">
        <f t="shared" si="7"/>
        <v>7.4913362835798566E-2</v>
      </c>
      <c r="S22" s="200">
        <v>612416.5587234</v>
      </c>
      <c r="T22" s="201">
        <f t="shared" si="8"/>
        <v>1.4201853707283796E-2</v>
      </c>
      <c r="U22" s="200">
        <v>41955.535494583099</v>
      </c>
      <c r="V22" s="201">
        <f t="shared" si="9"/>
        <v>9.7294295658314806E-4</v>
      </c>
      <c r="W22" s="200">
        <v>26936.858054748893</v>
      </c>
      <c r="X22" s="201">
        <f t="shared" si="10"/>
        <v>6.2466194288550328E-4</v>
      </c>
      <c r="Y22" s="200">
        <v>139178.9861959315</v>
      </c>
      <c r="Z22" s="201">
        <f t="shared" si="11"/>
        <v>3.2275410795602412E-3</v>
      </c>
      <c r="AA22" s="200">
        <v>17029.455464560357</v>
      </c>
      <c r="AB22" s="201">
        <f t="shared" si="12"/>
        <v>3.9491067277235903E-4</v>
      </c>
      <c r="AC22" s="200">
        <v>26623368.236384012</v>
      </c>
      <c r="AD22" s="201">
        <f t="shared" si="13"/>
        <v>0.61739215816834669</v>
      </c>
      <c r="AE22" s="200">
        <v>728284.21350992599</v>
      </c>
      <c r="AF22" s="201">
        <f t="shared" si="14"/>
        <v>1.6888808296027232E-2</v>
      </c>
      <c r="AG22" s="200">
        <v>7362.2084010133822</v>
      </c>
      <c r="AH22" s="201">
        <f t="shared" si="15"/>
        <v>1.7072857548411152E-4</v>
      </c>
      <c r="AI22" s="200">
        <v>10675.841086948838</v>
      </c>
      <c r="AJ22" s="201">
        <f t="shared" si="16"/>
        <v>2.47571250580008E-4</v>
      </c>
      <c r="AK22" s="200">
        <v>58088.587407975057</v>
      </c>
      <c r="AL22" s="201">
        <f t="shared" si="17"/>
        <v>1.3470661573071997E-3</v>
      </c>
    </row>
    <row r="23" spans="1:38" x14ac:dyDescent="0.25">
      <c r="A23" s="193" t="s">
        <v>555</v>
      </c>
    </row>
    <row r="24" spans="1:38" x14ac:dyDescent="0.25">
      <c r="A24" s="193" t="s">
        <v>557</v>
      </c>
      <c r="B24" s="197" t="s">
        <v>720</v>
      </c>
      <c r="C24" s="195">
        <v>-5586301.7185941078</v>
      </c>
      <c r="D24" s="198">
        <f t="shared" ref="D24:D29" si="18">IF(C24 =0,0,C24 / C24 )</f>
        <v>1</v>
      </c>
      <c r="E24" s="195">
        <v>-94446.323625247067</v>
      </c>
      <c r="F24" s="198">
        <f t="shared" ref="F24:F29" si="19">IF(C24 =0,0,E24 / C24 )</f>
        <v>1.6906770952038044E-2</v>
      </c>
      <c r="G24" s="195">
        <v>-3684.7881038593882</v>
      </c>
      <c r="H24" s="198">
        <f t="shared" ref="H24:H29" si="20">IF(C24 =0,0,G24 / C24 )</f>
        <v>6.5961136535008541E-4</v>
      </c>
      <c r="I24" s="195">
        <v>-52644.412078202586</v>
      </c>
      <c r="J24" s="198">
        <f t="shared" ref="J24:J29" si="21">IF(C24 =0,0,I24 / C24 )</f>
        <v>9.4238397297759079E-3</v>
      </c>
      <c r="K24" s="195">
        <v>-324632.7725360748</v>
      </c>
      <c r="L24" s="198">
        <f t="shared" ref="L24:L29" si="22">IF(C24 =0,0,K24 / C24 )</f>
        <v>5.8112287679616133E-2</v>
      </c>
      <c r="M24" s="195">
        <v>-2270.7413112262993</v>
      </c>
      <c r="N24" s="198">
        <f t="shared" ref="N24:N29" si="23">IF(C24 =0,0,M24 / C24 )</f>
        <v>4.0648382876780451E-4</v>
      </c>
      <c r="O24" s="195">
        <v>-1175889.4892183109</v>
      </c>
      <c r="P24" s="198">
        <f t="shared" ref="P24:P29" si="24">IF(C24 =0,0,O24 / C24 )</f>
        <v>0.21049516271280894</v>
      </c>
      <c r="Q24" s="195">
        <v>-483059.06411195191</v>
      </c>
      <c r="R24" s="198">
        <f t="shared" ref="R24:R29" si="25">IF(C24 =0,0,Q24 / C24 )</f>
        <v>8.6472068363955518E-2</v>
      </c>
      <c r="S24" s="195">
        <v>-92733.976186022279</v>
      </c>
      <c r="T24" s="198">
        <f t="shared" ref="T24:T29" si="26">IF(C24 =0,0,S24 / C24 )</f>
        <v>1.6600244823396407E-2</v>
      </c>
      <c r="U24" s="195">
        <v>-8674.3992023834635</v>
      </c>
      <c r="V24" s="198">
        <f t="shared" ref="V24:V29" si="27">IF(C24 =0,0,U24 / C24 )</f>
        <v>1.5527981908872853E-3</v>
      </c>
      <c r="W24" s="195">
        <v>-4178.0835509894059</v>
      </c>
      <c r="X24" s="198">
        <f t="shared" ref="X24:X29" si="28">IF(C24 =0,0,W24 / C24 )</f>
        <v>7.4791584154550379E-4</v>
      </c>
      <c r="Y24" s="195">
        <v>-6533.7898028824884</v>
      </c>
      <c r="Z24" s="198">
        <f t="shared" ref="Z24:Z29" si="29">IF(C24 =0,0,Y24 / C24 )</f>
        <v>1.1696091854714271E-3</v>
      </c>
      <c r="AA24" s="195">
        <v>-2770.538126790253</v>
      </c>
      <c r="AB24" s="198">
        <f t="shared" ref="AB24:AB29" si="30">IF(C24 =0,0,AA24 / C24 )</f>
        <v>4.9595211042190331E-4</v>
      </c>
      <c r="AC24" s="195">
        <v>-3280192.8930082005</v>
      </c>
      <c r="AD24" s="198">
        <f t="shared" ref="AD24:AD29" si="31">IF(C24 =0,0,AC24 / C24 )</f>
        <v>0.58718505699218115</v>
      </c>
      <c r="AE24" s="195">
        <v>-38140.736740007807</v>
      </c>
      <c r="AF24" s="198">
        <f t="shared" ref="AF24:AF29" si="32">IF(C24 =0,0,AE24 / C24 )</f>
        <v>6.8275468568150671E-3</v>
      </c>
      <c r="AG24" s="195">
        <v>-1044.4685389862539</v>
      </c>
      <c r="AH24" s="198">
        <f t="shared" ref="AH24:AH29" si="33">IF(C24 =0,0,AG24 / C24 )</f>
        <v>1.8696958947092335E-4</v>
      </c>
      <c r="AI24" s="195">
        <v>-1939.0585632348107</v>
      </c>
      <c r="AJ24" s="198">
        <f t="shared" ref="AJ24:AJ29" si="34">IF(C24 =0,0,AI24 / C24 )</f>
        <v>3.471095298667128E-4</v>
      </c>
      <c r="AK24" s="195">
        <v>-13466.183889737287</v>
      </c>
      <c r="AL24" s="198">
        <f t="shared" ref="AL24:AL29" si="35">IF(C24 =0,0,AK24 / C24 )</f>
        <v>2.410572247631174E-3</v>
      </c>
    </row>
    <row r="25" spans="1:38" x14ac:dyDescent="0.25">
      <c r="A25" s="193" t="s">
        <v>559</v>
      </c>
      <c r="B25" s="197" t="s">
        <v>721</v>
      </c>
      <c r="C25" s="195">
        <v>-1650865.6120877943</v>
      </c>
      <c r="D25" s="198">
        <f t="shared" si="18"/>
        <v>1</v>
      </c>
      <c r="E25" s="195">
        <v>-30494.313120867446</v>
      </c>
      <c r="F25" s="198">
        <f t="shared" si="19"/>
        <v>1.8471711384370235E-2</v>
      </c>
      <c r="G25" s="195">
        <v>-1191.9837234443121</v>
      </c>
      <c r="H25" s="198">
        <f t="shared" si="20"/>
        <v>7.2203558830985048E-4</v>
      </c>
      <c r="I25" s="195">
        <v>-17605.059110092083</v>
      </c>
      <c r="J25" s="198">
        <f t="shared" si="21"/>
        <v>1.0664138244316298E-2</v>
      </c>
      <c r="K25" s="195">
        <v>-92584.740216475853</v>
      </c>
      <c r="L25" s="198">
        <f t="shared" si="22"/>
        <v>5.6082542115216176E-2</v>
      </c>
      <c r="M25" s="195">
        <v>-739.80216717933877</v>
      </c>
      <c r="N25" s="198">
        <f t="shared" si="23"/>
        <v>4.4812985488487813E-4</v>
      </c>
      <c r="O25" s="195">
        <v>-356816.84306955122</v>
      </c>
      <c r="P25" s="198">
        <f t="shared" si="24"/>
        <v>0.21613924262332712</v>
      </c>
      <c r="Q25" s="195">
        <v>-144171.32632049854</v>
      </c>
      <c r="R25" s="198">
        <f t="shared" si="25"/>
        <v>8.7330746527677625E-2</v>
      </c>
      <c r="S25" s="195">
        <v>-28570.857593242999</v>
      </c>
      <c r="T25" s="198">
        <f t="shared" si="26"/>
        <v>1.7306591998794134E-2</v>
      </c>
      <c r="U25" s="195">
        <v>-2650.9913531308362</v>
      </c>
      <c r="V25" s="198">
        <f t="shared" si="27"/>
        <v>1.6058189920003338E-3</v>
      </c>
      <c r="W25" s="195">
        <v>-1245.05253238518</v>
      </c>
      <c r="X25" s="198">
        <f t="shared" si="28"/>
        <v>7.541816385711759E-4</v>
      </c>
      <c r="Y25" s="195">
        <v>-249.7124656546122</v>
      </c>
      <c r="Z25" s="198">
        <f t="shared" si="29"/>
        <v>1.5126153444968134E-4</v>
      </c>
      <c r="AA25" s="195">
        <v>-148.63422258925326</v>
      </c>
      <c r="AB25" s="198">
        <f t="shared" si="30"/>
        <v>9.0034113922380724E-5</v>
      </c>
      <c r="AC25" s="195">
        <v>-970100.29561036546</v>
      </c>
      <c r="AD25" s="198">
        <f t="shared" si="31"/>
        <v>0.5876312938540843</v>
      </c>
      <c r="AE25" s="195">
        <v>-1464.3867442812511</v>
      </c>
      <c r="AF25" s="198">
        <f t="shared" si="32"/>
        <v>8.8704176376252109E-4</v>
      </c>
      <c r="AG25" s="195">
        <v>-344.6102716419075</v>
      </c>
      <c r="AH25" s="198">
        <f t="shared" si="33"/>
        <v>2.08745199559939E-4</v>
      </c>
      <c r="AI25" s="195">
        <v>-168.83217100324015</v>
      </c>
      <c r="AJ25" s="198">
        <f t="shared" si="34"/>
        <v>1.0226887625923939E-4</v>
      </c>
      <c r="AK25" s="195">
        <v>-2318.1713953903127</v>
      </c>
      <c r="AL25" s="198">
        <f t="shared" si="35"/>
        <v>1.4042156904937883E-3</v>
      </c>
    </row>
    <row r="26" spans="1:38" x14ac:dyDescent="0.25">
      <c r="A26" s="193" t="s">
        <v>561</v>
      </c>
      <c r="B26" s="197" t="s">
        <v>722</v>
      </c>
      <c r="C26" s="195">
        <v>-5081831.3341935826</v>
      </c>
      <c r="D26" s="198">
        <f t="shared" si="18"/>
        <v>1</v>
      </c>
      <c r="E26" s="195">
        <v>-47710.586753763368</v>
      </c>
      <c r="F26" s="198">
        <f t="shared" si="19"/>
        <v>9.3884632559011107E-3</v>
      </c>
      <c r="G26" s="195">
        <v>-2194.8002307829011</v>
      </c>
      <c r="H26" s="198">
        <f t="shared" si="20"/>
        <v>4.3189159309853128E-4</v>
      </c>
      <c r="I26" s="195">
        <v>-211.03011174835336</v>
      </c>
      <c r="J26" s="198">
        <f t="shared" si="21"/>
        <v>4.1526390364122735E-5</v>
      </c>
      <c r="K26" s="195">
        <v>-329574.59503729257</v>
      </c>
      <c r="L26" s="198">
        <f t="shared" si="22"/>
        <v>6.4853509170939766E-2</v>
      </c>
      <c r="M26" s="195">
        <v>-4341.0367748597228</v>
      </c>
      <c r="N26" s="198">
        <f t="shared" si="23"/>
        <v>8.5422685039754202E-4</v>
      </c>
      <c r="O26" s="195">
        <v>-718038.39458700339</v>
      </c>
      <c r="P26" s="198">
        <f t="shared" si="24"/>
        <v>0.14129520390722419</v>
      </c>
      <c r="Q26" s="195">
        <v>-270334.61805095349</v>
      </c>
      <c r="R26" s="198">
        <f t="shared" si="25"/>
        <v>5.3196298789371745E-2</v>
      </c>
      <c r="S26" s="195">
        <v>-47593.602518531035</v>
      </c>
      <c r="T26" s="198">
        <f t="shared" si="26"/>
        <v>9.3654431618564321E-3</v>
      </c>
      <c r="U26" s="195">
        <v>-69.47475351356168</v>
      </c>
      <c r="V26" s="198">
        <f t="shared" si="27"/>
        <v>1.3671204127947779E-5</v>
      </c>
      <c r="W26" s="195">
        <v>-2002.6035805136496</v>
      </c>
      <c r="X26" s="198">
        <f t="shared" si="28"/>
        <v>3.9407124101875282E-4</v>
      </c>
      <c r="Y26" s="195">
        <v>-43587.881259902657</v>
      </c>
      <c r="Z26" s="198">
        <f t="shared" si="29"/>
        <v>8.577199515973204E-3</v>
      </c>
      <c r="AA26" s="195">
        <v>-1858.1903233115793</v>
      </c>
      <c r="AB26" s="198">
        <f t="shared" si="30"/>
        <v>3.6565367898154548E-4</v>
      </c>
      <c r="AC26" s="195">
        <v>-3411224.8209836343</v>
      </c>
      <c r="AD26" s="198">
        <f t="shared" si="31"/>
        <v>0.67125896092435922</v>
      </c>
      <c r="AE26" s="195">
        <v>-201508.36740718377</v>
      </c>
      <c r="AF26" s="198">
        <f t="shared" si="32"/>
        <v>3.9652706702663597E-2</v>
      </c>
      <c r="AG26" s="195">
        <v>-643.65255340645967</v>
      </c>
      <c r="AH26" s="198">
        <f t="shared" si="33"/>
        <v>1.2665759862504341E-4</v>
      </c>
      <c r="AI26" s="195">
        <v>-831.90514329112443</v>
      </c>
      <c r="AJ26" s="198">
        <f t="shared" si="34"/>
        <v>1.6370184065212317E-4</v>
      </c>
      <c r="AK26" s="195">
        <v>-105.77412388923283</v>
      </c>
      <c r="AL26" s="198">
        <f t="shared" si="35"/>
        <v>2.0814174444854481E-5</v>
      </c>
    </row>
    <row r="27" spans="1:38" x14ac:dyDescent="0.25">
      <c r="A27" s="193" t="s">
        <v>563</v>
      </c>
      <c r="B27" s="197" t="s">
        <v>723</v>
      </c>
      <c r="C27" s="195">
        <v>-438868.84347113775</v>
      </c>
      <c r="D27" s="198">
        <f t="shared" si="18"/>
        <v>1</v>
      </c>
      <c r="E27" s="195">
        <v>-7047.5480855349106</v>
      </c>
      <c r="F27" s="198">
        <f t="shared" si="19"/>
        <v>1.6058437937388904E-2</v>
      </c>
      <c r="G27" s="195">
        <v>-282.40013389596982</v>
      </c>
      <c r="H27" s="198">
        <f t="shared" si="20"/>
        <v>6.4347273245096942E-4</v>
      </c>
      <c r="I27" s="195">
        <v>-3093.3893506246341</v>
      </c>
      <c r="J27" s="198">
        <f t="shared" si="21"/>
        <v>7.0485508293506166E-3</v>
      </c>
      <c r="K27" s="195">
        <v>-27941.892524453266</v>
      </c>
      <c r="L27" s="198">
        <f t="shared" si="22"/>
        <v>6.3667979488935558E-2</v>
      </c>
      <c r="M27" s="195">
        <v>-350.99187225300273</v>
      </c>
      <c r="N27" s="198">
        <f t="shared" si="23"/>
        <v>7.997648442685263E-4</v>
      </c>
      <c r="O27" s="195">
        <v>-80749.968617298306</v>
      </c>
      <c r="P27" s="198">
        <f t="shared" si="24"/>
        <v>0.18399567392076407</v>
      </c>
      <c r="Q27" s="195">
        <v>-31639.706177400512</v>
      </c>
      <c r="R27" s="198">
        <f t="shared" si="25"/>
        <v>7.2093762517186535E-2</v>
      </c>
      <c r="S27" s="195">
        <v>-6656.3265895014456</v>
      </c>
      <c r="T27" s="198">
        <f t="shared" si="26"/>
        <v>1.5167006472491137E-2</v>
      </c>
      <c r="U27" s="195">
        <v>-367.95578716250009</v>
      </c>
      <c r="V27" s="198">
        <f t="shared" si="27"/>
        <v>8.3841856772568716E-4</v>
      </c>
      <c r="W27" s="195">
        <v>-273.16831275294777</v>
      </c>
      <c r="X27" s="198">
        <f t="shared" si="28"/>
        <v>6.2243724250822269E-4</v>
      </c>
      <c r="Y27" s="195">
        <v>-649.00814459129435</v>
      </c>
      <c r="Z27" s="198">
        <f t="shared" si="29"/>
        <v>1.4788202768237213E-3</v>
      </c>
      <c r="AA27" s="195">
        <v>-81.182659131218145</v>
      </c>
      <c r="AB27" s="198">
        <f t="shared" si="30"/>
        <v>1.849815960712124E-4</v>
      </c>
      <c r="AC27" s="195">
        <v>-271353.66051416518</v>
      </c>
      <c r="AD27" s="198">
        <f t="shared" si="31"/>
        <v>0.61830240298662431</v>
      </c>
      <c r="AE27" s="195">
        <v>-8052.5980027633905</v>
      </c>
      <c r="AF27" s="198">
        <f t="shared" si="32"/>
        <v>1.8348529686165727E-2</v>
      </c>
      <c r="AG27" s="195">
        <v>-95.313452912782267</v>
      </c>
      <c r="AH27" s="198">
        <f t="shared" si="33"/>
        <v>2.1717981198875097E-4</v>
      </c>
      <c r="AI27" s="195">
        <v>-51.154235066313539</v>
      </c>
      <c r="AJ27" s="198">
        <f t="shared" si="34"/>
        <v>1.1655927693959825E-4</v>
      </c>
      <c r="AK27" s="195">
        <v>-182.57901163005181</v>
      </c>
      <c r="AL27" s="198">
        <f t="shared" si="35"/>
        <v>4.1602181231636948E-4</v>
      </c>
    </row>
    <row r="28" spans="1:38" x14ac:dyDescent="0.25">
      <c r="A28" s="193" t="s">
        <v>565</v>
      </c>
      <c r="B28" s="197" t="s">
        <v>724</v>
      </c>
      <c r="C28" s="195">
        <v>-316670.5215478802</v>
      </c>
      <c r="D28" s="198">
        <f t="shared" si="18"/>
        <v>1</v>
      </c>
      <c r="E28" s="195">
        <v>-5085.2339168772114</v>
      </c>
      <c r="F28" s="198">
        <f t="shared" si="19"/>
        <v>1.6058437937388908E-2</v>
      </c>
      <c r="G28" s="195">
        <v>-203.7688457870882</v>
      </c>
      <c r="H28" s="198">
        <f t="shared" si="20"/>
        <v>6.4347273245096985E-4</v>
      </c>
      <c r="I28" s="195">
        <v>-2232.068267287204</v>
      </c>
      <c r="J28" s="198">
        <f t="shared" si="21"/>
        <v>7.0485508293506192E-3</v>
      </c>
      <c r="K28" s="195">
        <v>-20161.772270660971</v>
      </c>
      <c r="L28" s="198">
        <f t="shared" si="22"/>
        <v>6.3667979488935586E-2</v>
      </c>
      <c r="M28" s="195">
        <v>-253.26195035017346</v>
      </c>
      <c r="N28" s="198">
        <f t="shared" si="23"/>
        <v>7.9976484426852652E-4</v>
      </c>
      <c r="O28" s="195">
        <v>-58266.006023042064</v>
      </c>
      <c r="P28" s="198">
        <f t="shared" si="24"/>
        <v>0.1839956739207641</v>
      </c>
      <c r="Q28" s="195">
        <v>-22829.969376666479</v>
      </c>
      <c r="R28" s="198">
        <f t="shared" si="25"/>
        <v>7.2093762517186535E-2</v>
      </c>
      <c r="S28" s="195">
        <v>-4802.9438499638445</v>
      </c>
      <c r="T28" s="198">
        <f t="shared" si="26"/>
        <v>1.5167006472491142E-2</v>
      </c>
      <c r="U28" s="195">
        <v>-265.50244511712009</v>
      </c>
      <c r="V28" s="198">
        <f t="shared" si="27"/>
        <v>8.3841856772568727E-4</v>
      </c>
      <c r="W28" s="195">
        <v>-197.10752621590333</v>
      </c>
      <c r="X28" s="198">
        <f t="shared" si="28"/>
        <v>6.2243724250822291E-4</v>
      </c>
      <c r="Y28" s="195">
        <v>-468.29878833734858</v>
      </c>
      <c r="Z28" s="198">
        <f t="shared" si="29"/>
        <v>1.478820276823722E-3</v>
      </c>
      <c r="AA28" s="195">
        <v>-58.578218504630158</v>
      </c>
      <c r="AB28" s="198">
        <f t="shared" si="30"/>
        <v>1.8498159607121246E-4</v>
      </c>
      <c r="AC28" s="195">
        <v>-195798.14442808199</v>
      </c>
      <c r="AD28" s="198">
        <f t="shared" si="31"/>
        <v>0.61830240298662453</v>
      </c>
      <c r="AE28" s="195">
        <v>-5810.438465354865</v>
      </c>
      <c r="AF28" s="198">
        <f t="shared" si="32"/>
        <v>1.8348529686165731E-2</v>
      </c>
      <c r="AG28" s="195">
        <v>-68.774444332148335</v>
      </c>
      <c r="AH28" s="198">
        <f t="shared" si="33"/>
        <v>2.1717981198875097E-4</v>
      </c>
      <c r="AI28" s="195">
        <v>-36.910887019706394</v>
      </c>
      <c r="AJ28" s="198">
        <f t="shared" si="34"/>
        <v>1.1655927693959828E-4</v>
      </c>
      <c r="AK28" s="195">
        <v>-131.74184428151909</v>
      </c>
      <c r="AL28" s="198">
        <f t="shared" si="35"/>
        <v>4.1602181231636959E-4</v>
      </c>
    </row>
    <row r="29" spans="1:38" x14ac:dyDescent="0.25">
      <c r="A29" s="193" t="s">
        <v>567</v>
      </c>
      <c r="B29" s="202" t="s">
        <v>644</v>
      </c>
      <c r="C29" s="203">
        <v>-13074538.029894503</v>
      </c>
      <c r="D29" s="204">
        <f t="shared" si="18"/>
        <v>1</v>
      </c>
      <c r="E29" s="203">
        <v>-184784.00550229003</v>
      </c>
      <c r="F29" s="204">
        <f t="shared" si="19"/>
        <v>1.4133119279609533E-2</v>
      </c>
      <c r="G29" s="203">
        <v>-7557.7410377696606</v>
      </c>
      <c r="H29" s="204">
        <f t="shared" si="20"/>
        <v>5.7805033114662508E-4</v>
      </c>
      <c r="I29" s="203">
        <v>-75785.958917954878</v>
      </c>
      <c r="J29" s="204">
        <f t="shared" si="21"/>
        <v>5.7964540502060393E-3</v>
      </c>
      <c r="K29" s="203">
        <v>-794895.77258495765</v>
      </c>
      <c r="L29" s="204">
        <f t="shared" si="22"/>
        <v>6.0797235876897102E-2</v>
      </c>
      <c r="M29" s="203">
        <v>-7955.8340758685354</v>
      </c>
      <c r="N29" s="204">
        <f t="shared" si="23"/>
        <v>6.0849829322288723E-4</v>
      </c>
      <c r="O29" s="203">
        <v>-2389760.7015152057</v>
      </c>
      <c r="P29" s="204">
        <f t="shared" si="24"/>
        <v>0.18277974304339442</v>
      </c>
      <c r="Q29" s="203">
        <v>-952034.68403747107</v>
      </c>
      <c r="R29" s="204">
        <f t="shared" si="25"/>
        <v>7.2815932911791989E-2</v>
      </c>
      <c r="S29" s="203">
        <v>-180357.70673726159</v>
      </c>
      <c r="T29" s="204">
        <f t="shared" si="26"/>
        <v>1.3794575863780394E-2</v>
      </c>
      <c r="U29" s="203">
        <v>-12028.323541307482</v>
      </c>
      <c r="V29" s="204">
        <f t="shared" si="27"/>
        <v>9.199807682539233E-4</v>
      </c>
      <c r="W29" s="203">
        <v>-7896.0155028570871</v>
      </c>
      <c r="X29" s="204">
        <f t="shared" si="28"/>
        <v>6.0392309730585556E-4</v>
      </c>
      <c r="Y29" s="203">
        <v>-51488.690461368395</v>
      </c>
      <c r="Z29" s="204">
        <f t="shared" si="29"/>
        <v>3.9380886990914091E-3</v>
      </c>
      <c r="AA29" s="203">
        <v>-4917.1235503269327</v>
      </c>
      <c r="AB29" s="204">
        <f t="shared" si="30"/>
        <v>3.7608392274236313E-4</v>
      </c>
      <c r="AC29" s="203">
        <v>-8128669.8145444486</v>
      </c>
      <c r="AD29" s="204">
        <f t="shared" si="31"/>
        <v>0.62171755483509328</v>
      </c>
      <c r="AE29" s="203">
        <v>-254976.5273595911</v>
      </c>
      <c r="AF29" s="204">
        <f t="shared" si="32"/>
        <v>1.9501761880733041E-2</v>
      </c>
      <c r="AG29" s="203">
        <v>-2196.8192612795515</v>
      </c>
      <c r="AH29" s="204">
        <f t="shared" si="33"/>
        <v>1.6802270613742499E-4</v>
      </c>
      <c r="AI29" s="203">
        <v>-3027.8609996151959</v>
      </c>
      <c r="AJ29" s="204">
        <f t="shared" si="34"/>
        <v>2.3158454950317103E-4</v>
      </c>
      <c r="AK29" s="203">
        <v>-16204.450264928402</v>
      </c>
      <c r="AL29" s="204">
        <f t="shared" si="35"/>
        <v>1.2393898910904124E-3</v>
      </c>
    </row>
    <row r="30" spans="1:38" x14ac:dyDescent="0.25">
      <c r="A30" s="193" t="s">
        <v>569</v>
      </c>
    </row>
    <row r="31" spans="1:38" x14ac:dyDescent="0.25">
      <c r="A31" s="193" t="s">
        <v>571</v>
      </c>
      <c r="B31" s="205" t="s">
        <v>645</v>
      </c>
      <c r="C31" s="206">
        <v>30047759.336772911</v>
      </c>
      <c r="D31" s="207">
        <f>IF(C31 =0,0,C31 / C31 )</f>
        <v>1</v>
      </c>
      <c r="E31" s="206">
        <v>442102.28877378552</v>
      </c>
      <c r="F31" s="207">
        <f>IF(C31 =0,0,E31 / C31 )</f>
        <v>1.4713319679472203E-2</v>
      </c>
      <c r="G31" s="206">
        <v>17933.576248023648</v>
      </c>
      <c r="H31" s="207">
        <f>IF(C31 =0,0,G31 / C31 )</f>
        <v>5.9683572565346862E-4</v>
      </c>
      <c r="I31" s="206">
        <v>186726.47669436876</v>
      </c>
      <c r="J31" s="207">
        <f>IF(C31 =0,0,I31 / C31 )</f>
        <v>6.2143228252580559E-3</v>
      </c>
      <c r="K31" s="206">
        <v>1823056.1220350899</v>
      </c>
      <c r="L31" s="207">
        <f>IF(C31 =0,0,K31 / C31 )</f>
        <v>6.0671948999671522E-2</v>
      </c>
      <c r="M31" s="206">
        <v>17336.616555768407</v>
      </c>
      <c r="N31" s="207">
        <f>IF(C31 =0,0,M31 / C31 )</f>
        <v>5.7696869711518185E-4</v>
      </c>
      <c r="O31" s="206">
        <v>5678669.4830608731</v>
      </c>
      <c r="P31" s="207">
        <f>IF(C31 =0,0,O31 / C31 )</f>
        <v>0.18898811786312564</v>
      </c>
      <c r="Q31" s="206">
        <v>2278401.6249048882</v>
      </c>
      <c r="R31" s="207">
        <f>IF(C31 =0,0,Q31 / C31 )</f>
        <v>7.5826007502547629E-2</v>
      </c>
      <c r="S31" s="206">
        <v>432058.85198613844</v>
      </c>
      <c r="T31" s="207">
        <f>IF(C31 =0,0,S31 / C31 )</f>
        <v>1.4379070570409493E-2</v>
      </c>
      <c r="U31" s="206">
        <v>29927.211953275608</v>
      </c>
      <c r="V31" s="207">
        <f>IF(C31 =0,0,U31 / C31 )</f>
        <v>9.9598814067477647E-4</v>
      </c>
      <c r="W31" s="206">
        <v>19040.842551891805</v>
      </c>
      <c r="X31" s="207">
        <f>IF(C31 =0,0,W31 / C31 )</f>
        <v>6.3368593772612281E-4</v>
      </c>
      <c r="Y31" s="206">
        <v>87690.295734563115</v>
      </c>
      <c r="Z31" s="207">
        <f>IF(C31 =0,0,Y31 / C31 )</f>
        <v>2.9183638870285537E-3</v>
      </c>
      <c r="AA31" s="206">
        <v>12112.331914233426</v>
      </c>
      <c r="AB31" s="207">
        <f>IF(C31 =0,0,AA31 / C31 )</f>
        <v>4.0310266660749535E-4</v>
      </c>
      <c r="AC31" s="206">
        <v>18494698.421839565</v>
      </c>
      <c r="AD31" s="207">
        <f>IF(C31 =0,0,AC31 / C31 )</f>
        <v>0.61551006897228</v>
      </c>
      <c r="AE31" s="206">
        <v>473307.68615033501</v>
      </c>
      <c r="AF31" s="207">
        <f>IF(C31 =0,0,AE31 / C31 )</f>
        <v>1.5751846280634103E-2</v>
      </c>
      <c r="AG31" s="206">
        <v>5165.3891397338284</v>
      </c>
      <c r="AH31" s="207">
        <f>IF(C31 =0,0,AG31 / C31 )</f>
        <v>1.719059674913046E-4</v>
      </c>
      <c r="AI31" s="206">
        <v>7647.9800873336453</v>
      </c>
      <c r="AJ31" s="207">
        <f>IF(C31 =0,0,AI31 / C31 )</f>
        <v>2.5452746747654922E-4</v>
      </c>
      <c r="AK31" s="206">
        <v>41884.137143046661</v>
      </c>
      <c r="AL31" s="207">
        <f>IF(C31 =0,0,AK31 / C31 )</f>
        <v>1.3939188168279892E-3</v>
      </c>
    </row>
    <row r="32" spans="1:38" x14ac:dyDescent="0.25">
      <c r="A32" s="193" t="s">
        <v>573</v>
      </c>
    </row>
    <row r="33" spans="1:42" x14ac:dyDescent="0.25">
      <c r="A33" s="193" t="s">
        <v>574</v>
      </c>
      <c r="B33" s="208" t="s">
        <v>646</v>
      </c>
      <c r="C33" s="195">
        <v>233315.26429952594</v>
      </c>
      <c r="D33" s="198">
        <f>IF(C33 =0,0,C33 / C33 )</f>
        <v>1</v>
      </c>
      <c r="E33" s="195">
        <v>4021.3913107507015</v>
      </c>
      <c r="F33" s="198">
        <f>IF(C33 =0,0,E33 / C33 )</f>
        <v>1.7235868912494776E-2</v>
      </c>
      <c r="G33" s="195">
        <v>157.58115838310249</v>
      </c>
      <c r="H33" s="198">
        <f>IF(C33 =0,0,G33 / C33 )</f>
        <v>6.7540012376045245E-4</v>
      </c>
      <c r="I33" s="195">
        <v>1788.4340326654396</v>
      </c>
      <c r="J33" s="198">
        <f>IF(C33 =0,0,I33 / C33 )</f>
        <v>7.665310874686194E-3</v>
      </c>
      <c r="K33" s="195">
        <v>13638.665929670511</v>
      </c>
      <c r="L33" s="198">
        <f>IF(C33 =0,0,K33 / C33 )</f>
        <v>5.8455952166770526E-2</v>
      </c>
      <c r="M33" s="195">
        <v>110.39316463977296</v>
      </c>
      <c r="N33" s="198">
        <f>IF(C33 =0,0,M33 / C33 )</f>
        <v>4.7315020288622093E-4</v>
      </c>
      <c r="O33" s="195">
        <v>48708.24559201728</v>
      </c>
      <c r="P33" s="198">
        <f>IF(C33 =0,0,O33 / C33 )</f>
        <v>0.20876579052061725</v>
      </c>
      <c r="Q33" s="195">
        <v>19796.073929988812</v>
      </c>
      <c r="R33" s="198">
        <f>IF(C33 =0,0,Q33 / C33 )</f>
        <v>8.4846887276843447E-2</v>
      </c>
      <c r="S33" s="195">
        <v>3873.343308838706</v>
      </c>
      <c r="T33" s="198">
        <f>IF(C33 =0,0,S33 / C33 )</f>
        <v>1.6601328337721519E-2</v>
      </c>
      <c r="U33" s="195">
        <v>273.65387148625013</v>
      </c>
      <c r="V33" s="198">
        <f>IF(C33 =0,0,U33 / C33 )</f>
        <v>1.1728931337082952E-3</v>
      </c>
      <c r="W33" s="195">
        <v>171.12808694901707</v>
      </c>
      <c r="X33" s="198">
        <f>IF(C33 =0,0,W33 / C33 )</f>
        <v>7.3346288534866671E-4</v>
      </c>
      <c r="Y33" s="195">
        <v>213.70426720116188</v>
      </c>
      <c r="Z33" s="198">
        <f>IF(C33 =0,0,Y33 / C33 )</f>
        <v>9.1594636057250073E-4</v>
      </c>
      <c r="AA33" s="195">
        <v>78.942819137500052</v>
      </c>
      <c r="AB33" s="198">
        <f>IF(C33 =0,0,AA33 / C33 )</f>
        <v>3.38352569320774E-4</v>
      </c>
      <c r="AC33" s="195">
        <v>138494.2816224164</v>
      </c>
      <c r="AD33" s="198">
        <f>IF(C33 =0,0,AC33 / C33 )</f>
        <v>0.59359288831021328</v>
      </c>
      <c r="AE33" s="195">
        <v>1565.7144216258296</v>
      </c>
      <c r="AF33" s="198">
        <f>IF(C33 =0,0,AE33 / C33 )</f>
        <v>6.7107243339886826E-3</v>
      </c>
      <c r="AG33" s="195">
        <v>46.022848000381252</v>
      </c>
      <c r="AH33" s="198">
        <f>IF(C33 =0,0,AG33 / C33 )</f>
        <v>1.9725605239997478E-4</v>
      </c>
      <c r="AI33" s="195">
        <v>57.131238765694548</v>
      </c>
      <c r="AJ33" s="198">
        <f>IF(C33 =0,0,AI33 / C33 )</f>
        <v>2.448671283347775E-4</v>
      </c>
      <c r="AK33" s="195">
        <v>320.55669698937805</v>
      </c>
      <c r="AL33" s="198">
        <f>IF(C33 =0,0,AK33 / C33 )</f>
        <v>1.373920810332637E-3</v>
      </c>
    </row>
    <row r="34" spans="1:42" x14ac:dyDescent="0.25">
      <c r="A34" s="193" t="s">
        <v>576</v>
      </c>
    </row>
    <row r="35" spans="1:42" x14ac:dyDescent="0.25">
      <c r="A35" s="193" t="s">
        <v>578</v>
      </c>
      <c r="B35" s="197" t="s">
        <v>725</v>
      </c>
      <c r="C35" s="195">
        <v>241935.05165660242</v>
      </c>
      <c r="D35" s="198">
        <f>IF(C35 =0,0,C35 / C35 )</f>
        <v>1</v>
      </c>
      <c r="E35" s="195">
        <v>4090.3405036276686</v>
      </c>
      <c r="F35" s="198">
        <f>IF(C35 =0,0,E35 / C35 )</f>
        <v>1.690677095203804E-2</v>
      </c>
      <c r="G35" s="195">
        <v>159.58310974925496</v>
      </c>
      <c r="H35" s="198">
        <f>IF(C35 =0,0,G35 / C35 )</f>
        <v>6.5961136535008541E-4</v>
      </c>
      <c r="I35" s="195">
        <v>2279.9571518268763</v>
      </c>
      <c r="J35" s="198">
        <f>IF(C35 =0,0,I35 / C35 )</f>
        <v>9.4238397297759079E-3</v>
      </c>
      <c r="K35" s="195">
        <v>14059.399321651272</v>
      </c>
      <c r="L35" s="198">
        <f>IF(C35 =0,0,K35 / C35 )</f>
        <v>5.811228767961614E-2</v>
      </c>
      <c r="M35" s="195">
        <v>98.342686110512318</v>
      </c>
      <c r="N35" s="198">
        <f>IF(C35 =0,0,M35 / C35 )</f>
        <v>4.0648382876780451E-4</v>
      </c>
      <c r="O35" s="195">
        <v>50926.15806438835</v>
      </c>
      <c r="P35" s="198">
        <f>IF(C35 =0,0,O35 / C35 )</f>
        <v>0.21049516271280888</v>
      </c>
      <c r="Q35" s="195">
        <v>20920.624326486824</v>
      </c>
      <c r="R35" s="198">
        <f>IF(C35 =0,0,Q35 / C35 )</f>
        <v>8.6472068363955476E-2</v>
      </c>
      <c r="S35" s="195">
        <v>4016.181088860656</v>
      </c>
      <c r="T35" s="198">
        <f>IF(C35 =0,0,S35 / C35 )</f>
        <v>1.6600244823396403E-2</v>
      </c>
      <c r="U35" s="195">
        <v>375.67631052459416</v>
      </c>
      <c r="V35" s="198">
        <f>IF(C35 =0,0,U35 / C35 )</f>
        <v>1.5527981908872853E-3</v>
      </c>
      <c r="W35" s="195">
        <v>180.94705775910273</v>
      </c>
      <c r="X35" s="198">
        <f>IF(C35 =0,0,W35 / C35 )</f>
        <v>7.4791584154550379E-4</v>
      </c>
      <c r="Y35" s="195">
        <v>282.96945870506642</v>
      </c>
      <c r="Z35" s="198">
        <f>IF(C35 =0,0,Y35 / C35 )</f>
        <v>1.1696091854714271E-3</v>
      </c>
      <c r="AA35" s="195">
        <v>119.98819945412411</v>
      </c>
      <c r="AB35" s="198">
        <f>IF(C35 =0,0,AA35 / C35 )</f>
        <v>4.9595211042190309E-4</v>
      </c>
      <c r="AC35" s="195">
        <v>142060.64709538838</v>
      </c>
      <c r="AD35" s="198">
        <f>IF(C35 =0,0,AC35 / C35 )</f>
        <v>0.58718505699218115</v>
      </c>
      <c r="AE35" s="195">
        <v>1651.8229014914268</v>
      </c>
      <c r="AF35" s="198">
        <f>IF(C35 =0,0,AE35 / C35 )</f>
        <v>6.8275468568150671E-3</v>
      </c>
      <c r="AG35" s="195">
        <v>45.23449728686159</v>
      </c>
      <c r="AH35" s="198">
        <f>IF(C35 =0,0,AG35 / C35 )</f>
        <v>1.8696958947092335E-4</v>
      </c>
      <c r="AI35" s="195">
        <v>83.977962038802147</v>
      </c>
      <c r="AJ35" s="198">
        <f>IF(C35 =0,0,AI35 / C35 )</f>
        <v>3.471095298667128E-4</v>
      </c>
      <c r="AK35" s="195">
        <v>583.2019212526202</v>
      </c>
      <c r="AL35" s="198">
        <f>IF(C35 =0,0,AK35 / C35 )</f>
        <v>2.4105722476311735E-3</v>
      </c>
    </row>
    <row r="36" spans="1:42" x14ac:dyDescent="0.25">
      <c r="A36" s="193" t="s">
        <v>580</v>
      </c>
      <c r="B36" s="197" t="s">
        <v>726</v>
      </c>
      <c r="C36" s="195">
        <v>187232.10003512385</v>
      </c>
      <c r="D36" s="198">
        <f>IF(C36 =0,0,C36 / C36 )</f>
        <v>1</v>
      </c>
      <c r="E36" s="195">
        <v>3473.4071414860814</v>
      </c>
      <c r="F36" s="198">
        <f>IF(C36 =0,0,E36 / C36 )</f>
        <v>1.8551344245108008E-2</v>
      </c>
      <c r="G36" s="195">
        <v>135.7829806105043</v>
      </c>
      <c r="H36" s="198">
        <f>IF(C36 =0,0,G36 / C36 )</f>
        <v>7.2521207947265484E-4</v>
      </c>
      <c r="I36" s="195">
        <v>2008.4858299275529</v>
      </c>
      <c r="J36" s="198">
        <f>IF(C36 =0,0,I36 / C36 )</f>
        <v>1.0727251521244331E-2</v>
      </c>
      <c r="K36" s="195">
        <v>10481.113919138039</v>
      </c>
      <c r="L36" s="198">
        <f>IF(C36 =0,0,K36 / C36 )</f>
        <v>5.5979257387872232E-2</v>
      </c>
      <c r="M36" s="195">
        <v>84.301072547583345</v>
      </c>
      <c r="N36" s="198">
        <f>IF(C36 =0,0,M36 / C36 )</f>
        <v>4.5024903599205944E-4</v>
      </c>
      <c r="O36" s="195">
        <v>40521.977754781896</v>
      </c>
      <c r="P36" s="198">
        <f>IF(C36 =0,0,O36 / C36 )</f>
        <v>0.21642644475589479</v>
      </c>
      <c r="Q36" s="195">
        <v>16359.300048180638</v>
      </c>
      <c r="R36" s="198">
        <f>IF(C36 =0,0,Q36 / C36 )</f>
        <v>8.737444084167037E-2</v>
      </c>
      <c r="S36" s="195">
        <v>3247.0792229062845</v>
      </c>
      <c r="T36" s="198">
        <f>IF(C36 =0,0,S36 / C36 )</f>
        <v>1.7342534866068095E-2</v>
      </c>
      <c r="U36" s="195">
        <v>301.16601301259868</v>
      </c>
      <c r="V36" s="198">
        <f>IF(C36 =0,0,U36 / C36 )</f>
        <v>1.6085169848338045E-3</v>
      </c>
      <c r="W36" s="195">
        <v>141.2667088093404</v>
      </c>
      <c r="X36" s="198">
        <f>IF(C36 =0,0,W36 / C36 )</f>
        <v>7.5450047712352446E-4</v>
      </c>
      <c r="Y36" s="195">
        <v>18.618800051562506</v>
      </c>
      <c r="Z36" s="198">
        <f>IF(C36 =0,0,Y36 / C36 )</f>
        <v>9.9442350152936961E-5</v>
      </c>
      <c r="AA36" s="195">
        <v>12.989929402543117</v>
      </c>
      <c r="AB36" s="198">
        <f>IF(C36 =0,0,AA36 / C36 )</f>
        <v>6.9378751827845056E-5</v>
      </c>
      <c r="AC36" s="195">
        <v>110027.69267580511</v>
      </c>
      <c r="AD36" s="198">
        <f>IF(C36 =0,0,AC36 / C36 )</f>
        <v>0.58765400086397812</v>
      </c>
      <c r="AE36" s="195">
        <v>109.48506984534519</v>
      </c>
      <c r="AF36" s="198">
        <f>IF(C36 =0,0,AE36 / C36 )</f>
        <v>5.8475587158829238E-4</v>
      </c>
      <c r="AG36" s="195">
        <v>39.291267232020708</v>
      </c>
      <c r="AH36" s="198">
        <f>IF(C36 =0,0,AG36 / C36 )</f>
        <v>2.0985326354108004E-4</v>
      </c>
      <c r="AI36" s="195">
        <v>16.815319394048146</v>
      </c>
      <c r="AJ36" s="198">
        <f>IF(C36 =0,0,AI36 / C36 )</f>
        <v>8.9810023980362722E-5</v>
      </c>
      <c r="AK36" s="195">
        <v>253.32628199267324</v>
      </c>
      <c r="AL36" s="198">
        <f>IF(C36 =0,0,AK36 / C36 )</f>
        <v>1.3530066796513549E-3</v>
      </c>
    </row>
    <row r="37" spans="1:42" x14ac:dyDescent="0.25">
      <c r="A37" s="193" t="s">
        <v>582</v>
      </c>
      <c r="B37" s="197" t="s">
        <v>727</v>
      </c>
      <c r="C37" s="195">
        <v>138967.5116367139</v>
      </c>
      <c r="D37" s="198">
        <f>IF(C37 =0,0,C37 / C37 )</f>
        <v>1</v>
      </c>
      <c r="E37" s="195">
        <v>1421.3204776239907</v>
      </c>
      <c r="F37" s="198">
        <f>IF(C37 =0,0,E37 / C37 )</f>
        <v>1.022771769375549E-2</v>
      </c>
      <c r="G37" s="195">
        <v>62.251392902670304</v>
      </c>
      <c r="H37" s="198">
        <f>IF(C37 =0,0,G37 / C37 )</f>
        <v>4.4795644801791265E-4</v>
      </c>
      <c r="I37" s="195">
        <v>0</v>
      </c>
      <c r="J37" s="198">
        <f>IF(C37 =0,0,I37 / C37 )</f>
        <v>0</v>
      </c>
      <c r="K37" s="195">
        <v>8742.6695942942533</v>
      </c>
      <c r="L37" s="198">
        <f>IF(C37 =0,0,K37 / C37 )</f>
        <v>6.2911607837874847E-2</v>
      </c>
      <c r="M37" s="195">
        <v>113.71971370479348</v>
      </c>
      <c r="N37" s="198">
        <f>IF(C37 =0,0,M37 / C37 )</f>
        <v>8.1831870172704318E-4</v>
      </c>
      <c r="O37" s="195">
        <v>20910.759260240065</v>
      </c>
      <c r="P37" s="198">
        <f>IF(C37 =0,0,O37 / C37 )</f>
        <v>0.15047228675220548</v>
      </c>
      <c r="Q37" s="195">
        <v>8144.2076311563342</v>
      </c>
      <c r="R37" s="198">
        <f>IF(C37 =0,0,Q37 / C37 )</f>
        <v>5.8605119536476694E-2</v>
      </c>
      <c r="S37" s="195">
        <v>1430.6960778424232</v>
      </c>
      <c r="T37" s="198">
        <f>IF(C37 =0,0,S37 / C37 )</f>
        <v>1.0295183823845968E-2</v>
      </c>
      <c r="U37" s="195">
        <v>0</v>
      </c>
      <c r="V37" s="198">
        <f>IF(C37 =0,0,U37 / C37 )</f>
        <v>0</v>
      </c>
      <c r="W37" s="195">
        <v>51.928584485324066</v>
      </c>
      <c r="X37" s="198">
        <f>IF(C37 =0,0,W37 / C37 )</f>
        <v>3.7367427734530308E-4</v>
      </c>
      <c r="Y37" s="195">
        <v>1060.6097489694162</v>
      </c>
      <c r="Z37" s="198">
        <f>IF(C37 =0,0,Y37 / C37 )</f>
        <v>7.6320698016241455E-3</v>
      </c>
      <c r="AA37" s="195">
        <v>47.770737266574635</v>
      </c>
      <c r="AB37" s="198">
        <f>IF(C37 =0,0,AA37 / C37 )</f>
        <v>3.4375471434975355E-4</v>
      </c>
      <c r="AC37" s="195">
        <v>91748.728569206854</v>
      </c>
      <c r="AD37" s="198">
        <f>IF(C37 =0,0,AC37 / C37 )</f>
        <v>0.66021710749958995</v>
      </c>
      <c r="AE37" s="195">
        <v>5188.7558355390265</v>
      </c>
      <c r="AF37" s="198">
        <f>IF(C37 =0,0,AE37 / C37 )</f>
        <v>3.7337905632960952E-2</v>
      </c>
      <c r="AG37" s="195">
        <v>19.267103913897166</v>
      </c>
      <c r="AH37" s="198">
        <f>IF(C37 =0,0,AG37 / C37 )</f>
        <v>1.3864466368416272E-4</v>
      </c>
      <c r="AI37" s="195">
        <v>24.826909568285643</v>
      </c>
      <c r="AJ37" s="198">
        <f>IF(C37 =0,0,AI37 / C37 )</f>
        <v>1.7865261654240205E-4</v>
      </c>
      <c r="AK37" s="195">
        <v>0</v>
      </c>
      <c r="AL37" s="198">
        <f>IF(C37 =0,0,AK37 / C37 )</f>
        <v>0</v>
      </c>
    </row>
    <row r="38" spans="1:42" x14ac:dyDescent="0.25">
      <c r="A38" s="193" t="s">
        <v>583</v>
      </c>
      <c r="B38" s="197" t="s">
        <v>728</v>
      </c>
      <c r="C38" s="195">
        <v>179851.92012819799</v>
      </c>
      <c r="D38" s="198">
        <f>IF(C38 =0,0,C38 / C38 )</f>
        <v>1</v>
      </c>
      <c r="E38" s="195">
        <v>2888.1408972988943</v>
      </c>
      <c r="F38" s="198">
        <f>IF(C38 =0,0,E38 / C38 )</f>
        <v>1.6058437937388908E-2</v>
      </c>
      <c r="G38" s="195">
        <v>115.72980648144511</v>
      </c>
      <c r="H38" s="198">
        <f>IF(C38 =0,0,G38 / C38 )</f>
        <v>6.4347273245096964E-4</v>
      </c>
      <c r="I38" s="195">
        <v>1267.6954007799109</v>
      </c>
      <c r="J38" s="198">
        <f>IF(C38 =0,0,I38 / C38 )</f>
        <v>7.0485508293506166E-3</v>
      </c>
      <c r="K38" s="195">
        <v>11450.808361767788</v>
      </c>
      <c r="L38" s="198">
        <f>IF(C38 =0,0,K38 / C38 )</f>
        <v>6.3667979488935572E-2</v>
      </c>
      <c r="M38" s="195">
        <v>143.83924289272372</v>
      </c>
      <c r="N38" s="198">
        <f>IF(C38 =0,0,M38 / C38 )</f>
        <v>7.9976484426852641E-4</v>
      </c>
      <c r="O38" s="195">
        <v>33091.975249931224</v>
      </c>
      <c r="P38" s="198">
        <f>IF(C38 =0,0,O38 / C38 )</f>
        <v>0.18399567392076407</v>
      </c>
      <c r="Q38" s="195">
        <v>12966.201617982309</v>
      </c>
      <c r="R38" s="198">
        <f>IF(C38 =0,0,Q38 / C38 )</f>
        <v>7.2093762517186549E-2</v>
      </c>
      <c r="S38" s="195">
        <v>2727.8152366743379</v>
      </c>
      <c r="T38" s="198">
        <f>IF(C38 =0,0,S38 / C38 )</f>
        <v>1.5167006472491137E-2</v>
      </c>
      <c r="U38" s="195">
        <v>150.79118927659849</v>
      </c>
      <c r="V38" s="198">
        <f>IF(C38 =0,0,U38 / C38 )</f>
        <v>8.3841856772568738E-4</v>
      </c>
      <c r="W38" s="195">
        <v>111.9465332244047</v>
      </c>
      <c r="X38" s="198">
        <f>IF(C38 =0,0,W38 / C38 )</f>
        <v>6.2243724250822291E-4</v>
      </c>
      <c r="Y38" s="195">
        <v>265.9686663112596</v>
      </c>
      <c r="Z38" s="198">
        <f>IF(C38 =0,0,Y38 / C38 )</f>
        <v>1.4788202768237215E-3</v>
      </c>
      <c r="AA38" s="195">
        <v>33.269295241786288</v>
      </c>
      <c r="AB38" s="198">
        <f>IF(C38 =0,0,AA38 / C38 )</f>
        <v>1.8498159607121246E-4</v>
      </c>
      <c r="AC38" s="195">
        <v>111202.87439702325</v>
      </c>
      <c r="AD38" s="198">
        <f>IF(C38 =0,0,AC38 / C38 )</f>
        <v>0.61830240298662431</v>
      </c>
      <c r="AE38" s="195">
        <v>3300.0182955861483</v>
      </c>
      <c r="AF38" s="198">
        <f>IF(C38 =0,0,AE38 / C38 )</f>
        <v>1.8348529686165727E-2</v>
      </c>
      <c r="AG38" s="195">
        <v>39.060206199257891</v>
      </c>
      <c r="AH38" s="198">
        <f>IF(C38 =0,0,AG38 / C38 )</f>
        <v>2.1717981198875094E-4</v>
      </c>
      <c r="AI38" s="195">
        <v>20.963409766341137</v>
      </c>
      <c r="AJ38" s="198">
        <f>IF(C38 =0,0,AI38 / C38 )</f>
        <v>1.1655927693959827E-4</v>
      </c>
      <c r="AK38" s="195">
        <v>74.822321760311851</v>
      </c>
      <c r="AL38" s="198">
        <f>IF(C38 =0,0,AK38 / C38 )</f>
        <v>4.1602181231636942E-4</v>
      </c>
    </row>
    <row r="39" spans="1:42" x14ac:dyDescent="0.25">
      <c r="A39" s="193" t="s">
        <v>585</v>
      </c>
      <c r="B39" s="209" t="s">
        <v>647</v>
      </c>
      <c r="C39" s="210">
        <v>747986.58345663804</v>
      </c>
      <c r="D39" s="211">
        <f>IF(C39 =0,0,C39 / C39 )</f>
        <v>1</v>
      </c>
      <c r="E39" s="210">
        <v>11873.209020036633</v>
      </c>
      <c r="F39" s="211">
        <f>IF(C39 =0,0,E39 / C39 )</f>
        <v>1.587355880792338E-2</v>
      </c>
      <c r="G39" s="210">
        <v>473.34728974387468</v>
      </c>
      <c r="H39" s="211">
        <f>IF(C39 =0,0,G39 / C39 )</f>
        <v>6.3282858304278039E-4</v>
      </c>
      <c r="I39" s="210">
        <v>5556.1383825343419</v>
      </c>
      <c r="J39" s="211">
        <f>IF(C39 =0,0,I39 / C39 )</f>
        <v>7.4281257250069918E-3</v>
      </c>
      <c r="K39" s="210">
        <v>44733.991196851355</v>
      </c>
      <c r="L39" s="211">
        <f>IF(C39 =0,0,K39 / C39 )</f>
        <v>5.9805873776671362E-2</v>
      </c>
      <c r="M39" s="210">
        <v>440.20271525561287</v>
      </c>
      <c r="N39" s="211">
        <f>IF(C39 =0,0,M39 / C39 )</f>
        <v>5.8851685978286283E-4</v>
      </c>
      <c r="O39" s="210">
        <v>145450.87032934153</v>
      </c>
      <c r="P39" s="211">
        <f>IF(C39 =0,0,O39 / C39 )</f>
        <v>0.19445652307983349</v>
      </c>
      <c r="Q39" s="210">
        <v>58390.333623806102</v>
      </c>
      <c r="R39" s="211">
        <f>IF(C39 =0,0,Q39 / C39 )</f>
        <v>7.8063343534812327E-2</v>
      </c>
      <c r="S39" s="210">
        <v>11421.771626283702</v>
      </c>
      <c r="T39" s="211">
        <f>IF(C39 =0,0,S39 / C39 )</f>
        <v>1.5270022055075858E-2</v>
      </c>
      <c r="U39" s="210">
        <v>827.63351281379141</v>
      </c>
      <c r="V39" s="211">
        <f>IF(C39 =0,0,U39 / C39 )</f>
        <v>1.1064817619977679E-3</v>
      </c>
      <c r="W39" s="210">
        <v>486.0888842781718</v>
      </c>
      <c r="X39" s="211">
        <f>IF(C39 =0,0,W39 / C39 )</f>
        <v>6.4986310587528226E-4</v>
      </c>
      <c r="Y39" s="210">
        <v>1628.1666740373048</v>
      </c>
      <c r="Z39" s="211">
        <f>IF(C39 =0,0,Y39 / C39 )</f>
        <v>2.176732457570467E-3</v>
      </c>
      <c r="AA39" s="210">
        <v>214.01816136502819</v>
      </c>
      <c r="AB39" s="211">
        <f>IF(C39 =0,0,AA39 / C39 )</f>
        <v>2.861256686931406E-4</v>
      </c>
      <c r="AC39" s="210">
        <v>455039.94273742352</v>
      </c>
      <c r="AD39" s="211">
        <f>IF(C39 =0,0,AC39 / C39 )</f>
        <v>0.60835308119373899</v>
      </c>
      <c r="AE39" s="210">
        <v>10250.082102461947</v>
      </c>
      <c r="AF39" s="211">
        <f>IF(C39 =0,0,AE39 / C39 )</f>
        <v>1.3703564113534879E-2</v>
      </c>
      <c r="AG39" s="210">
        <v>142.85307463203733</v>
      </c>
      <c r="AH39" s="211">
        <f>IF(C39 =0,0,AG39 / C39 )</f>
        <v>1.909834718851194E-4</v>
      </c>
      <c r="AI39" s="210">
        <v>146.58360076747704</v>
      </c>
      <c r="AJ39" s="211">
        <f>IF(C39 =0,0,AI39 / C39 )</f>
        <v>1.9597089574799133E-4</v>
      </c>
      <c r="AK39" s="210">
        <v>911.35052500560539</v>
      </c>
      <c r="AL39" s="211">
        <f>IF(C39 =0,0,AK39 / C39 )</f>
        <v>1.2184049088073488E-3</v>
      </c>
    </row>
    <row r="40" spans="1:42" x14ac:dyDescent="0.25">
      <c r="A40" s="193" t="s">
        <v>586</v>
      </c>
    </row>
    <row r="41" spans="1:42" x14ac:dyDescent="0.25">
      <c r="A41" s="193" t="s">
        <v>587</v>
      </c>
      <c r="B41" s="212" t="s">
        <v>648</v>
      </c>
      <c r="C41" s="195">
        <v>630074.74349233333</v>
      </c>
      <c r="D41" s="198">
        <f>IF(C41 =0,0,C41 / C41 )</f>
        <v>1</v>
      </c>
      <c r="E41" s="195">
        <v>15677.725575451423</v>
      </c>
      <c r="F41" s="198">
        <f>IF(C41 =0,0,E41 / C41 )</f>
        <v>2.488232664041419E-2</v>
      </c>
      <c r="G41" s="195">
        <v>597.45862763857087</v>
      </c>
      <c r="H41" s="198">
        <f>IF(C41 =0,0,G41 / C41 )</f>
        <v>9.4823452901320851E-4</v>
      </c>
      <c r="I41" s="195">
        <v>8602.7027959556672</v>
      </c>
      <c r="J41" s="198">
        <f>IF(C41 =0,0,I41 / C41 )</f>
        <v>1.3653463949805732E-2</v>
      </c>
      <c r="K41" s="195">
        <v>35101.216330779149</v>
      </c>
      <c r="L41" s="198">
        <f>IF(C41 =0,0,K41 / C41 )</f>
        <v>5.5709606984439074E-2</v>
      </c>
      <c r="M41" s="195">
        <v>413.07741980115429</v>
      </c>
      <c r="N41" s="198">
        <f>IF(C41 =0,0,M41 / C41 )</f>
        <v>6.5560066336190252E-4</v>
      </c>
      <c r="O41" s="195">
        <v>151864.72395493634</v>
      </c>
      <c r="P41" s="198">
        <f>IF(C41 =0,0,O41 / C41 )</f>
        <v>0.24102652189038937</v>
      </c>
      <c r="Q41" s="195">
        <v>61742.728883992881</v>
      </c>
      <c r="R41" s="198">
        <f>IF(C41 =0,0,Q41 / C41 )</f>
        <v>9.7992705661823054E-2</v>
      </c>
      <c r="S41" s="195">
        <v>14687.198951017011</v>
      </c>
      <c r="T41" s="198">
        <f>IF(C41 =0,0,S41 / C41 )</f>
        <v>2.3310248669244943E-2</v>
      </c>
      <c r="U41" s="195">
        <v>986.65130025636324</v>
      </c>
      <c r="V41" s="198">
        <f>IF(C41 =0,0,U41 / C41 )</f>
        <v>1.5659273926576121E-3</v>
      </c>
      <c r="W41" s="195">
        <v>525.1561161814833</v>
      </c>
      <c r="X41" s="198">
        <f>IF(C41 =0,0,W41 / C41 )</f>
        <v>8.3348225207486562E-4</v>
      </c>
      <c r="Y41" s="195">
        <v>575.72930115923668</v>
      </c>
      <c r="Z41" s="198">
        <f>IF(C41 =0,0,Y41 / C41 )</f>
        <v>9.1374762614372608E-4</v>
      </c>
      <c r="AA41" s="195">
        <v>62.145381334732015</v>
      </c>
      <c r="AB41" s="198">
        <f>IF(C41 =0,0,AA41 / C41 )</f>
        <v>9.8631760718223722E-5</v>
      </c>
      <c r="AC41" s="195">
        <v>335167.88621057721</v>
      </c>
      <c r="AD41" s="198">
        <f>IF(C41 =0,0,AC41 / C41 )</f>
        <v>0.53194940707007643</v>
      </c>
      <c r="AE41" s="195">
        <v>3297.9882613114355</v>
      </c>
      <c r="AF41" s="198">
        <f>IF(C41 =0,0,AE41 / C41 )</f>
        <v>5.2342810045544466E-3</v>
      </c>
      <c r="AG41" s="195">
        <v>192.67014151015019</v>
      </c>
      <c r="AH41" s="198">
        <f>IF(C41 =0,0,AG41 / C41 )</f>
        <v>3.0578934245520124E-4</v>
      </c>
      <c r="AI41" s="195">
        <v>68.269417159281758</v>
      </c>
      <c r="AJ41" s="198">
        <f>IF(C41 =0,0,AI41 / C41 )</f>
        <v>1.0835129937264728E-4</v>
      </c>
      <c r="AK41" s="195">
        <v>511.41482327109719</v>
      </c>
      <c r="AL41" s="198">
        <f>IF(C41 =0,0,AK41 / C41 )</f>
        <v>8.1167326345516345E-4</v>
      </c>
    </row>
    <row r="42" spans="1:42" x14ac:dyDescent="0.25">
      <c r="A42" s="193" t="s">
        <v>588</v>
      </c>
    </row>
    <row r="43" spans="1:42" x14ac:dyDescent="0.25">
      <c r="A43" s="193" t="s">
        <v>589</v>
      </c>
      <c r="B43" s="213" t="s">
        <v>649</v>
      </c>
      <c r="C43" s="214">
        <v>31659135.928021409</v>
      </c>
      <c r="D43" s="215">
        <f>IF(C43 =0,0,C43 / C43 )</f>
        <v>1</v>
      </c>
      <c r="E43" s="214">
        <v>473674.61468002421</v>
      </c>
      <c r="F43" s="215">
        <f>IF(C43 =0,0,E43 / C43 )</f>
        <v>1.4961703811403652E-2</v>
      </c>
      <c r="G43" s="214">
        <v>19161.963323789194</v>
      </c>
      <c r="H43" s="215">
        <f>IF(C43 =0,0,G43 / C43 )</f>
        <v>6.0525856951228402E-4</v>
      </c>
      <c r="I43" s="214">
        <v>202673.75190552423</v>
      </c>
      <c r="J43" s="215">
        <f>IF(C43 =0,0,I43 / C43 )</f>
        <v>6.4017461615602173E-3</v>
      </c>
      <c r="K43" s="214">
        <v>1916529.9954923911</v>
      </c>
      <c r="L43" s="215">
        <f>IF(C43 =0,0,K43 / C43 )</f>
        <v>6.0536396187492784E-2</v>
      </c>
      <c r="M43" s="214">
        <v>18300.289855464951</v>
      </c>
      <c r="N43" s="215">
        <f>IF(C43 =0,0,M43 / C43 )</f>
        <v>5.7804135580552648E-4</v>
      </c>
      <c r="O43" s="214">
        <v>6024693.3229371672</v>
      </c>
      <c r="P43" s="215">
        <f>IF(C43 =0,0,O43 / C43 )</f>
        <v>0.19029872882932122</v>
      </c>
      <c r="Q43" s="214">
        <v>2418330.7613426764</v>
      </c>
      <c r="R43" s="215">
        <f>IF(C43 =0,0,Q43 / C43 )</f>
        <v>7.6386505520582418E-2</v>
      </c>
      <c r="S43" s="214">
        <v>462041.16587227787</v>
      </c>
      <c r="T43" s="215">
        <f>IF(C43 =0,0,S43 / C43 )</f>
        <v>1.4594244357229174E-2</v>
      </c>
      <c r="U43" s="214">
        <v>32015.150637832008</v>
      </c>
      <c r="V43" s="215">
        <f>IF(C43 =0,0,U43 / C43 )</f>
        <v>1.0112452440464584E-3</v>
      </c>
      <c r="W43" s="214">
        <v>20223.215639300473</v>
      </c>
      <c r="X43" s="215">
        <f>IF(C43 =0,0,W43 / C43 )</f>
        <v>6.3877977229950117E-4</v>
      </c>
      <c r="Y43" s="214">
        <v>90107.895976960819</v>
      </c>
      <c r="Z43" s="215">
        <f>IF(C43 =0,0,Y43 / C43 )</f>
        <v>2.8461893647958531E-3</v>
      </c>
      <c r="AA43" s="214">
        <v>12467.438276070687</v>
      </c>
      <c r="AB43" s="215">
        <f>IF(C43 =0,0,AA43 / C43 )</f>
        <v>3.938022283493781E-4</v>
      </c>
      <c r="AC43" s="214">
        <v>19423400.532409981</v>
      </c>
      <c r="AD43" s="215">
        <f>IF(C43 =0,0,AC43 / C43 )</f>
        <v>0.61351644519199866</v>
      </c>
      <c r="AE43" s="214">
        <v>488421.47093573422</v>
      </c>
      <c r="AF43" s="215">
        <f>IF(C43 =0,0,AE43 / C43 )</f>
        <v>1.5427504782385226E-2</v>
      </c>
      <c r="AG43" s="214">
        <v>5546.9352038763955</v>
      </c>
      <c r="AH43" s="215">
        <f>IF(C43 =0,0,AG43 / C43 )</f>
        <v>1.752080415740854E-4</v>
      </c>
      <c r="AI43" s="214">
        <v>7919.9643440260988</v>
      </c>
      <c r="AJ43" s="215">
        <f>IF(C43 =0,0,AI43 / C43 )</f>
        <v>2.5016362929274267E-4</v>
      </c>
      <c r="AK43" s="214">
        <v>43627.459188312736</v>
      </c>
      <c r="AL43" s="215">
        <f>IF(C43 =0,0,AK43 / C43 )</f>
        <v>1.3780369523508757E-3</v>
      </c>
    </row>
    <row r="44" spans="1:42" x14ac:dyDescent="0.25">
      <c r="A44" s="193" t="s">
        <v>729</v>
      </c>
    </row>
    <row r="45" spans="1:42" x14ac:dyDescent="0.25">
      <c r="A45" s="193" t="s">
        <v>730</v>
      </c>
      <c r="B45" s="197" t="s">
        <v>731</v>
      </c>
      <c r="C45" s="195">
        <v>1857501.8201814748</v>
      </c>
      <c r="D45" s="198">
        <f>IF(C45 =0,0,C45 / C45 )</f>
        <v>1</v>
      </c>
      <c r="E45" s="195">
        <v>32135.334476693191</v>
      </c>
      <c r="F45" s="198">
        <f>IF(C45 =0,0,E45 / C45 )</f>
        <v>1.7300297704986166E-2</v>
      </c>
      <c r="G45" s="195">
        <v>1272.7448114483916</v>
      </c>
      <c r="H45" s="198">
        <f>IF(C45 =0,0,G45 / C45 )</f>
        <v>6.8519169005392766E-4</v>
      </c>
      <c r="I45" s="195">
        <v>14629.057171639985</v>
      </c>
      <c r="J45" s="198">
        <f>IF(C45 =0,0,I45 / C45 )</f>
        <v>7.87566236151023E-3</v>
      </c>
      <c r="K45" s="195">
        <v>113559.87799188656</v>
      </c>
      <c r="L45" s="198">
        <f>IF(C45 =0,0,K45 / C45 )</f>
        <v>6.1135809805447167E-2</v>
      </c>
      <c r="M45" s="195">
        <v>1312.6941403479887</v>
      </c>
      <c r="N45" s="198">
        <f>IF(C45 =0,0,M45 / C45 )</f>
        <v>7.0669871010933414E-4</v>
      </c>
      <c r="O45" s="195">
        <v>364480.96944836824</v>
      </c>
      <c r="P45" s="198">
        <f>IF(C45 =0,0,O45 / C45 )</f>
        <v>0.19622105641477061</v>
      </c>
      <c r="Q45" s="195">
        <v>145206.02080288666</v>
      </c>
      <c r="R45" s="198">
        <f>IF(C45 =0,0,Q45 / C45 )</f>
        <v>7.8172747517792629E-2</v>
      </c>
      <c r="S45" s="195">
        <v>30552.569168869548</v>
      </c>
      <c r="T45" s="198">
        <f>IF(C45 =0,0,S45 / C45 )</f>
        <v>1.6448204161589791E-2</v>
      </c>
      <c r="U45" s="195">
        <v>1841.7078354634273</v>
      </c>
      <c r="V45" s="198">
        <f>IF(C45 =0,0,U45 / C45 )</f>
        <v>9.9149719017960127E-4</v>
      </c>
      <c r="W45" s="195">
        <v>1227.8587219996271</v>
      </c>
      <c r="X45" s="198">
        <f>IF(C45 =0,0,W45 / C45 )</f>
        <v>6.6102692802727232E-4</v>
      </c>
      <c r="Y45" s="195">
        <v>3219.6624978513337</v>
      </c>
      <c r="Z45" s="198">
        <f>IF(C45 =0,0,Y45 / C45 )</f>
        <v>1.7333293905126715E-3</v>
      </c>
      <c r="AA45" s="195">
        <v>419.06355307107549</v>
      </c>
      <c r="AB45" s="198">
        <f>IF(C45 =0,0,AA45 / C45 )</f>
        <v>2.2560599861492126E-4</v>
      </c>
      <c r="AC45" s="195">
        <v>1117551.5158193929</v>
      </c>
      <c r="AD45" s="198">
        <f>IF(C45 =0,0,AC45 / C45 )</f>
        <v>0.60164221842334986</v>
      </c>
      <c r="AE45" s="195">
        <v>28059.221675623954</v>
      </c>
      <c r="AF45" s="198">
        <f>IF(C45 =0,0,AE45 / C45 )</f>
        <v>1.5105891887030622E-2</v>
      </c>
      <c r="AG45" s="195">
        <v>410.67277193358063</v>
      </c>
      <c r="AH45" s="198">
        <f>IF(C45 =0,0,AG45 / C45 )</f>
        <v>2.2108875882202828E-4</v>
      </c>
      <c r="AI45" s="195">
        <v>284.47023493469618</v>
      </c>
      <c r="AJ45" s="198">
        <f>IF(C45 =0,0,AI45 / C45 )</f>
        <v>1.5314667896632473E-4</v>
      </c>
      <c r="AK45" s="195">
        <v>1338.3790590635372</v>
      </c>
      <c r="AL45" s="198">
        <f>IF(C45 =0,0,AK45 / C45 )</f>
        <v>7.205263782367545E-4</v>
      </c>
    </row>
    <row r="46" spans="1:42" x14ac:dyDescent="0.25">
      <c r="A46" s="189"/>
      <c r="B46" s="189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  <c r="R46" s="189"/>
      <c r="S46" s="189"/>
      <c r="T46" s="189"/>
      <c r="U46" s="189"/>
      <c r="V46" s="189"/>
      <c r="W46" s="189"/>
      <c r="X46" s="189"/>
      <c r="Y46" s="189"/>
      <c r="Z46" s="189"/>
      <c r="AA46" s="189"/>
      <c r="AB46" s="189"/>
      <c r="AC46" s="189"/>
      <c r="AD46" s="189"/>
      <c r="AE46" s="189"/>
      <c r="AF46" s="189"/>
      <c r="AG46" s="189"/>
      <c r="AH46" s="189"/>
      <c r="AI46" s="189"/>
      <c r="AJ46" s="189"/>
      <c r="AK46" s="189"/>
      <c r="AL46" s="189"/>
      <c r="AM46" s="189"/>
      <c r="AN46" s="189"/>
      <c r="AO46" s="189"/>
      <c r="AP46" s="189"/>
    </row>
    <row r="47" spans="1:42" x14ac:dyDescent="0.25">
      <c r="A47" s="193" t="s">
        <v>537</v>
      </c>
      <c r="B47" s="197" t="s">
        <v>732</v>
      </c>
      <c r="C47" s="195">
        <v>341555.85527396877</v>
      </c>
      <c r="D47" s="198">
        <f>IF(C47 =0,0,C47 / C47 )</f>
        <v>1</v>
      </c>
      <c r="E47" s="195">
        <v>7483.9634618331875</v>
      </c>
      <c r="F47" s="198">
        <f>IF(C47 =0,0,E47 / C47 )</f>
        <v>2.1911389736914776E-2</v>
      </c>
      <c r="G47" s="195">
        <v>287.85399531459541</v>
      </c>
      <c r="H47" s="198">
        <f>IF(C47 =0,0,G47 / C47 )</f>
        <v>8.427728316462383E-4</v>
      </c>
      <c r="I47" s="195">
        <v>4001.1575015139588</v>
      </c>
      <c r="J47" s="198">
        <f>IF(C47 =0,0,I47 / C47 )</f>
        <v>1.1714504201090478E-2</v>
      </c>
      <c r="K47" s="195">
        <v>19596.499914526496</v>
      </c>
      <c r="L47" s="198">
        <f>IF(C47 =0,0,K47 / C47 )</f>
        <v>5.7374217457955012E-2</v>
      </c>
      <c r="M47" s="195">
        <v>214.18888406429369</v>
      </c>
      <c r="N47" s="198">
        <f>IF(C47 =0,0,M47 / C47 )</f>
        <v>6.2709767892132461E-4</v>
      </c>
      <c r="O47" s="195">
        <v>77226.477527643437</v>
      </c>
      <c r="P47" s="198">
        <f>IF(C47 =0,0,O47 / C47 )</f>
        <v>0.22610204549325771</v>
      </c>
      <c r="Q47" s="195">
        <v>31310.702091619114</v>
      </c>
      <c r="R47" s="198">
        <f>IF(C47 =0,0,Q47 / C47 )</f>
        <v>9.167081052234978E-2</v>
      </c>
      <c r="S47" s="195">
        <v>7066.763702284723</v>
      </c>
      <c r="T47" s="198">
        <f>IF(C47 =0,0,S47 / C47 )</f>
        <v>2.0689921115878192E-2</v>
      </c>
      <c r="U47" s="195">
        <v>489.96009733442048</v>
      </c>
      <c r="V47" s="198">
        <f>IF(C47 =0,0,U47 / C47 )</f>
        <v>1.4344947971728188E-3</v>
      </c>
      <c r="W47" s="195">
        <v>267.04662765630775</v>
      </c>
      <c r="X47" s="198">
        <f>IF(C47 =0,0,W47 / C47 )</f>
        <v>7.8185346125044268E-4</v>
      </c>
      <c r="Y47" s="195">
        <v>348.64546398548066</v>
      </c>
      <c r="Z47" s="198">
        <f>IF(C47 =0,0,Y47 / C47 )</f>
        <v>1.0207568062501086E-3</v>
      </c>
      <c r="AA47" s="195">
        <v>62.951971977336129</v>
      </c>
      <c r="AB47" s="198">
        <f>IF(C47 =0,0,AA47 / C47 )</f>
        <v>1.8430945043188058E-4</v>
      </c>
      <c r="AC47" s="195">
        <v>190155.41500575113</v>
      </c>
      <c r="AD47" s="198">
        <f>IF(C47 =0,0,AC47 / C47 )</f>
        <v>0.55673299716447155</v>
      </c>
      <c r="AE47" s="195">
        <v>2549.1169751813259</v>
      </c>
      <c r="AF47" s="198">
        <f>IF(C47 =0,0,AE47 / C47 )</f>
        <v>7.4632506977127602E-3</v>
      </c>
      <c r="AG47" s="195">
        <v>91.638611743587305</v>
      </c>
      <c r="AH47" s="198">
        <f>IF(C47 =0,0,AG47 / C47 )</f>
        <v>2.6829758684734635E-4</v>
      </c>
      <c r="AI47" s="195">
        <v>52.442295254109709</v>
      </c>
      <c r="AJ47" s="198">
        <f>IF(C47 =0,0,AI47 / C47 )</f>
        <v>1.5353944148328155E-4</v>
      </c>
      <c r="AK47" s="195">
        <v>351.03114628520694</v>
      </c>
      <c r="AL47" s="198">
        <f>IF(C47 =0,0,AK47 / C47 )</f>
        <v>1.0277415563660528E-3</v>
      </c>
    </row>
    <row r="48" spans="1:42" x14ac:dyDescent="0.25">
      <c r="A48" s="193" t="s">
        <v>539</v>
      </c>
      <c r="B48" s="197" t="s">
        <v>733</v>
      </c>
      <c r="C48" s="195">
        <v>1353564.7590908017</v>
      </c>
      <c r="D48" s="198">
        <f>IF(C48 =0,0,C48 / C48 )</f>
        <v>1</v>
      </c>
      <c r="E48" s="195">
        <v>21766.357475686378</v>
      </c>
      <c r="F48" s="198">
        <f>IF(C48 =0,0,E48 / C48 )</f>
        <v>1.6080765496810794E-2</v>
      </c>
      <c r="G48" s="195">
        <v>871.52219377254812</v>
      </c>
      <c r="H48" s="198">
        <f>IF(C48 =0,0,G48 / C48 )</f>
        <v>6.438718117616739E-4</v>
      </c>
      <c r="I48" s="195">
        <v>9612.0283231530757</v>
      </c>
      <c r="J48" s="198">
        <f>IF(C48 =0,0,I48 / C48 )</f>
        <v>7.1012696353069489E-3</v>
      </c>
      <c r="K48" s="195">
        <v>85982.589654027994</v>
      </c>
      <c r="L48" s="198">
        <f>IF(C48 =0,0,K48 / C48 )</f>
        <v>6.3523070526587191E-2</v>
      </c>
      <c r="M48" s="195">
        <v>1068.9930774126915</v>
      </c>
      <c r="N48" s="198">
        <f>IF(C48 =0,0,M48 / C48 )</f>
        <v>7.8976131007632111E-4</v>
      </c>
      <c r="O48" s="195">
        <v>249971.17472266473</v>
      </c>
      <c r="P48" s="198">
        <f>IF(C48 =0,0,O48 / C48 )</f>
        <v>0.1846761841602407</v>
      </c>
      <c r="Q48" s="195">
        <v>98082.360090757007</v>
      </c>
      <c r="R48" s="198">
        <f>IF(C48 =0,0,Q48 / C48 )</f>
        <v>7.2462258958810047E-2</v>
      </c>
      <c r="S48" s="195">
        <v>20579.545078090068</v>
      </c>
      <c r="T48" s="198">
        <f>IF(C48 =0,0,S48 / C48 )</f>
        <v>1.5203960460608831E-2</v>
      </c>
      <c r="U48" s="195">
        <v>1157.3006725734756</v>
      </c>
      <c r="V48" s="198">
        <f>IF(C48 =0,0,U48 / C48 )</f>
        <v>8.5500207123510071E-4</v>
      </c>
      <c r="W48" s="195">
        <v>846.51842848214596</v>
      </c>
      <c r="X48" s="198">
        <f>IF(C48 =0,0,W48 / C48 )</f>
        <v>6.2539928200462159E-4</v>
      </c>
      <c r="Y48" s="195">
        <v>1987.7943431785889</v>
      </c>
      <c r="Z48" s="198">
        <f>IF(C48 =0,0,Y48 / C48 )</f>
        <v>1.4685624236507188E-3</v>
      </c>
      <c r="AA48" s="195">
        <v>260.4657139012383</v>
      </c>
      <c r="AB48" s="198">
        <f>IF(C48 =0,0,AA48 / C48 )</f>
        <v>1.9242944391976844E-4</v>
      </c>
      <c r="AC48" s="195">
        <v>835858.38680170756</v>
      </c>
      <c r="AD48" s="198">
        <f>IF(C48 =0,0,AC48 / C48 )</f>
        <v>0.61752375066499154</v>
      </c>
      <c r="AE48" s="195">
        <v>24434.213202454088</v>
      </c>
      <c r="AF48" s="198">
        <f>IF(C48 =0,0,AE48 / C48 )</f>
        <v>1.8051750415596448E-2</v>
      </c>
      <c r="AG48" s="195">
        <v>292.98011393950412</v>
      </c>
      <c r="AH48" s="198">
        <f>IF(C48 =0,0,AG48 / C48 )</f>
        <v>2.1645075492088075E-4</v>
      </c>
      <c r="AI48" s="195">
        <v>165.41411946757748</v>
      </c>
      <c r="AJ48" s="198">
        <f>IF(C48 =0,0,AI48 / C48 )</f>
        <v>1.2220628407811623E-4</v>
      </c>
      <c r="AK48" s="195">
        <v>627.11507953301441</v>
      </c>
      <c r="AL48" s="198">
        <f>IF(C48 =0,0,AK48 / C48 )</f>
        <v>4.6330629940029739E-4</v>
      </c>
    </row>
    <row r="49" spans="1:38" x14ac:dyDescent="0.25">
      <c r="A49" s="193" t="s">
        <v>541</v>
      </c>
      <c r="B49" s="216" t="s">
        <v>650</v>
      </c>
      <c r="C49" s="217">
        <v>3552622.4345462448</v>
      </c>
      <c r="D49" s="218">
        <f>IF(C49 =0,0,C49 / C49 )</f>
        <v>1</v>
      </c>
      <c r="E49" s="217">
        <v>61385.655414212764</v>
      </c>
      <c r="F49" s="218">
        <f>IF(C49 =0,0,E49 / C49 )</f>
        <v>1.7278969703419435E-2</v>
      </c>
      <c r="G49" s="217">
        <v>2432.1210005355351</v>
      </c>
      <c r="H49" s="218">
        <f>IF(C49 =0,0,G49 / C49 )</f>
        <v>6.8459878451625428E-4</v>
      </c>
      <c r="I49" s="217">
        <v>28242.242996307024</v>
      </c>
      <c r="J49" s="218">
        <f>IF(C49 =0,0,I49 / C49 )</f>
        <v>7.9496888612972574E-3</v>
      </c>
      <c r="K49" s="217">
        <v>219138.96756044109</v>
      </c>
      <c r="L49" s="218">
        <f>IF(C49 =0,0,K49 / C49 )</f>
        <v>6.1683720011870724E-2</v>
      </c>
      <c r="M49" s="217">
        <v>2595.8761018249738</v>
      </c>
      <c r="N49" s="218">
        <f>IF(C49 =0,0,M49 / C49 )</f>
        <v>7.3069293167274884E-4</v>
      </c>
      <c r="O49" s="217">
        <v>691678.62169867649</v>
      </c>
      <c r="P49" s="218">
        <f>IF(C49 =0,0,O49 / C49 )</f>
        <v>0.19469522428634342</v>
      </c>
      <c r="Q49" s="217">
        <v>274599.08298526279</v>
      </c>
      <c r="R49" s="218">
        <f>IF(C49 =0,0,Q49 / C49 )</f>
        <v>7.7294755647270383E-2</v>
      </c>
      <c r="S49" s="217">
        <v>58198.877949244343</v>
      </c>
      <c r="T49" s="218">
        <f>IF(C49 =0,0,S49 / C49 )</f>
        <v>1.6381948552514205E-2</v>
      </c>
      <c r="U49" s="217">
        <v>3488.968605371324</v>
      </c>
      <c r="V49" s="218">
        <f>IF(C49 =0,0,U49 / C49 )</f>
        <v>9.8208257974280043E-4</v>
      </c>
      <c r="W49" s="217">
        <v>2341.4237781380807</v>
      </c>
      <c r="X49" s="218">
        <f>IF(C49 =0,0,W49 / C49 )</f>
        <v>6.5906913027675474E-4</v>
      </c>
      <c r="Y49" s="217">
        <v>5556.1023050154035</v>
      </c>
      <c r="Z49" s="218">
        <f>IF(C49 =0,0,Y49 / C49 )</f>
        <v>1.5639439336381524E-3</v>
      </c>
      <c r="AA49" s="217">
        <v>742.48123894964976</v>
      </c>
      <c r="AB49" s="218">
        <f>IF(C49 =0,0,AA49 / C49 )</f>
        <v>2.0899525706127633E-4</v>
      </c>
      <c r="AC49" s="217">
        <v>2143565.3176268511</v>
      </c>
      <c r="AD49" s="218">
        <f>IF(C49 =0,0,AC49 / C49 )</f>
        <v>0.60337549433412729</v>
      </c>
      <c r="AE49" s="217">
        <v>55042.551853259356</v>
      </c>
      <c r="AF49" s="218">
        <f>IF(C49 =0,0,AE49 / C49 )</f>
        <v>1.5493498920126482E-2</v>
      </c>
      <c r="AG49" s="217">
        <v>795.29149761667225</v>
      </c>
      <c r="AH49" s="218">
        <f>IF(C49 =0,0,AG49 / C49 )</f>
        <v>2.2386040517087768E-4</v>
      </c>
      <c r="AI49" s="217">
        <v>502.32664965638338</v>
      </c>
      <c r="AJ49" s="218">
        <f>IF(C49 =0,0,AI49 / C49 )</f>
        <v>1.4139601348335868E-4</v>
      </c>
      <c r="AK49" s="217">
        <v>2316.525284881759</v>
      </c>
      <c r="AL49" s="218">
        <f>IF(C49 =0,0,AK49 / C49 )</f>
        <v>6.5206064746861701E-4</v>
      </c>
    </row>
    <row r="50" spans="1:38" x14ac:dyDescent="0.25">
      <c r="A50" s="193" t="s">
        <v>543</v>
      </c>
    </row>
    <row r="51" spans="1:38" x14ac:dyDescent="0.25">
      <c r="A51" s="193" t="s">
        <v>545</v>
      </c>
      <c r="B51" s="197" t="s">
        <v>734</v>
      </c>
      <c r="C51" s="195">
        <v>-366029.64265401993</v>
      </c>
      <c r="D51" s="198">
        <f>IF(C51 =0,0,C51 / C51 )</f>
        <v>1</v>
      </c>
      <c r="E51" s="195">
        <v>-5894.0957701916832</v>
      </c>
      <c r="F51" s="198">
        <f>IF(C51 =0,0,E51 / C51 )</f>
        <v>1.6102782625621731E-2</v>
      </c>
      <c r="G51" s="195">
        <v>-235.6999891000286</v>
      </c>
      <c r="H51" s="198">
        <f>IF(C51 =0,0,G51 / C51 )</f>
        <v>6.439368882558453E-4</v>
      </c>
      <c r="I51" s="195">
        <v>-2572.4344789064048</v>
      </c>
      <c r="J51" s="198">
        <f>IF(C51 =0,0,I51 / C51 )</f>
        <v>7.0279403062935321E-3</v>
      </c>
      <c r="K51" s="195">
        <v>-23205.171215958773</v>
      </c>
      <c r="L51" s="198">
        <f>IF(C51 =0,0,K51 / C51 )</f>
        <v>6.3396972572226512E-2</v>
      </c>
      <c r="M51" s="195">
        <v>-287.09165523275453</v>
      </c>
      <c r="N51" s="198">
        <f>IF(C51 =0,0,M51 / C51 )</f>
        <v>7.843399052358186E-4</v>
      </c>
      <c r="O51" s="195">
        <v>-67763.277312351682</v>
      </c>
      <c r="P51" s="198">
        <f>IF(C51 =0,0,O51 / C51 )</f>
        <v>0.18513057254328216</v>
      </c>
      <c r="Q51" s="195">
        <v>-26609.844715909359</v>
      </c>
      <c r="R51" s="198">
        <f>IF(C51 =0,0,Q51 / C51 )</f>
        <v>7.2698605836854668E-2</v>
      </c>
      <c r="S51" s="195">
        <v>-5574.8432643961214</v>
      </c>
      <c r="T51" s="198">
        <f>IF(C51 =0,0,S51 / C51 )</f>
        <v>1.5230578660170422E-2</v>
      </c>
      <c r="U51" s="195">
        <v>-308.55512081272803</v>
      </c>
      <c r="V51" s="198">
        <f>IF(C51 =0,0,U51 / C51 )</f>
        <v>8.4297850462450601E-4</v>
      </c>
      <c r="W51" s="195">
        <v>-228.38975053234267</v>
      </c>
      <c r="X51" s="198">
        <f>IF(C51 =0,0,W51 / C51 )</f>
        <v>6.2396517636201991E-4</v>
      </c>
      <c r="Y51" s="195">
        <v>-523.91115060569712</v>
      </c>
      <c r="Z51" s="198">
        <f>IF(C51 =0,0,Y51 / C51 )</f>
        <v>1.4313353060886125E-3</v>
      </c>
      <c r="AA51" s="195">
        <v>-69.674046455754663</v>
      </c>
      <c r="AB51" s="198">
        <f>IF(C51 =0,0,AA51 / C51 )</f>
        <v>1.9035083046979411E-4</v>
      </c>
      <c r="AC51" s="195">
        <v>-225939.79515083457</v>
      </c>
      <c r="AD51" s="198">
        <f>IF(C51 =0,0,AC51 / C51 )</f>
        <v>0.61727185129756912</v>
      </c>
      <c r="AE51" s="195">
        <v>-6530.532070067331</v>
      </c>
      <c r="AF51" s="198">
        <f>IF(C51 =0,0,AE51 / C51 )</f>
        <v>1.7841538796463399E-2</v>
      </c>
      <c r="AG51" s="195">
        <v>-79.27350962071371</v>
      </c>
      <c r="AH51" s="198">
        <f>IF(C51 =0,0,AG51 / C51 )</f>
        <v>2.1657674784455899E-4</v>
      </c>
      <c r="AI51" s="195">
        <v>-44.798664631644499</v>
      </c>
      <c r="AJ51" s="198">
        <f>IF(C51 =0,0,AI51 / C51 )</f>
        <v>1.22390810500529E-4</v>
      </c>
      <c r="AK51" s="195">
        <v>-162.25478841236173</v>
      </c>
      <c r="AL51" s="198">
        <f>IF(C51 =0,0,AK51 / C51 )</f>
        <v>4.4328319213678792E-4</v>
      </c>
    </row>
    <row r="52" spans="1:38" x14ac:dyDescent="0.25">
      <c r="A52" s="193" t="s">
        <v>547</v>
      </c>
      <c r="B52" s="197" t="s">
        <v>735</v>
      </c>
      <c r="C52" s="195">
        <v>-1822278.666691921</v>
      </c>
      <c r="D52" s="198">
        <f>IF(C52 =0,0,C52 / C52 )</f>
        <v>1</v>
      </c>
      <c r="E52" s="195">
        <v>-31063.316418609975</v>
      </c>
      <c r="F52" s="198">
        <f>IF(C52 =0,0,E52 / C52 )</f>
        <v>1.704641391374068E-2</v>
      </c>
      <c r="G52" s="195">
        <v>-1230.9540876798098</v>
      </c>
      <c r="H52" s="198">
        <f>IF(C52 =0,0,G52 / C52 )</f>
        <v>6.7550266058616934E-4</v>
      </c>
      <c r="I52" s="195">
        <v>-13908.751190551071</v>
      </c>
      <c r="J52" s="198">
        <f>IF(C52 =0,0,I52 / C52 )</f>
        <v>7.6326148381028703E-3</v>
      </c>
      <c r="K52" s="195">
        <v>-112908.35885930316</v>
      </c>
      <c r="L52" s="198">
        <f>IF(C52 =0,0,K52 / C52 )</f>
        <v>6.1959985002881961E-2</v>
      </c>
      <c r="M52" s="195">
        <v>-1343.3698104687367</v>
      </c>
      <c r="N52" s="198">
        <f>IF(C52 =0,0,M52 / C52 )</f>
        <v>7.3719230490001128E-4</v>
      </c>
      <c r="O52" s="195">
        <v>-351792.478492781</v>
      </c>
      <c r="P52" s="198">
        <f>IF(C52 =0,0,O52 / C52 )</f>
        <v>0.19305086808232713</v>
      </c>
      <c r="Q52" s="195">
        <v>-139396.3957725807</v>
      </c>
      <c r="R52" s="198">
        <f>IF(C52 =0,0,Q52 / C52 )</f>
        <v>7.6495652569776473E-2</v>
      </c>
      <c r="S52" s="195">
        <v>-29444.881531470081</v>
      </c>
      <c r="T52" s="198">
        <f>IF(C52 =0,0,S52 / C52 )</f>
        <v>1.6158275937523284E-2</v>
      </c>
      <c r="U52" s="195">
        <v>-1695.972899333138</v>
      </c>
      <c r="V52" s="198">
        <f>IF(C52 =0,0,U52 / C52 )</f>
        <v>9.306880063585047E-4</v>
      </c>
      <c r="W52" s="195">
        <v>-1181.2190874655844</v>
      </c>
      <c r="X52" s="198">
        <f>IF(C52 =0,0,W52 / C52 )</f>
        <v>6.4820990831765261E-4</v>
      </c>
      <c r="Y52" s="195">
        <v>-2696.8543203043519</v>
      </c>
      <c r="Z52" s="198">
        <f>IF(C52 =0,0,Y52 / C52 )</f>
        <v>1.4799351875199717E-3</v>
      </c>
      <c r="AA52" s="195">
        <v>-364.93498173326719</v>
      </c>
      <c r="AB52" s="198">
        <f>IF(C52 =0,0,AA52 / C52 )</f>
        <v>2.0026299402151979E-4</v>
      </c>
      <c r="AC52" s="195">
        <v>-1105029.0123471632</v>
      </c>
      <c r="AD52" s="198">
        <f>IF(C52 =0,0,AC52 / C52 )</f>
        <v>0.60639957682936652</v>
      </c>
      <c r="AE52" s="195">
        <v>-28533.761363329184</v>
      </c>
      <c r="AF52" s="198">
        <f>IF(C52 =0,0,AE52 / C52 )</f>
        <v>1.5658286454688093E-2</v>
      </c>
      <c r="AG52" s="195">
        <v>-405.3471619752234</v>
      </c>
      <c r="AH52" s="198">
        <f>IF(C52 =0,0,AG52 / C52 )</f>
        <v>2.2243972306994713E-4</v>
      </c>
      <c r="AI52" s="195">
        <v>-248.35385515227017</v>
      </c>
      <c r="AJ52" s="198">
        <f>IF(C52 =0,0,AI52 / C52 )</f>
        <v>1.3628752818750826E-4</v>
      </c>
      <c r="AK52" s="195">
        <v>-1034.7045120200464</v>
      </c>
      <c r="AL52" s="198">
        <f>IF(C52 =0,0,AK52 / C52 )</f>
        <v>5.6780805863155951E-4</v>
      </c>
    </row>
    <row r="53" spans="1:38" x14ac:dyDescent="0.25">
      <c r="A53" s="193" t="s">
        <v>549</v>
      </c>
      <c r="B53" s="197" t="s">
        <v>736</v>
      </c>
      <c r="C53" s="195">
        <v>-487333.55478193401</v>
      </c>
      <c r="D53" s="198">
        <f>IF(C53 =0,0,C53 / C53 )</f>
        <v>1</v>
      </c>
      <c r="E53" s="195">
        <v>-7942.7706679742623</v>
      </c>
      <c r="F53" s="198">
        <f>IF(C53 =0,0,E53 / C53 )</f>
        <v>1.6298427617052545E-2</v>
      </c>
      <c r="G53" s="195">
        <v>-315.27649987809303</v>
      </c>
      <c r="H53" s="198">
        <f>IF(C53 =0,0,G53 / C53 )</f>
        <v>6.4694190823607267E-4</v>
      </c>
      <c r="I53" s="195">
        <v>-3617.6786771716352</v>
      </c>
      <c r="J53" s="198">
        <f>IF(C53 =0,0,I53 / C53 )</f>
        <v>7.4234138849528413E-3</v>
      </c>
      <c r="K53" s="195">
        <v>-30220.727956697785</v>
      </c>
      <c r="L53" s="198">
        <f>IF(C53 =0,0,K53 / C53 )</f>
        <v>6.2012409488652144E-2</v>
      </c>
      <c r="M53" s="195">
        <v>-336.79360404365252</v>
      </c>
      <c r="N53" s="198">
        <f>IF(C53 =0,0,M53 / C53 )</f>
        <v>6.910946326984538E-4</v>
      </c>
      <c r="O53" s="195">
        <v>-93287.334576037334</v>
      </c>
      <c r="P53" s="198">
        <f>IF(C53 =0,0,O53 / C53 )</f>
        <v>0.19142399217263092</v>
      </c>
      <c r="Q53" s="195">
        <v>-37091.241738146855</v>
      </c>
      <c r="R53" s="198">
        <f>IF(C53 =0,0,Q53 / C53 )</f>
        <v>7.611058457639755E-2</v>
      </c>
      <c r="S53" s="195">
        <v>-7584.1401125070861</v>
      </c>
      <c r="T53" s="198">
        <f>IF(C53 =0,0,S53 / C53 )</f>
        <v>1.5562523938867175E-2</v>
      </c>
      <c r="U53" s="195">
        <v>-477.52249308482175</v>
      </c>
      <c r="V53" s="198">
        <f>IF(C53 =0,0,U53 / C53 )</f>
        <v>9.7986787160284409E-4</v>
      </c>
      <c r="W53" s="195">
        <v>-316.14607286636146</v>
      </c>
      <c r="X53" s="198">
        <f>IF(C53 =0,0,W53 / C53 )</f>
        <v>6.4872625692237961E-4</v>
      </c>
      <c r="Y53" s="195">
        <v>-649.04862779906955</v>
      </c>
      <c r="Z53" s="198">
        <f>IF(C53 =0,0,Y53 / C53 )</f>
        <v>1.3318365243482932E-3</v>
      </c>
      <c r="AA53" s="195">
        <v>-124.64282455050477</v>
      </c>
      <c r="AB53" s="198">
        <f>IF(C53 =0,0,AA53 / C53 )</f>
        <v>2.557649136355456E-4</v>
      </c>
      <c r="AC53" s="195">
        <v>-297417.24016014056</v>
      </c>
      <c r="AD53" s="198">
        <f>IF(C53 =0,0,AC53 / C53 )</f>
        <v>0.61029501712276957</v>
      </c>
      <c r="AE53" s="195">
        <v>-7352.3891284716547</v>
      </c>
      <c r="AF53" s="198">
        <f>IF(C53 =0,0,AE53 / C53 )</f>
        <v>1.5086974940113884E-2</v>
      </c>
      <c r="AG53" s="195">
        <v>-102.27154682264157</v>
      </c>
      <c r="AH53" s="198">
        <f>IF(C53 =0,0,AG53 / C53 )</f>
        <v>2.0985943984178304E-4</v>
      </c>
      <c r="AI53" s="195">
        <v>-84.313246779633687</v>
      </c>
      <c r="AJ53" s="198">
        <f>IF(C53 =0,0,AI53 / C53 )</f>
        <v>1.730093196996483E-4</v>
      </c>
      <c r="AK53" s="195">
        <v>-414.01684896205404</v>
      </c>
      <c r="AL53" s="198">
        <f>IF(C53 =0,0,AK53 / C53 )</f>
        <v>8.4955539157838863E-4</v>
      </c>
    </row>
    <row r="54" spans="1:38" x14ac:dyDescent="0.25">
      <c r="A54" s="193" t="s">
        <v>551</v>
      </c>
      <c r="B54" s="219" t="s">
        <v>651</v>
      </c>
      <c r="C54" s="220">
        <v>-2675641.8641278744</v>
      </c>
      <c r="D54" s="221">
        <f>IF(C54 =0,0,C54 / C54 )</f>
        <v>1</v>
      </c>
      <c r="E54" s="220">
        <v>-44900.182856775922</v>
      </c>
      <c r="F54" s="221">
        <f>IF(C54 =0,0,E54 / C54 )</f>
        <v>1.6781088477777702E-2</v>
      </c>
      <c r="G54" s="220">
        <v>-1781.9305766579319</v>
      </c>
      <c r="H54" s="221">
        <f>IF(C54 =0,0,G54 / C54 )</f>
        <v>6.659824696825605E-4</v>
      </c>
      <c r="I54" s="220">
        <v>-20098.864346629107</v>
      </c>
      <c r="J54" s="221">
        <f>IF(C54 =0,0,I54 / C54 )</f>
        <v>7.5117916998134323E-3</v>
      </c>
      <c r="K54" s="220">
        <v>-166334.25803195973</v>
      </c>
      <c r="L54" s="221">
        <f>IF(C54 =0,0,K54 / C54 )</f>
        <v>6.2166114330168921E-2</v>
      </c>
      <c r="M54" s="220">
        <v>-1967.2550697451438</v>
      </c>
      <c r="N54" s="221">
        <f>IF(C54 =0,0,M54 / C54 )</f>
        <v>7.3524603427685224E-4</v>
      </c>
      <c r="O54" s="220">
        <v>-512843.0903811701</v>
      </c>
      <c r="P54" s="221">
        <f>IF(C54 =0,0,O54 / C54 )</f>
        <v>0.19167105181632046</v>
      </c>
      <c r="Q54" s="220">
        <v>-203097.48222663681</v>
      </c>
      <c r="R54" s="221">
        <f>IF(C54 =0,0,Q54 / C54 )</f>
        <v>7.5906078817777972E-2</v>
      </c>
      <c r="S54" s="220">
        <v>-42603.864908373289</v>
      </c>
      <c r="T54" s="221">
        <f>IF(C54 =0,0,S54 / C54 )</f>
        <v>1.5922857793324304E-2</v>
      </c>
      <c r="U54" s="220">
        <v>-2482.050513230688</v>
      </c>
      <c r="V54" s="221">
        <f>IF(C54 =0,0,U54 / C54 )</f>
        <v>9.2764676263566855E-4</v>
      </c>
      <c r="W54" s="220">
        <v>-1725.7549108642879</v>
      </c>
      <c r="X54" s="221">
        <f>IF(C54 =0,0,W54 / C54 )</f>
        <v>6.449872585719905E-4</v>
      </c>
      <c r="Y54" s="220">
        <v>-3869.8140987091188</v>
      </c>
      <c r="Z54" s="221">
        <f>IF(C54 =0,0,Y54 / C54 )</f>
        <v>1.4463124346316375E-3</v>
      </c>
      <c r="AA54" s="220">
        <v>-559.2518527395265</v>
      </c>
      <c r="AB54" s="221">
        <f>IF(C54 =0,0,AA54 / C54 )</f>
        <v>2.0901595995987852E-4</v>
      </c>
      <c r="AC54" s="220">
        <v>-1628386.0476581382</v>
      </c>
      <c r="AD54" s="221">
        <f>IF(C54 =0,0,AC54 / C54 )</f>
        <v>0.60859641549558086</v>
      </c>
      <c r="AE54" s="220">
        <v>-42416.682561868161</v>
      </c>
      <c r="AF54" s="221">
        <f>IF(C54 =0,0,AE54 / C54 )</f>
        <v>1.5852899870698458E-2</v>
      </c>
      <c r="AG54" s="220">
        <v>-586.89221841857875</v>
      </c>
      <c r="AH54" s="221">
        <f>IF(C54 =0,0,AG54 / C54 )</f>
        <v>2.1934632817904287E-4</v>
      </c>
      <c r="AI54" s="220">
        <v>-377.4657665635483</v>
      </c>
      <c r="AJ54" s="221">
        <f>IF(C54 =0,0,AI54 / C54 )</f>
        <v>1.4107484698314932E-4</v>
      </c>
      <c r="AK54" s="220">
        <v>-1610.976149394462</v>
      </c>
      <c r="AL54" s="221">
        <f>IF(C54 =0,0,AK54 / C54 )</f>
        <v>6.0208960361724634E-4</v>
      </c>
    </row>
    <row r="55" spans="1:38" x14ac:dyDescent="0.25">
      <c r="A55" s="193" t="s">
        <v>553</v>
      </c>
    </row>
    <row r="56" spans="1:38" x14ac:dyDescent="0.25">
      <c r="A56" s="193" t="s">
        <v>555</v>
      </c>
      <c r="B56" s="222" t="s">
        <v>652</v>
      </c>
      <c r="C56" s="223">
        <v>876980.57041837019</v>
      </c>
      <c r="D56" s="224">
        <f>IF(C56 =0,0,C56 / C56 )</f>
        <v>1</v>
      </c>
      <c r="E56" s="223">
        <v>16485.472557436857</v>
      </c>
      <c r="F56" s="224">
        <f>IF(C56 =0,0,E56 / C56 )</f>
        <v>1.8797990643706436E-2</v>
      </c>
      <c r="G56" s="223">
        <v>650.19042387760305</v>
      </c>
      <c r="H56" s="224">
        <f>IF(C56 =0,0,G56 / C56 )</f>
        <v>7.4139661220478899E-4</v>
      </c>
      <c r="I56" s="223">
        <v>8143.3786496779157</v>
      </c>
      <c r="J56" s="224">
        <f>IF(C56 =0,0,I56 / C56 )</f>
        <v>9.2857001903623188E-3</v>
      </c>
      <c r="K56" s="223">
        <v>52804.709528481355</v>
      </c>
      <c r="L56" s="224">
        <f>IF(C56 =0,0,K56 / C56 )</f>
        <v>6.0211949169284872E-2</v>
      </c>
      <c r="M56" s="223">
        <v>628.62103207983</v>
      </c>
      <c r="N56" s="224">
        <f>IF(C56 =0,0,M56 / C56 )</f>
        <v>7.1680154986779418E-4</v>
      </c>
      <c r="O56" s="223">
        <v>178835.53131750645</v>
      </c>
      <c r="P56" s="224">
        <f>IF(C56 =0,0,O56 / C56 )</f>
        <v>0.20392188533001548</v>
      </c>
      <c r="Q56" s="223">
        <v>71501.600758625893</v>
      </c>
      <c r="R56" s="224">
        <f>IF(C56 =0,0,Q56 / C56 )</f>
        <v>8.1531567711375305E-2</v>
      </c>
      <c r="S56" s="223">
        <v>15595.013040871057</v>
      </c>
      <c r="T56" s="224">
        <f>IF(C56 =0,0,S56 / C56 )</f>
        <v>1.7782620923324832E-2</v>
      </c>
      <c r="U56" s="223">
        <v>1006.9180921406362</v>
      </c>
      <c r="V56" s="224">
        <f>IF(C56 =0,0,U56 / C56 )</f>
        <v>1.148164652793024E-3</v>
      </c>
      <c r="W56" s="223">
        <v>615.66886727379244</v>
      </c>
      <c r="X56" s="224">
        <f>IF(C56 =0,0,W56 / C56 )</f>
        <v>7.0203250566894877E-4</v>
      </c>
      <c r="Y56" s="223">
        <v>1686.2882063062855</v>
      </c>
      <c r="Z56" s="224">
        <f>IF(C56 =0,0,Y56 / C56 )</f>
        <v>1.9228341689506634E-3</v>
      </c>
      <c r="AA56" s="223">
        <v>183.22938621012315</v>
      </c>
      <c r="AB56" s="224">
        <f>IF(C56 =0,0,AA56 / C56 )</f>
        <v>2.0893209312802927E-4</v>
      </c>
      <c r="AC56" s="223">
        <v>515179.26996871288</v>
      </c>
      <c r="AD56" s="224">
        <f>IF(C56 =0,0,AC56 / C56 )</f>
        <v>0.58744661780014429</v>
      </c>
      <c r="AE56" s="223">
        <v>12625.8692913912</v>
      </c>
      <c r="AF56" s="224">
        <f>IF(C56 =0,0,AE56 / C56 )</f>
        <v>1.4396977216231751E-2</v>
      </c>
      <c r="AG56" s="223">
        <v>208.39927919809318</v>
      </c>
      <c r="AH56" s="224">
        <f>IF(C56 =0,0,AG56 / C56 )</f>
        <v>2.3763272098340188E-4</v>
      </c>
      <c r="AI56" s="223">
        <v>124.86088309283514</v>
      </c>
      <c r="AJ56" s="224">
        <f>IF(C56 =0,0,AI56 / C56 )</f>
        <v>1.423758830064722E-4</v>
      </c>
      <c r="AK56" s="223">
        <v>705.54913548729667</v>
      </c>
      <c r="AL56" s="224">
        <f>IF(C56 =0,0,AK56 / C56 )</f>
        <v>8.0452082895144316E-4</v>
      </c>
    </row>
    <row r="57" spans="1:38" x14ac:dyDescent="0.25">
      <c r="A57" s="193" t="s">
        <v>557</v>
      </c>
    </row>
    <row r="58" spans="1:38" x14ac:dyDescent="0.25">
      <c r="A58" s="193" t="s">
        <v>559</v>
      </c>
      <c r="B58" s="225" t="s">
        <v>622</v>
      </c>
      <c r="C58" s="226">
        <v>32536116.498439781</v>
      </c>
      <c r="D58" s="227">
        <f>IF(C58 =0,0,C58 / C58 )</f>
        <v>1</v>
      </c>
      <c r="E58" s="226">
        <v>490160.08723746083</v>
      </c>
      <c r="F58" s="227">
        <f>IF(C58 =0,0,E58 / C58 )</f>
        <v>1.5065107332676464E-2</v>
      </c>
      <c r="G58" s="226">
        <v>19812.153747666795</v>
      </c>
      <c r="H58" s="227">
        <f>IF(C58 =0,0,G58 / C58 )</f>
        <v>6.0892804304462256E-4</v>
      </c>
      <c r="I58" s="226">
        <v>210817.13055520214</v>
      </c>
      <c r="J58" s="227">
        <f>IF(C58 =0,0,I58 / C58 )</f>
        <v>6.4794804433808669E-3</v>
      </c>
      <c r="K58" s="226">
        <v>1969334.7050208726</v>
      </c>
      <c r="L58" s="227">
        <f>IF(C58 =0,0,K58 / C58 )</f>
        <v>6.0527651021759436E-2</v>
      </c>
      <c r="M58" s="226">
        <v>18928.910887544782</v>
      </c>
      <c r="N58" s="227">
        <f>IF(C58 =0,0,M58 / C58 )</f>
        <v>5.8178150697402653E-4</v>
      </c>
      <c r="O58" s="226">
        <v>6203528.8542546751</v>
      </c>
      <c r="P58" s="227">
        <f>IF(C58 =0,0,O58 / C58 )</f>
        <v>0.19066592826320117</v>
      </c>
      <c r="Q58" s="226">
        <v>2489832.3621013006</v>
      </c>
      <c r="R58" s="227">
        <f>IF(C58 =0,0,Q58 / C58 )</f>
        <v>7.6525185856790759E-2</v>
      </c>
      <c r="S58" s="226">
        <v>477636.17891314899</v>
      </c>
      <c r="T58" s="227">
        <f>IF(C58 =0,0,S58 / C58 )</f>
        <v>1.468018406364058E-2</v>
      </c>
      <c r="U58" s="226">
        <v>33022.068729972641</v>
      </c>
      <c r="V58" s="227">
        <f>IF(C58 =0,0,U58 / C58 )</f>
        <v>1.0149357785695218E-3</v>
      </c>
      <c r="W58" s="226">
        <v>20838.884506574272</v>
      </c>
      <c r="X58" s="227">
        <f>IF(C58 =0,0,W58 / C58 )</f>
        <v>6.4048469053070822E-4</v>
      </c>
      <c r="Y58" s="226">
        <v>91794.184183267091</v>
      </c>
      <c r="Z58" s="227">
        <f>IF(C58 =0,0,Y58 / C58 )</f>
        <v>2.8213011896385649E-3</v>
      </c>
      <c r="AA58" s="226">
        <v>12650.667662280812</v>
      </c>
      <c r="AB58" s="227">
        <f>IF(C58 =0,0,AA58 / C58 )</f>
        <v>3.8881922687015997E-4</v>
      </c>
      <c r="AC58" s="226">
        <v>19938579.802378692</v>
      </c>
      <c r="AD58" s="227">
        <f>IF(C58 =0,0,AC58 / C58 )</f>
        <v>0.61281375739279809</v>
      </c>
      <c r="AE58" s="226">
        <v>501047.34022712533</v>
      </c>
      <c r="AF58" s="227">
        <f>IF(C58 =0,0,AE58 / C58 )</f>
        <v>1.5399727876286412E-2</v>
      </c>
      <c r="AG58" s="226">
        <v>5755.3344830744936</v>
      </c>
      <c r="AH58" s="227">
        <f>IF(C58 =0,0,AG58 / C58 )</f>
        <v>1.7689064038575354E-4</v>
      </c>
      <c r="AI58" s="226">
        <v>8044.8252271189358</v>
      </c>
      <c r="AJ58" s="227">
        <f>IF(C58 =0,0,AI58 / C58 )</f>
        <v>2.4725831146764896E-4</v>
      </c>
      <c r="AK58" s="226">
        <v>44333.008323800052</v>
      </c>
      <c r="AL58" s="227">
        <f>IF(C58 =0,0,AK58 / C58 )</f>
        <v>1.3625783619850872E-3</v>
      </c>
    </row>
    <row r="59" spans="1:38" x14ac:dyDescent="0.25">
      <c r="A59" s="193" t="s">
        <v>561</v>
      </c>
    </row>
    <row r="60" spans="1:38" x14ac:dyDescent="0.25">
      <c r="A60" s="193" t="s">
        <v>563</v>
      </c>
      <c r="B60" s="194" t="s">
        <v>538</v>
      </c>
      <c r="C60" s="195"/>
      <c r="D60" s="196"/>
      <c r="E60" s="195"/>
      <c r="F60" s="196"/>
      <c r="G60" s="195"/>
      <c r="H60" s="196"/>
      <c r="I60" s="195"/>
      <c r="J60" s="196"/>
      <c r="K60" s="195"/>
      <c r="L60" s="196"/>
      <c r="M60" s="195"/>
      <c r="N60" s="196"/>
      <c r="O60" s="195"/>
      <c r="P60" s="196"/>
      <c r="Q60" s="195"/>
      <c r="R60" s="196"/>
      <c r="S60" s="195"/>
      <c r="T60" s="196"/>
      <c r="U60" s="195"/>
      <c r="V60" s="196"/>
      <c r="W60" s="195"/>
      <c r="X60" s="196"/>
      <c r="Y60" s="195"/>
      <c r="Z60" s="196"/>
      <c r="AA60" s="195"/>
      <c r="AB60" s="196"/>
      <c r="AC60" s="195"/>
      <c r="AD60" s="196"/>
      <c r="AE60" s="195"/>
      <c r="AF60" s="196"/>
      <c r="AG60" s="195"/>
      <c r="AH60" s="196"/>
      <c r="AI60" s="195"/>
      <c r="AJ60" s="196"/>
      <c r="AK60" s="195"/>
      <c r="AL60" s="196"/>
    </row>
    <row r="61" spans="1:38" x14ac:dyDescent="0.25">
      <c r="A61" s="193" t="s">
        <v>565</v>
      </c>
      <c r="B61" s="197" t="s">
        <v>713</v>
      </c>
      <c r="C61" s="195">
        <v>2306794.0059500742</v>
      </c>
      <c r="D61" s="198">
        <f t="shared" ref="D61:D68" si="36">IF(C61 =0,0,C61 / C61 )</f>
        <v>1</v>
      </c>
      <c r="E61" s="195">
        <v>39000.437892132177</v>
      </c>
      <c r="F61" s="198">
        <f t="shared" ref="F61:F68" si="37">IF(C61 =0,0,E61 / C61 )</f>
        <v>1.690677095203804E-2</v>
      </c>
      <c r="G61" s="195">
        <v>1521.5875438461214</v>
      </c>
      <c r="H61" s="198">
        <f t="shared" ref="H61:H68" si="38">IF(C61 =0,0,G61 / C61 )</f>
        <v>6.5961136535008541E-4</v>
      </c>
      <c r="I61" s="195">
        <v>21738.857001681226</v>
      </c>
      <c r="J61" s="198">
        <f t="shared" ref="J61:J68" si="39">IF(C61 =0,0,I61 / C61 )</f>
        <v>9.4238397297759062E-3</v>
      </c>
      <c r="K61" s="195">
        <v>134053.07689138484</v>
      </c>
      <c r="L61" s="198">
        <f t="shared" ref="L61:L68" si="40">IF(C61 =0,0,K61 / C61 )</f>
        <v>5.8112287679616133E-2</v>
      </c>
      <c r="M61" s="195">
        <v>937.67445971720781</v>
      </c>
      <c r="N61" s="198">
        <f t="shared" ref="N61:N68" si="41">IF(C61 =0,0,M61 / C61 )</f>
        <v>4.0648382876780451E-4</v>
      </c>
      <c r="O61" s="195">
        <v>485568.97962739307</v>
      </c>
      <c r="P61" s="198">
        <f t="shared" ref="P61:P68" si="42">IF(C61 =0,0,O61 / C61 )</f>
        <v>0.21049516271280888</v>
      </c>
      <c r="Q61" s="195">
        <v>199473.24898407754</v>
      </c>
      <c r="R61" s="198">
        <f t="shared" ref="R61:R68" si="43">IF(C61 =0,0,Q61 / C61 )</f>
        <v>8.6472068363955476E-2</v>
      </c>
      <c r="S61" s="195">
        <v>38293.345255914566</v>
      </c>
      <c r="T61" s="198">
        <f t="shared" ref="T61:T68" si="44">IF(C61 =0,0,S61 / C61 )</f>
        <v>1.66002448233964E-2</v>
      </c>
      <c r="U61" s="195">
        <v>3581.9855591889091</v>
      </c>
      <c r="V61" s="198">
        <f t="shared" ref="V61:V68" si="45">IF(C61 =0,0,U61 / C61 )</f>
        <v>1.5527981908872853E-3</v>
      </c>
      <c r="W61" s="195">
        <v>1725.2877802322737</v>
      </c>
      <c r="X61" s="198">
        <f t="shared" ref="X61:X68" si="46">IF(C61 =0,0,W61 / C61 )</f>
        <v>7.4791584154550379E-4</v>
      </c>
      <c r="Y61" s="195">
        <v>2698.0474583496361</v>
      </c>
      <c r="Z61" s="198">
        <f t="shared" ref="Z61:Z68" si="47">IF(C61 =0,0,Y61 / C61 )</f>
        <v>1.1696091854714269E-3</v>
      </c>
      <c r="AA61" s="195">
        <v>1144.0593555595353</v>
      </c>
      <c r="AB61" s="198">
        <f t="shared" ref="AB61:AB68" si="48">IF(C61 =0,0,AA61 / C61 )</f>
        <v>4.9595211042190309E-4</v>
      </c>
      <c r="AC61" s="195">
        <v>1354514.9698530161</v>
      </c>
      <c r="AD61" s="198">
        <f t="shared" ref="AD61:AD68" si="49">IF(C61 =0,0,AC61 / C61 )</f>
        <v>0.58718505699218115</v>
      </c>
      <c r="AE61" s="195">
        <v>15749.744164644268</v>
      </c>
      <c r="AF61" s="198">
        <f t="shared" ref="AF61:AF68" si="50">IF(C61 =0,0,AE61 / C61 )</f>
        <v>6.827546856815068E-3</v>
      </c>
      <c r="AG61" s="195">
        <v>431.30032828647199</v>
      </c>
      <c r="AH61" s="198">
        <f t="shared" ref="AH61:AH68" si="51">IF(C61 =0,0,AG61 / C61 )</f>
        <v>1.8696958947092332E-4</v>
      </c>
      <c r="AI61" s="195">
        <v>800.71018290468146</v>
      </c>
      <c r="AJ61" s="198">
        <f t="shared" ref="AJ61:AJ68" si="52">IF(C61 =0,0,AI61 / C61 )</f>
        <v>3.4710952986671286E-4</v>
      </c>
      <c r="AK61" s="195">
        <v>5560.6936117451887</v>
      </c>
      <c r="AL61" s="198">
        <f t="shared" ref="AL61:AL68" si="53">IF(C61 =0,0,AK61 / C61 )</f>
        <v>2.4105722476311735E-3</v>
      </c>
    </row>
    <row r="62" spans="1:38" x14ac:dyDescent="0.25">
      <c r="A62" s="193" t="s">
        <v>567</v>
      </c>
      <c r="B62" s="197" t="s">
        <v>714</v>
      </c>
      <c r="C62" s="195">
        <v>7346336.2755397866</v>
      </c>
      <c r="D62" s="198">
        <f t="shared" si="36"/>
        <v>1</v>
      </c>
      <c r="E62" s="195">
        <v>124202.82474719935</v>
      </c>
      <c r="F62" s="198">
        <f t="shared" si="37"/>
        <v>1.6906770952038037E-2</v>
      </c>
      <c r="G62" s="195">
        <v>4845.7269010296586</v>
      </c>
      <c r="H62" s="198">
        <f t="shared" si="38"/>
        <v>6.596113653500852E-4</v>
      </c>
      <c r="I62" s="195">
        <v>69230.695661725797</v>
      </c>
      <c r="J62" s="198">
        <f t="shared" si="39"/>
        <v>9.4238397297759062E-3</v>
      </c>
      <c r="K62" s="195">
        <v>426912.4070353678</v>
      </c>
      <c r="L62" s="198">
        <f t="shared" si="40"/>
        <v>5.8112287679616133E-2</v>
      </c>
      <c r="M62" s="195">
        <v>2986.1668966972247</v>
      </c>
      <c r="N62" s="198">
        <f t="shared" si="41"/>
        <v>4.064838287678044E-4</v>
      </c>
      <c r="O62" s="195">
        <v>1546368.2496627576</v>
      </c>
      <c r="P62" s="198">
        <f t="shared" si="42"/>
        <v>0.21049516271280885</v>
      </c>
      <c r="Q62" s="195">
        <v>635252.89264308242</v>
      </c>
      <c r="R62" s="198">
        <f t="shared" si="43"/>
        <v>8.6472068363955462E-2</v>
      </c>
      <c r="S62" s="195">
        <v>121950.98072895853</v>
      </c>
      <c r="T62" s="198">
        <f t="shared" si="44"/>
        <v>1.66002448233964E-2</v>
      </c>
      <c r="U62" s="195">
        <v>11407.377678307816</v>
      </c>
      <c r="V62" s="198">
        <f t="shared" si="45"/>
        <v>1.5527981908872849E-3</v>
      </c>
      <c r="W62" s="195">
        <v>5494.4412777966008</v>
      </c>
      <c r="X62" s="198">
        <f t="shared" si="46"/>
        <v>7.4791584154550368E-4</v>
      </c>
      <c r="Y62" s="195">
        <v>8592.3423874332875</v>
      </c>
      <c r="Z62" s="198">
        <f t="shared" si="47"/>
        <v>1.1696091854714271E-3</v>
      </c>
      <c r="AA62" s="195">
        <v>3643.4309797229394</v>
      </c>
      <c r="AB62" s="198">
        <f t="shared" si="48"/>
        <v>4.9595211042190298E-4</v>
      </c>
      <c r="AC62" s="195">
        <v>4313658.8846365567</v>
      </c>
      <c r="AD62" s="198">
        <f t="shared" si="49"/>
        <v>0.58718505699218104</v>
      </c>
      <c r="AE62" s="195">
        <v>50157.45514716817</v>
      </c>
      <c r="AF62" s="198">
        <f t="shared" si="50"/>
        <v>6.8275468568150663E-3</v>
      </c>
      <c r="AG62" s="195">
        <v>1373.5414775530253</v>
      </c>
      <c r="AH62" s="198">
        <f t="shared" si="51"/>
        <v>1.8696958947092326E-4</v>
      </c>
      <c r="AI62" s="195">
        <v>2549.9833308453926</v>
      </c>
      <c r="AJ62" s="198">
        <f t="shared" si="52"/>
        <v>3.4710952986671269E-4</v>
      </c>
      <c r="AK62" s="195">
        <v>17708.874347582365</v>
      </c>
      <c r="AL62" s="198">
        <f t="shared" si="53"/>
        <v>2.4105722476311731E-3</v>
      </c>
    </row>
    <row r="63" spans="1:38" x14ac:dyDescent="0.25">
      <c r="A63" s="193" t="s">
        <v>569</v>
      </c>
      <c r="B63" s="197" t="s">
        <v>715</v>
      </c>
      <c r="C63" s="195">
        <v>11011694.372442555</v>
      </c>
      <c r="D63" s="198">
        <f t="shared" si="36"/>
        <v>1</v>
      </c>
      <c r="E63" s="195">
        <v>186172.19454873257</v>
      </c>
      <c r="F63" s="198">
        <f t="shared" si="37"/>
        <v>1.6906770952038044E-2</v>
      </c>
      <c r="G63" s="195">
        <v>7263.4387598246867</v>
      </c>
      <c r="H63" s="198">
        <f t="shared" si="38"/>
        <v>6.5961136535008552E-4</v>
      </c>
      <c r="I63" s="195">
        <v>103772.44291917393</v>
      </c>
      <c r="J63" s="198">
        <f t="shared" si="39"/>
        <v>9.4238397297759079E-3</v>
      </c>
      <c r="K63" s="195">
        <v>639914.75121139188</v>
      </c>
      <c r="L63" s="198">
        <f t="shared" si="40"/>
        <v>5.811228767961614E-2</v>
      </c>
      <c r="M63" s="195">
        <v>4476.0756897313358</v>
      </c>
      <c r="N63" s="198">
        <f t="shared" si="41"/>
        <v>4.0648382876780451E-4</v>
      </c>
      <c r="O63" s="195">
        <v>2317908.3986710175</v>
      </c>
      <c r="P63" s="198">
        <f t="shared" si="42"/>
        <v>0.21049516271280888</v>
      </c>
      <c r="Q63" s="195">
        <v>952203.98857683665</v>
      </c>
      <c r="R63" s="198">
        <f t="shared" si="43"/>
        <v>8.6472068363955504E-2</v>
      </c>
      <c r="S63" s="195">
        <v>182796.82250296287</v>
      </c>
      <c r="T63" s="198">
        <f t="shared" si="44"/>
        <v>1.6600244823396407E-2</v>
      </c>
      <c r="U63" s="195">
        <v>17098.939100132502</v>
      </c>
      <c r="V63" s="198">
        <f t="shared" si="45"/>
        <v>1.5527981908872856E-3</v>
      </c>
      <c r="W63" s="195">
        <v>8235.8206634072631</v>
      </c>
      <c r="X63" s="198">
        <f t="shared" si="46"/>
        <v>7.4791584154550389E-4</v>
      </c>
      <c r="Y63" s="195">
        <v>12879.378885612836</v>
      </c>
      <c r="Z63" s="198">
        <f t="shared" si="47"/>
        <v>1.1696091854714273E-3</v>
      </c>
      <c r="AA63" s="195">
        <v>5461.2730633338788</v>
      </c>
      <c r="AB63" s="198">
        <f t="shared" si="48"/>
        <v>4.9595211042190309E-4</v>
      </c>
      <c r="AC63" s="195">
        <v>6465902.3876631632</v>
      </c>
      <c r="AD63" s="198">
        <f t="shared" si="49"/>
        <v>0.58718505699218126</v>
      </c>
      <c r="AE63" s="195">
        <v>75182.859300778349</v>
      </c>
      <c r="AF63" s="198">
        <f t="shared" si="50"/>
        <v>6.8275468568150689E-3</v>
      </c>
      <c r="AG63" s="195">
        <v>2058.8519761948614</v>
      </c>
      <c r="AH63" s="198">
        <f t="shared" si="51"/>
        <v>1.8696958947092335E-4</v>
      </c>
      <c r="AI63" s="195">
        <v>3822.2640566544624</v>
      </c>
      <c r="AJ63" s="198">
        <f t="shared" si="52"/>
        <v>3.471095298667128E-4</v>
      </c>
      <c r="AK63" s="195">
        <v>26544.484853606398</v>
      </c>
      <c r="AL63" s="198">
        <f t="shared" si="53"/>
        <v>2.410572247631174E-3</v>
      </c>
    </row>
    <row r="64" spans="1:38" x14ac:dyDescent="0.25">
      <c r="A64" s="193" t="s">
        <v>571</v>
      </c>
      <c r="B64" s="197" t="s">
        <v>716</v>
      </c>
      <c r="C64" s="195">
        <v>4899022.2340532746</v>
      </c>
      <c r="D64" s="198">
        <f t="shared" si="36"/>
        <v>1</v>
      </c>
      <c r="E64" s="195">
        <v>90412.201800439783</v>
      </c>
      <c r="F64" s="198">
        <f t="shared" si="37"/>
        <v>1.8455152371422489E-2</v>
      </c>
      <c r="G64" s="195">
        <v>3533.8762490145564</v>
      </c>
      <c r="H64" s="198">
        <f t="shared" si="38"/>
        <v>7.2134317424617082E-4</v>
      </c>
      <c r="I64" s="195">
        <v>47410.952856647826</v>
      </c>
      <c r="J64" s="198">
        <f t="shared" si="39"/>
        <v>9.6776357794607741E-3</v>
      </c>
      <c r="K64" s="195">
        <v>275700.49383143877</v>
      </c>
      <c r="L64" s="198">
        <f t="shared" si="40"/>
        <v>5.6276636573525836E-2</v>
      </c>
      <c r="M64" s="195">
        <v>2192.7803568373179</v>
      </c>
      <c r="N64" s="198">
        <f t="shared" si="41"/>
        <v>4.4759551030310193E-4</v>
      </c>
      <c r="O64" s="195">
        <v>1060158.1038499551</v>
      </c>
      <c r="P64" s="198">
        <f t="shared" si="42"/>
        <v>0.21640197843577014</v>
      </c>
      <c r="Q64" s="195">
        <v>428606.35228604748</v>
      </c>
      <c r="R64" s="198">
        <f t="shared" si="43"/>
        <v>8.7488141879983675E-2</v>
      </c>
      <c r="S64" s="195">
        <v>84843.526738111221</v>
      </c>
      <c r="T64" s="198">
        <f t="shared" si="44"/>
        <v>1.7318461253015123E-2</v>
      </c>
      <c r="U64" s="195">
        <v>5928.301795671623</v>
      </c>
      <c r="V64" s="198">
        <f t="shared" si="45"/>
        <v>1.2100989773967119E-3</v>
      </c>
      <c r="W64" s="195">
        <v>3701.6146033718665</v>
      </c>
      <c r="X64" s="198">
        <f t="shared" si="46"/>
        <v>7.5558232368120606E-4</v>
      </c>
      <c r="Y64" s="195">
        <v>922.41622913114668</v>
      </c>
      <c r="Z64" s="198">
        <f t="shared" si="47"/>
        <v>1.8828578133803911E-4</v>
      </c>
      <c r="AA64" s="195">
        <v>513.69327644398118</v>
      </c>
      <c r="AB64" s="198">
        <f t="shared" si="48"/>
        <v>1.0485628598973919E-4</v>
      </c>
      <c r="AC64" s="195">
        <v>2884948.5166397477</v>
      </c>
      <c r="AD64" s="198">
        <f t="shared" si="49"/>
        <v>0.58888251140939307</v>
      </c>
      <c r="AE64" s="195">
        <v>5403.7774025612043</v>
      </c>
      <c r="AF64" s="198">
        <f t="shared" si="50"/>
        <v>1.1030318182676043E-3</v>
      </c>
      <c r="AG64" s="195">
        <v>1021.0084562719618</v>
      </c>
      <c r="AH64" s="198">
        <f t="shared" si="51"/>
        <v>2.0841065982001397E-4</v>
      </c>
      <c r="AI64" s="195">
        <v>545.32346767235776</v>
      </c>
      <c r="AJ64" s="198">
        <f t="shared" si="52"/>
        <v>1.1131271539896172E-4</v>
      </c>
      <c r="AK64" s="195">
        <v>3179.2942139102151</v>
      </c>
      <c r="AL64" s="198">
        <f t="shared" si="53"/>
        <v>6.4896505098728269E-4</v>
      </c>
    </row>
    <row r="65" spans="1:42" x14ac:dyDescent="0.25">
      <c r="A65" s="193" t="s">
        <v>573</v>
      </c>
      <c r="B65" s="197" t="s">
        <v>717</v>
      </c>
      <c r="C65" s="195">
        <v>10371503.718717029</v>
      </c>
      <c r="D65" s="198">
        <f t="shared" si="36"/>
        <v>1</v>
      </c>
      <c r="E65" s="195">
        <v>148491.02051977217</v>
      </c>
      <c r="F65" s="198">
        <f t="shared" si="37"/>
        <v>1.431721229119327E-2</v>
      </c>
      <c r="G65" s="195">
        <v>6466.3719626393895</v>
      </c>
      <c r="H65" s="198">
        <f t="shared" si="38"/>
        <v>6.2347487288364866E-4</v>
      </c>
      <c r="I65" s="195">
        <v>0</v>
      </c>
      <c r="J65" s="198">
        <f t="shared" si="39"/>
        <v>0</v>
      </c>
      <c r="K65" s="195">
        <v>599180.88813496521</v>
      </c>
      <c r="L65" s="198">
        <f t="shared" si="40"/>
        <v>5.7771843349354243E-2</v>
      </c>
      <c r="M65" s="195">
        <v>3925.5917682025965</v>
      </c>
      <c r="N65" s="198">
        <f t="shared" si="41"/>
        <v>3.7849784126464144E-4</v>
      </c>
      <c r="O65" s="195">
        <v>2109089.5355089344</v>
      </c>
      <c r="P65" s="198">
        <f t="shared" si="42"/>
        <v>0.20335426691336442</v>
      </c>
      <c r="Q65" s="195">
        <v>849649.07590030902</v>
      </c>
      <c r="R65" s="198">
        <f t="shared" si="43"/>
        <v>8.1921493637126308E-2</v>
      </c>
      <c r="S65" s="195">
        <v>149551.86892609802</v>
      </c>
      <c r="T65" s="198">
        <f t="shared" si="44"/>
        <v>1.4419497209089157E-2</v>
      </c>
      <c r="U65" s="195">
        <v>0</v>
      </c>
      <c r="V65" s="198">
        <f t="shared" si="45"/>
        <v>0</v>
      </c>
      <c r="W65" s="195">
        <v>5423.0130765545464</v>
      </c>
      <c r="X65" s="198">
        <f t="shared" si="46"/>
        <v>5.2287626014806859E-4</v>
      </c>
      <c r="Y65" s="195">
        <v>11630.648721166317</v>
      </c>
      <c r="Z65" s="198">
        <f t="shared" si="47"/>
        <v>1.1214042858777517E-3</v>
      </c>
      <c r="AA65" s="195">
        <v>4886.3948328561037</v>
      </c>
      <c r="AB65" s="198">
        <f t="shared" si="48"/>
        <v>4.7113658398808904E-4</v>
      </c>
      <c r="AC65" s="195">
        <v>6410884.4754524166</v>
      </c>
      <c r="AD65" s="198">
        <f t="shared" si="49"/>
        <v>0.61812487844775632</v>
      </c>
      <c r="AE65" s="195">
        <v>67931.312939878844</v>
      </c>
      <c r="AF65" s="198">
        <f t="shared" si="50"/>
        <v>6.5498036526068998E-3</v>
      </c>
      <c r="AG65" s="195">
        <v>1798.5628209756037</v>
      </c>
      <c r="AH65" s="198">
        <f t="shared" si="51"/>
        <v>1.7341389153916137E-4</v>
      </c>
      <c r="AI65" s="195">
        <v>2594.9581522605863</v>
      </c>
      <c r="AJ65" s="198">
        <f t="shared" si="52"/>
        <v>2.5020076380800703E-4</v>
      </c>
      <c r="AK65" s="195">
        <v>0</v>
      </c>
      <c r="AL65" s="198">
        <f t="shared" si="53"/>
        <v>0</v>
      </c>
    </row>
    <row r="66" spans="1:42" x14ac:dyDescent="0.25">
      <c r="A66" s="193" t="s">
        <v>574</v>
      </c>
      <c r="B66" s="197" t="s">
        <v>718</v>
      </c>
      <c r="C66" s="195">
        <v>579515.29038363602</v>
      </c>
      <c r="D66" s="198">
        <f t="shared" si="36"/>
        <v>1</v>
      </c>
      <c r="E66" s="195">
        <v>10034.542021920719</v>
      </c>
      <c r="F66" s="198">
        <f t="shared" si="37"/>
        <v>1.7315405112568998E-2</v>
      </c>
      <c r="G66" s="195">
        <v>402.41897399919117</v>
      </c>
      <c r="H66" s="198">
        <f t="shared" si="38"/>
        <v>6.944061367781892E-4</v>
      </c>
      <c r="I66" s="195">
        <v>3476.8800080665137</v>
      </c>
      <c r="J66" s="198">
        <f t="shared" si="39"/>
        <v>5.9996346356363398E-3</v>
      </c>
      <c r="K66" s="195">
        <v>33043.451354622695</v>
      </c>
      <c r="L66" s="198">
        <f t="shared" si="40"/>
        <v>5.7019119086138534E-2</v>
      </c>
      <c r="M66" s="195">
        <v>248.35658108329912</v>
      </c>
      <c r="N66" s="198">
        <f t="shared" si="41"/>
        <v>4.2855915142271466E-4</v>
      </c>
      <c r="O66" s="195">
        <v>123800.38983426843</v>
      </c>
      <c r="P66" s="198">
        <f t="shared" si="42"/>
        <v>0.21362747780531077</v>
      </c>
      <c r="Q66" s="195">
        <v>50098.979211522252</v>
      </c>
      <c r="R66" s="198">
        <f t="shared" si="43"/>
        <v>8.6449796999069684E-2</v>
      </c>
      <c r="S66" s="195">
        <v>9597.615568900781</v>
      </c>
      <c r="T66" s="198">
        <f t="shared" si="44"/>
        <v>1.6561453559831373E-2</v>
      </c>
      <c r="U66" s="195">
        <v>422.63355918429107</v>
      </c>
      <c r="V66" s="198">
        <f t="shared" si="45"/>
        <v>7.2928802086397052E-4</v>
      </c>
      <c r="W66" s="195">
        <v>403.03948144877387</v>
      </c>
      <c r="X66" s="198">
        <f t="shared" si="46"/>
        <v>6.954768720286291E-4</v>
      </c>
      <c r="Y66" s="195">
        <v>292.72854297082489</v>
      </c>
      <c r="Z66" s="198">
        <f t="shared" si="47"/>
        <v>5.0512652181625812E-4</v>
      </c>
      <c r="AA66" s="195">
        <v>134.16209426209844</v>
      </c>
      <c r="AB66" s="198">
        <f t="shared" si="48"/>
        <v>2.3150742782521554E-4</v>
      </c>
      <c r="AC66" s="195">
        <v>345462.79088524432</v>
      </c>
      <c r="AD66" s="198">
        <f t="shared" si="49"/>
        <v>0.59612368580740949</v>
      </c>
      <c r="AE66" s="195">
        <v>1711.1601974115804</v>
      </c>
      <c r="AF66" s="198">
        <f t="shared" si="50"/>
        <v>2.9527438288622231E-3</v>
      </c>
      <c r="AG66" s="195">
        <v>115.13549336122853</v>
      </c>
      <c r="AH66" s="198">
        <f t="shared" si="51"/>
        <v>1.986755056713162E-4</v>
      </c>
      <c r="AI66" s="195">
        <v>95.416603811813701</v>
      </c>
      <c r="AJ66" s="198">
        <f t="shared" si="52"/>
        <v>1.6464898406502515E-4</v>
      </c>
      <c r="AK66" s="195">
        <v>175.58997155731515</v>
      </c>
      <c r="AL66" s="198">
        <f t="shared" si="53"/>
        <v>3.0299454470144444E-4</v>
      </c>
    </row>
    <row r="67" spans="1:42" x14ac:dyDescent="0.25">
      <c r="A67" s="193" t="s">
        <v>576</v>
      </c>
      <c r="B67" s="197" t="s">
        <v>719</v>
      </c>
      <c r="C67" s="195">
        <v>459089.46935492638</v>
      </c>
      <c r="D67" s="198">
        <f t="shared" si="36"/>
        <v>1</v>
      </c>
      <c r="E67" s="195">
        <v>7949.3201447948804</v>
      </c>
      <c r="F67" s="198">
        <f t="shared" si="37"/>
        <v>1.7315405112568998E-2</v>
      </c>
      <c r="G67" s="195">
        <v>318.79454485030323</v>
      </c>
      <c r="H67" s="198">
        <f t="shared" si="38"/>
        <v>6.9440613677818899E-4</v>
      </c>
      <c r="I67" s="195">
        <v>2754.369081197724</v>
      </c>
      <c r="J67" s="198">
        <f t="shared" si="39"/>
        <v>5.9996346356363389E-3</v>
      </c>
      <c r="K67" s="195">
        <v>26176.877124340692</v>
      </c>
      <c r="L67" s="198">
        <f t="shared" si="40"/>
        <v>5.7019119086138527E-2</v>
      </c>
      <c r="M67" s="195">
        <v>196.74699341385158</v>
      </c>
      <c r="N67" s="198">
        <f t="shared" si="41"/>
        <v>4.2855915142271461E-4</v>
      </c>
      <c r="O67" s="195">
        <v>98074.125425271443</v>
      </c>
      <c r="P67" s="198">
        <f t="shared" si="42"/>
        <v>0.2136274778053108</v>
      </c>
      <c r="Q67" s="195">
        <v>39688.191430144019</v>
      </c>
      <c r="R67" s="198">
        <f t="shared" si="43"/>
        <v>8.6449796999069711E-2</v>
      </c>
      <c r="S67" s="195">
        <v>7603.1889265292411</v>
      </c>
      <c r="T67" s="198">
        <f t="shared" si="44"/>
        <v>1.6561453559831373E-2</v>
      </c>
      <c r="U67" s="195">
        <v>334.80845050534464</v>
      </c>
      <c r="V67" s="198">
        <f t="shared" si="45"/>
        <v>7.2928802086397041E-4</v>
      </c>
      <c r="W67" s="195">
        <v>319.28610812824741</v>
      </c>
      <c r="X67" s="198">
        <f t="shared" si="46"/>
        <v>6.954768720286292E-4</v>
      </c>
      <c r="Y67" s="195">
        <v>231.89826685772553</v>
      </c>
      <c r="Z67" s="198">
        <f t="shared" si="47"/>
        <v>5.0512652181625801E-4</v>
      </c>
      <c r="AA67" s="195">
        <v>106.28262219200214</v>
      </c>
      <c r="AB67" s="198">
        <f t="shared" si="48"/>
        <v>2.3150742782521557E-4</v>
      </c>
      <c r="AC67" s="195">
        <v>273674.10658722644</v>
      </c>
      <c r="AD67" s="198">
        <f t="shared" si="49"/>
        <v>0.59612368580740938</v>
      </c>
      <c r="AE67" s="195">
        <v>1355.5735975333914</v>
      </c>
      <c r="AF67" s="198">
        <f t="shared" si="50"/>
        <v>2.9527438288622226E-3</v>
      </c>
      <c r="AG67" s="195">
        <v>91.209832472466204</v>
      </c>
      <c r="AH67" s="198">
        <f t="shared" si="51"/>
        <v>1.9867550567131617E-4</v>
      </c>
      <c r="AI67" s="195">
        <v>75.588614724240131</v>
      </c>
      <c r="AJ67" s="198">
        <f t="shared" si="52"/>
        <v>1.6464898406502517E-4</v>
      </c>
      <c r="AK67" s="195">
        <v>139.10160474442364</v>
      </c>
      <c r="AL67" s="198">
        <f t="shared" si="53"/>
        <v>3.0299454470144444E-4</v>
      </c>
    </row>
    <row r="68" spans="1:42" x14ac:dyDescent="0.25">
      <c r="A68" s="193" t="s">
        <v>578</v>
      </c>
      <c r="B68" s="199" t="s">
        <v>643</v>
      </c>
      <c r="C68" s="200">
        <v>36973955.366441295</v>
      </c>
      <c r="D68" s="201">
        <f t="shared" si="36"/>
        <v>1</v>
      </c>
      <c r="E68" s="200">
        <v>606262.54167499184</v>
      </c>
      <c r="F68" s="201">
        <f t="shared" si="37"/>
        <v>1.639701610678241E-2</v>
      </c>
      <c r="G68" s="200">
        <v>24352.214935203905</v>
      </c>
      <c r="H68" s="201">
        <f t="shared" si="38"/>
        <v>6.5863158793410365E-4</v>
      </c>
      <c r="I68" s="200">
        <v>248384.19752849298</v>
      </c>
      <c r="J68" s="201">
        <f t="shared" si="39"/>
        <v>6.717815150335097E-3</v>
      </c>
      <c r="K68" s="200">
        <v>2134981.9455835116</v>
      </c>
      <c r="L68" s="201">
        <f t="shared" si="40"/>
        <v>5.7742860465539676E-2</v>
      </c>
      <c r="M68" s="200">
        <v>14963.392745682835</v>
      </c>
      <c r="N68" s="201">
        <f t="shared" si="41"/>
        <v>4.0470089276042328E-4</v>
      </c>
      <c r="O68" s="200">
        <v>7740967.7825795971</v>
      </c>
      <c r="P68" s="201">
        <f t="shared" si="42"/>
        <v>0.20936271777959517</v>
      </c>
      <c r="Q68" s="200">
        <v>3154972.7290320196</v>
      </c>
      <c r="R68" s="201">
        <f t="shared" si="43"/>
        <v>8.5329597490009693E-2</v>
      </c>
      <c r="S68" s="200">
        <v>594637.34864747524</v>
      </c>
      <c r="T68" s="201">
        <f t="shared" si="44"/>
        <v>1.6082600380569141E-2</v>
      </c>
      <c r="U68" s="200">
        <v>38774.04614299049</v>
      </c>
      <c r="V68" s="201">
        <f t="shared" si="45"/>
        <v>1.0486853721412509E-3</v>
      </c>
      <c r="W68" s="200">
        <v>25302.502990939571</v>
      </c>
      <c r="X68" s="201">
        <f t="shared" si="46"/>
        <v>6.843331404544537E-4</v>
      </c>
      <c r="Y68" s="200">
        <v>37247.460491521771</v>
      </c>
      <c r="Z68" s="201">
        <f t="shared" si="47"/>
        <v>1.0073972373896658E-3</v>
      </c>
      <c r="AA68" s="200">
        <v>15889.296224370539</v>
      </c>
      <c r="AB68" s="201">
        <f t="shared" si="48"/>
        <v>4.2974293842503407E-4</v>
      </c>
      <c r="AC68" s="200">
        <v>22049046.131717369</v>
      </c>
      <c r="AD68" s="201">
        <f t="shared" si="49"/>
        <v>0.59633993477824565</v>
      </c>
      <c r="AE68" s="200">
        <v>217491.8827499758</v>
      </c>
      <c r="AF68" s="201">
        <f t="shared" si="50"/>
        <v>5.8822995969584086E-3</v>
      </c>
      <c r="AG68" s="200">
        <v>6889.6103851156195</v>
      </c>
      <c r="AH68" s="201">
        <f t="shared" si="51"/>
        <v>1.8633685027295843E-4</v>
      </c>
      <c r="AI68" s="200">
        <v>10484.244408873532</v>
      </c>
      <c r="AJ68" s="201">
        <f t="shared" si="52"/>
        <v>2.8355755571635047E-4</v>
      </c>
      <c r="AK68" s="200">
        <v>53308.038603145913</v>
      </c>
      <c r="AL68" s="201">
        <f t="shared" si="53"/>
        <v>1.4417726768699984E-3</v>
      </c>
    </row>
    <row r="69" spans="1:42" x14ac:dyDescent="0.25">
      <c r="A69" s="193" t="s">
        <v>580</v>
      </c>
    </row>
    <row r="70" spans="1:42" x14ac:dyDescent="0.25">
      <c r="A70" s="193" t="s">
        <v>582</v>
      </c>
      <c r="B70" s="197" t="s">
        <v>720</v>
      </c>
      <c r="C70" s="195">
        <v>-5586301.7185941078</v>
      </c>
      <c r="D70" s="198">
        <f t="shared" ref="D70:D75" si="54">IF(C70 =0,0,C70 / C70 )</f>
        <v>1</v>
      </c>
      <c r="E70" s="195">
        <v>-94446.323625247067</v>
      </c>
      <c r="F70" s="198">
        <f t="shared" ref="F70:F75" si="55">IF(C70 =0,0,E70 / C70 )</f>
        <v>1.6906770952038044E-2</v>
      </c>
      <c r="G70" s="195">
        <v>-3684.7881038593882</v>
      </c>
      <c r="H70" s="198">
        <f t="shared" ref="H70:H75" si="56">IF(C70 =0,0,G70 / C70 )</f>
        <v>6.5961136535008541E-4</v>
      </c>
      <c r="I70" s="195">
        <v>-52644.412078202586</v>
      </c>
      <c r="J70" s="198">
        <f t="shared" ref="J70:J75" si="57">IF(C70 =0,0,I70 / C70 )</f>
        <v>9.4238397297759079E-3</v>
      </c>
      <c r="K70" s="195">
        <v>-324632.7725360748</v>
      </c>
      <c r="L70" s="198">
        <f t="shared" ref="L70:L75" si="58">IF(C70 =0,0,K70 / C70 )</f>
        <v>5.8112287679616133E-2</v>
      </c>
      <c r="M70" s="195">
        <v>-2270.7413112262993</v>
      </c>
      <c r="N70" s="198">
        <f t="shared" ref="N70:N75" si="59">IF(C70 =0,0,M70 / C70 )</f>
        <v>4.0648382876780451E-4</v>
      </c>
      <c r="O70" s="195">
        <v>-1175889.4892183109</v>
      </c>
      <c r="P70" s="198">
        <f t="shared" ref="P70:P75" si="60">IF(C70 =0,0,O70 / C70 )</f>
        <v>0.21049516271280894</v>
      </c>
      <c r="Q70" s="195">
        <v>-483059.06411195191</v>
      </c>
      <c r="R70" s="198">
        <f t="shared" ref="R70:R75" si="61">IF(C70 =0,0,Q70 / C70 )</f>
        <v>8.6472068363955518E-2</v>
      </c>
      <c r="S70" s="195">
        <v>-92733.976186022279</v>
      </c>
      <c r="T70" s="198">
        <f t="shared" ref="T70:T75" si="62">IF(C70 =0,0,S70 / C70 )</f>
        <v>1.6600244823396407E-2</v>
      </c>
      <c r="U70" s="195">
        <v>-8674.3992023834635</v>
      </c>
      <c r="V70" s="198">
        <f t="shared" ref="V70:V75" si="63">IF(C70 =0,0,U70 / C70 )</f>
        <v>1.5527981908872853E-3</v>
      </c>
      <c r="W70" s="195">
        <v>-4178.0835509894059</v>
      </c>
      <c r="X70" s="198">
        <f t="shared" ref="X70:X75" si="64">IF(C70 =0,0,W70 / C70 )</f>
        <v>7.4791584154550379E-4</v>
      </c>
      <c r="Y70" s="195">
        <v>-6533.7898028824884</v>
      </c>
      <c r="Z70" s="198">
        <f t="shared" ref="Z70:Z75" si="65">IF(C70 =0,0,Y70 / C70 )</f>
        <v>1.1696091854714271E-3</v>
      </c>
      <c r="AA70" s="195">
        <v>-2770.538126790253</v>
      </c>
      <c r="AB70" s="198">
        <f t="shared" ref="AB70:AB75" si="66">IF(C70 =0,0,AA70 / C70 )</f>
        <v>4.9595211042190331E-4</v>
      </c>
      <c r="AC70" s="195">
        <v>-3280192.8930082005</v>
      </c>
      <c r="AD70" s="198">
        <f t="shared" ref="AD70:AD75" si="67">IF(C70 =0,0,AC70 / C70 )</f>
        <v>0.58718505699218115</v>
      </c>
      <c r="AE70" s="195">
        <v>-38140.736740007807</v>
      </c>
      <c r="AF70" s="198">
        <f t="shared" ref="AF70:AF75" si="68">IF(C70 =0,0,AE70 / C70 )</f>
        <v>6.8275468568150671E-3</v>
      </c>
      <c r="AG70" s="195">
        <v>-1044.4685389862539</v>
      </c>
      <c r="AH70" s="198">
        <f t="shared" ref="AH70:AH75" si="69">IF(C70 =0,0,AG70 / C70 )</f>
        <v>1.8696958947092335E-4</v>
      </c>
      <c r="AI70" s="195">
        <v>-1939.0585632348107</v>
      </c>
      <c r="AJ70" s="198">
        <f t="shared" ref="AJ70:AJ75" si="70">IF(C70 =0,0,AI70 / C70 )</f>
        <v>3.471095298667128E-4</v>
      </c>
      <c r="AK70" s="195">
        <v>-13466.183889737287</v>
      </c>
      <c r="AL70" s="198">
        <f t="shared" ref="AL70:AL75" si="71">IF(C70 =0,0,AK70 / C70 )</f>
        <v>2.410572247631174E-3</v>
      </c>
    </row>
    <row r="71" spans="1:42" x14ac:dyDescent="0.25">
      <c r="A71" s="193" t="s">
        <v>583</v>
      </c>
      <c r="B71" s="197" t="s">
        <v>721</v>
      </c>
      <c r="C71" s="195">
        <v>-1647180.4655673646</v>
      </c>
      <c r="D71" s="198">
        <f t="shared" si="54"/>
        <v>1</v>
      </c>
      <c r="E71" s="195">
        <v>-30494.313120867446</v>
      </c>
      <c r="F71" s="198">
        <f t="shared" si="55"/>
        <v>1.8513037131219136E-2</v>
      </c>
      <c r="G71" s="195">
        <v>-1191.9837234443121</v>
      </c>
      <c r="H71" s="198">
        <f t="shared" si="56"/>
        <v>7.2365095893347554E-4</v>
      </c>
      <c r="I71" s="195">
        <v>-15956.440929899907</v>
      </c>
      <c r="J71" s="198">
        <f t="shared" si="57"/>
        <v>9.687123702261595E-3</v>
      </c>
      <c r="K71" s="195">
        <v>-92584.740216475853</v>
      </c>
      <c r="L71" s="198">
        <f t="shared" si="58"/>
        <v>5.6208012510994304E-2</v>
      </c>
      <c r="M71" s="195">
        <v>-739.80216717933877</v>
      </c>
      <c r="N71" s="198">
        <f t="shared" si="59"/>
        <v>4.49132431232735E-4</v>
      </c>
      <c r="O71" s="195">
        <v>-356816.84306955122</v>
      </c>
      <c r="P71" s="198">
        <f t="shared" si="60"/>
        <v>0.21662279909727264</v>
      </c>
      <c r="Q71" s="195">
        <v>-144171.32632049854</v>
      </c>
      <c r="R71" s="198">
        <f t="shared" si="61"/>
        <v>8.7526126817463995E-2</v>
      </c>
      <c r="S71" s="195">
        <v>-28570.857593242999</v>
      </c>
      <c r="T71" s="198">
        <f t="shared" si="62"/>
        <v>1.7345311087939526E-2</v>
      </c>
      <c r="U71" s="195">
        <v>-1972.1485730517059</v>
      </c>
      <c r="V71" s="198">
        <f t="shared" si="63"/>
        <v>1.1972874947690734E-3</v>
      </c>
      <c r="W71" s="195">
        <v>-1245.05253238518</v>
      </c>
      <c r="X71" s="198">
        <f t="shared" si="64"/>
        <v>7.5586892779008687E-4</v>
      </c>
      <c r="Y71" s="195">
        <v>-249.7124656546122</v>
      </c>
      <c r="Z71" s="198">
        <f t="shared" si="65"/>
        <v>1.5159994358517344E-4</v>
      </c>
      <c r="AA71" s="195">
        <v>-148.63422258925326</v>
      </c>
      <c r="AB71" s="198">
        <f t="shared" si="66"/>
        <v>9.023554230778034E-5</v>
      </c>
      <c r="AC71" s="195">
        <v>-970100.29561036546</v>
      </c>
      <c r="AD71" s="198">
        <f t="shared" si="67"/>
        <v>0.58894596912076558</v>
      </c>
      <c r="AE71" s="195">
        <v>-1464.3867442812511</v>
      </c>
      <c r="AF71" s="198">
        <f t="shared" si="68"/>
        <v>8.8902629365316635E-4</v>
      </c>
      <c r="AG71" s="195">
        <v>-344.6102716419075</v>
      </c>
      <c r="AH71" s="198">
        <f t="shared" si="69"/>
        <v>2.0921221374684522E-4</v>
      </c>
      <c r="AI71" s="195">
        <v>-168.83217100324015</v>
      </c>
      <c r="AJ71" s="198">
        <f t="shared" si="70"/>
        <v>1.0249767680743263E-4</v>
      </c>
      <c r="AK71" s="195">
        <v>-960.48583523205286</v>
      </c>
      <c r="AL71" s="198">
        <f t="shared" si="71"/>
        <v>5.8310904925722119E-4</v>
      </c>
    </row>
    <row r="72" spans="1:42" x14ac:dyDescent="0.25">
      <c r="A72" s="193" t="s">
        <v>585</v>
      </c>
      <c r="B72" s="197" t="s">
        <v>722</v>
      </c>
      <c r="C72" s="195">
        <v>-3329585.1491211965</v>
      </c>
      <c r="D72" s="198">
        <f t="shared" si="54"/>
        <v>1</v>
      </c>
      <c r="E72" s="195">
        <v>-46231.363109656842</v>
      </c>
      <c r="F72" s="198">
        <f t="shared" si="55"/>
        <v>1.3885022018992081E-2</v>
      </c>
      <c r="G72" s="195">
        <v>-2030.6882070487393</v>
      </c>
      <c r="H72" s="198">
        <f t="shared" si="56"/>
        <v>6.0989225867514295E-4</v>
      </c>
      <c r="I72" s="195">
        <v>0</v>
      </c>
      <c r="J72" s="198">
        <f t="shared" si="57"/>
        <v>0</v>
      </c>
      <c r="K72" s="195">
        <v>-190446.02950763336</v>
      </c>
      <c r="L72" s="198">
        <f t="shared" si="58"/>
        <v>5.7198125585675219E-2</v>
      </c>
      <c r="M72" s="195">
        <v>-1226.8044506845974</v>
      </c>
      <c r="N72" s="198">
        <f t="shared" si="59"/>
        <v>3.6845564709717593E-4</v>
      </c>
      <c r="O72" s="195">
        <v>-664567.54531411536</v>
      </c>
      <c r="P72" s="198">
        <f t="shared" si="60"/>
        <v>0.19959469890401207</v>
      </c>
      <c r="Q72" s="195">
        <v>-266366.89310207171</v>
      </c>
      <c r="R72" s="198">
        <f t="shared" si="61"/>
        <v>8.0000024379126039E-2</v>
      </c>
      <c r="S72" s="195">
        <v>-46691.782511486992</v>
      </c>
      <c r="T72" s="198">
        <f t="shared" si="62"/>
        <v>1.4023303330689928E-2</v>
      </c>
      <c r="U72" s="195">
        <v>0</v>
      </c>
      <c r="V72" s="198">
        <f t="shared" si="63"/>
        <v>0</v>
      </c>
      <c r="W72" s="195">
        <v>-1658.8258821137058</v>
      </c>
      <c r="X72" s="198">
        <f t="shared" si="64"/>
        <v>4.9820797721648077E-4</v>
      </c>
      <c r="Y72" s="195">
        <v>-3629.9351808405422</v>
      </c>
      <c r="Z72" s="198">
        <f t="shared" si="65"/>
        <v>1.0902064426250278E-3</v>
      </c>
      <c r="AA72" s="195">
        <v>-1528.5435971466973</v>
      </c>
      <c r="AB72" s="198">
        <f t="shared" si="66"/>
        <v>4.5907929327175723E-4</v>
      </c>
      <c r="AC72" s="195">
        <v>-2082650.2234125377</v>
      </c>
      <c r="AD72" s="198">
        <f t="shared" si="67"/>
        <v>0.62549841200554002</v>
      </c>
      <c r="AE72" s="195">
        <v>-21201.419510882366</v>
      </c>
      <c r="AF72" s="198">
        <f t="shared" si="68"/>
        <v>6.3675859187677548E-3</v>
      </c>
      <c r="AG72" s="195">
        <v>-561.33295874801922</v>
      </c>
      <c r="AH72" s="198">
        <f t="shared" si="69"/>
        <v>1.6858945892889277E-4</v>
      </c>
      <c r="AI72" s="195">
        <v>-793.76237622991118</v>
      </c>
      <c r="AJ72" s="198">
        <f t="shared" si="70"/>
        <v>2.3839677938238495E-4</v>
      </c>
      <c r="AK72" s="195">
        <v>0</v>
      </c>
      <c r="AL72" s="198">
        <f t="shared" si="71"/>
        <v>0</v>
      </c>
    </row>
    <row r="73" spans="1:42" x14ac:dyDescent="0.25">
      <c r="A73" s="193" t="s">
        <v>586</v>
      </c>
      <c r="B73" s="197" t="s">
        <v>723</v>
      </c>
      <c r="C73" s="195">
        <v>-214193.43775546999</v>
      </c>
      <c r="D73" s="198">
        <f t="shared" si="54"/>
        <v>1</v>
      </c>
      <c r="E73" s="195">
        <v>-3708.846147189794</v>
      </c>
      <c r="F73" s="198">
        <f t="shared" si="55"/>
        <v>1.7315405112568995E-2</v>
      </c>
      <c r="G73" s="195">
        <v>-148.73723763501545</v>
      </c>
      <c r="H73" s="198">
        <f t="shared" si="56"/>
        <v>6.944061367781892E-4</v>
      </c>
      <c r="I73" s="195">
        <v>-1285.0823678837344</v>
      </c>
      <c r="J73" s="198">
        <f t="shared" si="57"/>
        <v>5.9996346356363407E-3</v>
      </c>
      <c r="K73" s="195">
        <v>-12213.121134848543</v>
      </c>
      <c r="L73" s="198">
        <f t="shared" si="58"/>
        <v>5.7019119086138527E-2</v>
      </c>
      <c r="M73" s="195">
        <v>-91.794557924798283</v>
      </c>
      <c r="N73" s="198">
        <f t="shared" si="59"/>
        <v>4.2855915142271471E-4</v>
      </c>
      <c r="O73" s="195">
        <v>-45757.603870149898</v>
      </c>
      <c r="P73" s="198">
        <f t="shared" si="60"/>
        <v>0.21362747780531086</v>
      </c>
      <c r="Q73" s="195">
        <v>-18516.97921249325</v>
      </c>
      <c r="R73" s="198">
        <f t="shared" si="61"/>
        <v>8.6449796999069697E-2</v>
      </c>
      <c r="S73" s="195">
        <v>-3547.3546722078486</v>
      </c>
      <c r="T73" s="198">
        <f t="shared" si="62"/>
        <v>1.6561453559831376E-2</v>
      </c>
      <c r="U73" s="195">
        <v>-156.20870830273677</v>
      </c>
      <c r="V73" s="198">
        <f t="shared" si="63"/>
        <v>7.2928802086397052E-4</v>
      </c>
      <c r="W73" s="195">
        <v>-148.96658209923316</v>
      </c>
      <c r="X73" s="198">
        <f t="shared" si="64"/>
        <v>6.954768720286292E-4</v>
      </c>
      <c r="Y73" s="195">
        <v>-108.19478620928774</v>
      </c>
      <c r="Z73" s="198">
        <f t="shared" si="65"/>
        <v>5.0512652181625812E-4</v>
      </c>
      <c r="AA73" s="195">
        <v>-49.587371831809271</v>
      </c>
      <c r="AB73" s="198">
        <f t="shared" si="66"/>
        <v>2.3150742782521557E-4</v>
      </c>
      <c r="AC73" s="195">
        <v>-127685.78159055069</v>
      </c>
      <c r="AD73" s="198">
        <f t="shared" si="67"/>
        <v>0.59612368580740938</v>
      </c>
      <c r="AE73" s="195">
        <v>-632.45835151524875</v>
      </c>
      <c r="AF73" s="198">
        <f t="shared" si="68"/>
        <v>2.9527438288622231E-3</v>
      </c>
      <c r="AG73" s="195">
        <v>-42.554989557545589</v>
      </c>
      <c r="AH73" s="198">
        <f t="shared" si="69"/>
        <v>1.986755056713162E-4</v>
      </c>
      <c r="AI73" s="195">
        <v>-35.26673191983334</v>
      </c>
      <c r="AJ73" s="198">
        <f t="shared" si="70"/>
        <v>1.6464898406502517E-4</v>
      </c>
      <c r="AK73" s="195">
        <v>-64.899443150755801</v>
      </c>
      <c r="AL73" s="198">
        <f t="shared" si="71"/>
        <v>3.0299454470144438E-4</v>
      </c>
    </row>
    <row r="74" spans="1:42" x14ac:dyDescent="0.25">
      <c r="A74" s="193" t="s">
        <v>587</v>
      </c>
      <c r="B74" s="197" t="s">
        <v>724</v>
      </c>
      <c r="C74" s="195">
        <v>-154553.5725655104</v>
      </c>
      <c r="D74" s="198">
        <f t="shared" si="54"/>
        <v>1</v>
      </c>
      <c r="E74" s="195">
        <v>-2676.1577205666422</v>
      </c>
      <c r="F74" s="198">
        <f t="shared" si="55"/>
        <v>1.7315405112568995E-2</v>
      </c>
      <c r="G74" s="195">
        <v>-107.32294925048362</v>
      </c>
      <c r="H74" s="198">
        <f t="shared" si="56"/>
        <v>6.9440613677818931E-4</v>
      </c>
      <c r="I74" s="195">
        <v>-927.26496702537088</v>
      </c>
      <c r="J74" s="198">
        <f t="shared" si="57"/>
        <v>5.9996346356363415E-3</v>
      </c>
      <c r="K74" s="195">
        <v>-8812.5085593009899</v>
      </c>
      <c r="L74" s="198">
        <f t="shared" si="58"/>
        <v>5.7019119086138527E-2</v>
      </c>
      <c r="M74" s="195">
        <v>-66.235347908024096</v>
      </c>
      <c r="N74" s="198">
        <f t="shared" si="59"/>
        <v>4.2855915142271471E-4</v>
      </c>
      <c r="O74" s="195">
        <v>-33016.889892970074</v>
      </c>
      <c r="P74" s="198">
        <f t="shared" si="60"/>
        <v>0.21362747780531086</v>
      </c>
      <c r="Q74" s="195">
        <v>-13361.124973769362</v>
      </c>
      <c r="R74" s="198">
        <f t="shared" si="61"/>
        <v>8.6449796999069697E-2</v>
      </c>
      <c r="S74" s="195">
        <v>-2559.6318145497298</v>
      </c>
      <c r="T74" s="198">
        <f t="shared" si="62"/>
        <v>1.6561453559831379E-2</v>
      </c>
      <c r="U74" s="195">
        <v>-112.71406905375714</v>
      </c>
      <c r="V74" s="198">
        <f t="shared" si="63"/>
        <v>7.2928802086397063E-4</v>
      </c>
      <c r="W74" s="195">
        <v>-107.48843520871095</v>
      </c>
      <c r="X74" s="198">
        <f t="shared" si="64"/>
        <v>6.9547687202862931E-4</v>
      </c>
      <c r="Y74" s="195">
        <v>-78.069108544292916</v>
      </c>
      <c r="Z74" s="198">
        <f t="shared" si="65"/>
        <v>5.0512652181625812E-4</v>
      </c>
      <c r="AA74" s="195">
        <v>-35.780300045839127</v>
      </c>
      <c r="AB74" s="198">
        <f t="shared" si="66"/>
        <v>2.3150742782521562E-4</v>
      </c>
      <c r="AC74" s="195">
        <v>-92133.045332454974</v>
      </c>
      <c r="AD74" s="198">
        <f t="shared" si="67"/>
        <v>0.59612368580740938</v>
      </c>
      <c r="AE74" s="195">
        <v>-456.35710762142071</v>
      </c>
      <c r="AF74" s="198">
        <f t="shared" si="68"/>
        <v>2.9527438288622235E-3</v>
      </c>
      <c r="AG74" s="195">
        <v>-30.706009182761239</v>
      </c>
      <c r="AH74" s="198">
        <f t="shared" si="69"/>
        <v>1.9867550567131617E-4</v>
      </c>
      <c r="AI74" s="195">
        <v>-25.447088706531435</v>
      </c>
      <c r="AJ74" s="198">
        <f t="shared" si="70"/>
        <v>1.6464898406502517E-4</v>
      </c>
      <c r="AK74" s="195">
        <v>-46.82888935146849</v>
      </c>
      <c r="AL74" s="198">
        <f t="shared" si="71"/>
        <v>3.0299454470144449E-4</v>
      </c>
    </row>
    <row r="75" spans="1:42" x14ac:dyDescent="0.25">
      <c r="A75" s="193" t="s">
        <v>588</v>
      </c>
      <c r="B75" s="202" t="s">
        <v>644</v>
      </c>
      <c r="C75" s="203">
        <v>-10931814.343603648</v>
      </c>
      <c r="D75" s="204">
        <f t="shared" si="54"/>
        <v>1</v>
      </c>
      <c r="E75" s="203">
        <v>-177557.00372352783</v>
      </c>
      <c r="F75" s="204">
        <f t="shared" si="55"/>
        <v>1.624222641755884E-2</v>
      </c>
      <c r="G75" s="203">
        <v>-7163.5202212379399</v>
      </c>
      <c r="H75" s="204">
        <f t="shared" si="56"/>
        <v>6.5529106112467163E-4</v>
      </c>
      <c r="I75" s="203">
        <v>-70813.200343011616</v>
      </c>
      <c r="J75" s="204">
        <f t="shared" si="57"/>
        <v>6.4777170666500909E-3</v>
      </c>
      <c r="K75" s="203">
        <v>-628689.17195433367</v>
      </c>
      <c r="L75" s="204">
        <f t="shared" si="58"/>
        <v>5.7510048395780541E-2</v>
      </c>
      <c r="M75" s="203">
        <v>-4395.3778349230579</v>
      </c>
      <c r="N75" s="204">
        <f t="shared" si="59"/>
        <v>4.0207212606888559E-4</v>
      </c>
      <c r="O75" s="203">
        <v>-2276048.3713650974</v>
      </c>
      <c r="P75" s="204">
        <f t="shared" si="60"/>
        <v>0.20820408212446856</v>
      </c>
      <c r="Q75" s="203">
        <v>-925475.38772078487</v>
      </c>
      <c r="R75" s="204">
        <f t="shared" si="61"/>
        <v>8.4658900950169633E-2</v>
      </c>
      <c r="S75" s="203">
        <v>-174103.60277750983</v>
      </c>
      <c r="T75" s="204">
        <f t="shared" si="62"/>
        <v>1.5926322685801939E-2</v>
      </c>
      <c r="U75" s="203">
        <v>-10915.470552791665</v>
      </c>
      <c r="V75" s="204">
        <f t="shared" si="63"/>
        <v>9.9850493337169167E-4</v>
      </c>
      <c r="W75" s="203">
        <v>-7338.416982796236</v>
      </c>
      <c r="X75" s="204">
        <f t="shared" si="64"/>
        <v>6.7128993890113429E-4</v>
      </c>
      <c r="Y75" s="203">
        <v>-10599.701344131223</v>
      </c>
      <c r="Z75" s="204">
        <f t="shared" si="65"/>
        <v>9.696195902131517E-4</v>
      </c>
      <c r="AA75" s="203">
        <v>-4533.0836184038508</v>
      </c>
      <c r="AB75" s="204">
        <f t="shared" si="66"/>
        <v>4.1466891733815616E-4</v>
      </c>
      <c r="AC75" s="203">
        <v>-6552762.2389541101</v>
      </c>
      <c r="AD75" s="204">
        <f t="shared" si="67"/>
        <v>0.59942128845137399</v>
      </c>
      <c r="AE75" s="203">
        <v>-61895.358454308109</v>
      </c>
      <c r="AF75" s="204">
        <f t="shared" si="68"/>
        <v>5.6619474598490517E-3</v>
      </c>
      <c r="AG75" s="203">
        <v>-2023.6727681164868</v>
      </c>
      <c r="AH75" s="204">
        <f t="shared" si="69"/>
        <v>1.8511774024963798E-4</v>
      </c>
      <c r="AI75" s="203">
        <v>-2962.3669310943274</v>
      </c>
      <c r="AJ75" s="204">
        <f t="shared" si="70"/>
        <v>2.7098584351898075E-4</v>
      </c>
      <c r="AK75" s="203">
        <v>-14538.398057471564</v>
      </c>
      <c r="AL75" s="204">
        <f t="shared" si="71"/>
        <v>1.3299162975611799E-3</v>
      </c>
    </row>
    <row r="76" spans="1:42" x14ac:dyDescent="0.25">
      <c r="A76" s="193" t="s">
        <v>589</v>
      </c>
    </row>
    <row r="77" spans="1:42" x14ac:dyDescent="0.25">
      <c r="A77" s="193" t="s">
        <v>729</v>
      </c>
      <c r="B77" s="205" t="s">
        <v>645</v>
      </c>
      <c r="C77" s="206">
        <v>26042141.022837631</v>
      </c>
      <c r="D77" s="207">
        <f>IF(C77 =0,0,C77 / C77 )</f>
        <v>1</v>
      </c>
      <c r="E77" s="206">
        <v>428705.53795146401</v>
      </c>
      <c r="F77" s="207">
        <f>IF(C77 =0,0,E77 / C77 )</f>
        <v>1.6461992797578012E-2</v>
      </c>
      <c r="G77" s="206">
        <v>17188.694713965968</v>
      </c>
      <c r="H77" s="207">
        <f>IF(C77 =0,0,G77 / C77 )</f>
        <v>6.6003385431683047E-4</v>
      </c>
      <c r="I77" s="206">
        <v>177570.99718548142</v>
      </c>
      <c r="J77" s="207">
        <f>IF(C77 =0,0,I77 / C77 )</f>
        <v>6.8186020891969172E-3</v>
      </c>
      <c r="K77" s="206">
        <v>1506292.7736291781</v>
      </c>
      <c r="L77" s="207">
        <f>IF(C77 =0,0,K77 / C77 )</f>
        <v>5.7840588925013349E-2</v>
      </c>
      <c r="M77" s="206">
        <v>10568.014910759777</v>
      </c>
      <c r="N77" s="207">
        <f>IF(C77 =0,0,M77 / C77 )</f>
        <v>4.0580438073398677E-4</v>
      </c>
      <c r="O77" s="206">
        <v>5464919.4112145007</v>
      </c>
      <c r="P77" s="207">
        <f>IF(C77 =0,0,O77 / C77 )</f>
        <v>0.20984908293147037</v>
      </c>
      <c r="Q77" s="206">
        <v>2229497.3413112368</v>
      </c>
      <c r="R77" s="207">
        <f>IF(C77 =0,0,Q77 / C77 )</f>
        <v>8.5611138475752871E-2</v>
      </c>
      <c r="S77" s="206">
        <v>420533.74586996535</v>
      </c>
      <c r="T77" s="207">
        <f>IF(C77 =0,0,S77 / C77 )</f>
        <v>1.6148201697440263E-2</v>
      </c>
      <c r="U77" s="206">
        <v>27858.575590198823</v>
      </c>
      <c r="V77" s="207">
        <f>IF(C77 =0,0,U77 / C77 )</f>
        <v>1.0697498168744371E-3</v>
      </c>
      <c r="W77" s="206">
        <v>17964.086008143335</v>
      </c>
      <c r="X77" s="207">
        <f>IF(C77 =0,0,W77 / C77 )</f>
        <v>6.8980833766278074E-4</v>
      </c>
      <c r="Y77" s="206">
        <v>26647.759147390549</v>
      </c>
      <c r="Z77" s="207">
        <f>IF(C77 =0,0,Y77 / C77 )</f>
        <v>1.0232553123808762E-3</v>
      </c>
      <c r="AA77" s="206">
        <v>11356.212605966692</v>
      </c>
      <c r="AB77" s="207">
        <f>IF(C77 =0,0,AA77 / C77 )</f>
        <v>4.3607062092198456E-4</v>
      </c>
      <c r="AC77" s="206">
        <v>15496283.892763261</v>
      </c>
      <c r="AD77" s="207">
        <f>IF(C77 =0,0,AC77 / C77 )</f>
        <v>0.59504646254598692</v>
      </c>
      <c r="AE77" s="206">
        <v>155596.52429566774</v>
      </c>
      <c r="AF77" s="207">
        <f>IF(C77 =0,0,AE77 / C77 )</f>
        <v>5.9747977003587194E-3</v>
      </c>
      <c r="AG77" s="206">
        <v>4865.937616999131</v>
      </c>
      <c r="AH77" s="207">
        <f>IF(C77 =0,0,AG77 / C77 )</f>
        <v>1.86848600993749E-4</v>
      </c>
      <c r="AI77" s="206">
        <v>7521.8774777792078</v>
      </c>
      <c r="AJ77" s="207">
        <f>IF(C77 =0,0,AI77 / C77 )</f>
        <v>2.8883483394022419E-4</v>
      </c>
      <c r="AK77" s="206">
        <v>38769.640545674352</v>
      </c>
      <c r="AL77" s="207">
        <f>IF(C77 =0,0,AK77 / C77 )</f>
        <v>1.4887270793778188E-3</v>
      </c>
    </row>
    <row r="78" spans="1:42" x14ac:dyDescent="0.25">
      <c r="A78" s="193" t="s">
        <v>730</v>
      </c>
    </row>
    <row r="79" spans="1:42" x14ac:dyDescent="0.25">
      <c r="A79" s="189"/>
      <c r="B79" s="189"/>
      <c r="C79" s="189"/>
      <c r="D79" s="189"/>
      <c r="E79" s="189"/>
      <c r="F79" s="189"/>
      <c r="G79" s="189"/>
      <c r="H79" s="189"/>
      <c r="I79" s="189"/>
      <c r="J79" s="189"/>
      <c r="K79" s="189"/>
      <c r="L79" s="189"/>
      <c r="M79" s="189"/>
      <c r="N79" s="189"/>
      <c r="O79" s="189"/>
      <c r="P79" s="189"/>
      <c r="Q79" s="189"/>
      <c r="R79" s="189"/>
      <c r="S79" s="189"/>
      <c r="T79" s="189"/>
      <c r="U79" s="189"/>
      <c r="V79" s="189"/>
      <c r="W79" s="189"/>
      <c r="X79" s="189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189"/>
      <c r="AP79" s="189"/>
    </row>
    <row r="80" spans="1:42" x14ac:dyDescent="0.25">
      <c r="A80" s="193" t="s">
        <v>537</v>
      </c>
      <c r="B80" s="208" t="s">
        <v>646</v>
      </c>
      <c r="C80" s="195">
        <v>216417.27943540338</v>
      </c>
      <c r="D80" s="198">
        <f>IF(C80 =0,0,C80 / C80 )</f>
        <v>1</v>
      </c>
      <c r="E80" s="195">
        <v>3772.5797989460962</v>
      </c>
      <c r="F80" s="198">
        <f>IF(C80 =0,0,E80 / C80 )</f>
        <v>1.7431971276915263E-2</v>
      </c>
      <c r="G80" s="195">
        <v>147.62014122583133</v>
      </c>
      <c r="H80" s="198">
        <f>IF(C80 =0,0,G80 / C80 )</f>
        <v>6.821088482904308E-4</v>
      </c>
      <c r="I80" s="195">
        <v>1584.5975223929215</v>
      </c>
      <c r="J80" s="198">
        <f>IF(C80 =0,0,I80 / C80 )</f>
        <v>7.3219547280460803E-3</v>
      </c>
      <c r="K80" s="195">
        <v>12466.503975549993</v>
      </c>
      <c r="L80" s="198">
        <f>IF(C80 =0,0,K80 / C80 )</f>
        <v>5.760401391272002E-2</v>
      </c>
      <c r="M80" s="195">
        <v>91.076892380482818</v>
      </c>
      <c r="N80" s="198">
        <f>IF(C80 =0,0,M80 / C80 )</f>
        <v>4.2083928149400665E-4</v>
      </c>
      <c r="O80" s="195">
        <v>46100.49463516735</v>
      </c>
      <c r="P80" s="198">
        <f>IF(C80 =0,0,O80 / C80 )</f>
        <v>0.21301669975445517</v>
      </c>
      <c r="Q80" s="195">
        <v>18818.123338581412</v>
      </c>
      <c r="R80" s="198">
        <f>IF(C80 =0,0,Q80 / C80 )</f>
        <v>8.6952961370158427E-2</v>
      </c>
      <c r="S80" s="195">
        <v>3641.6520655996333</v>
      </c>
      <c r="T80" s="198">
        <f>IF(C80 =0,0,S80 / C80 )</f>
        <v>1.6826993089923765E-2</v>
      </c>
      <c r="U80" s="195">
        <v>229.4309927159961</v>
      </c>
      <c r="V80" s="198">
        <f>IF(C80 =0,0,U80 / C80 )</f>
        <v>1.0601325056600994E-3</v>
      </c>
      <c r="W80" s="195">
        <v>161.87214828082418</v>
      </c>
      <c r="X80" s="198">
        <f>IF(C80 =0,0,W80 / C80 )</f>
        <v>7.4796314186705254E-4</v>
      </c>
      <c r="Y80" s="195">
        <v>173.4010021035144</v>
      </c>
      <c r="Z80" s="198">
        <f>IF(C80 =0,0,Y80 / C80 )</f>
        <v>8.0123455278565889E-4</v>
      </c>
      <c r="AA80" s="195">
        <v>76.588230035496139</v>
      </c>
      <c r="AB80" s="198">
        <f>IF(C80 =0,0,AA80 / C80 )</f>
        <v>3.5389147407869682E-4</v>
      </c>
      <c r="AC80" s="195">
        <v>127787.65886517092</v>
      </c>
      <c r="AD80" s="198">
        <f>IF(C80 =0,0,AC80 / C80 )</f>
        <v>0.59046883501422631</v>
      </c>
      <c r="AE80" s="195">
        <v>1012.740182378988</v>
      </c>
      <c r="AF80" s="198">
        <f>IF(C80 =0,0,AE80 / C80 )</f>
        <v>4.679571728380739E-3</v>
      </c>
      <c r="AG80" s="195">
        <v>42.09110648217586</v>
      </c>
      <c r="AH80" s="198">
        <f>IF(C80 =0,0,AG80 / C80 )</f>
        <v>1.9449050737531005E-4</v>
      </c>
      <c r="AI80" s="195">
        <v>55.94724757700056</v>
      </c>
      <c r="AJ80" s="198">
        <f>IF(C80 =0,0,AI80 / C80 )</f>
        <v>2.5851562187158809E-4</v>
      </c>
      <c r="AK80" s="195">
        <v>254.90129081473083</v>
      </c>
      <c r="AL80" s="198">
        <f>IF(C80 =0,0,AK80 / C80 )</f>
        <v>1.1778231917512585E-3</v>
      </c>
    </row>
    <row r="81" spans="1:38" x14ac:dyDescent="0.25">
      <c r="A81" s="193" t="s">
        <v>539</v>
      </c>
    </row>
    <row r="82" spans="1:38" x14ac:dyDescent="0.25">
      <c r="A82" s="193" t="s">
        <v>541</v>
      </c>
      <c r="B82" s="197" t="s">
        <v>725</v>
      </c>
      <c r="C82" s="195">
        <v>241935.05165660242</v>
      </c>
      <c r="D82" s="198">
        <f>IF(C82 =0,0,C82 / C82 )</f>
        <v>1</v>
      </c>
      <c r="E82" s="195">
        <v>4090.3405036276686</v>
      </c>
      <c r="F82" s="198">
        <f>IF(C82 =0,0,E82 / C82 )</f>
        <v>1.690677095203804E-2</v>
      </c>
      <c r="G82" s="195">
        <v>159.58310974925496</v>
      </c>
      <c r="H82" s="198">
        <f>IF(C82 =0,0,G82 / C82 )</f>
        <v>6.5961136535008541E-4</v>
      </c>
      <c r="I82" s="195">
        <v>2279.9571518268763</v>
      </c>
      <c r="J82" s="198">
        <f>IF(C82 =0,0,I82 / C82 )</f>
        <v>9.4238397297759079E-3</v>
      </c>
      <c r="K82" s="195">
        <v>14059.399321651272</v>
      </c>
      <c r="L82" s="198">
        <f>IF(C82 =0,0,K82 / C82 )</f>
        <v>5.811228767961614E-2</v>
      </c>
      <c r="M82" s="195">
        <v>98.342686110512318</v>
      </c>
      <c r="N82" s="198">
        <f>IF(C82 =0,0,M82 / C82 )</f>
        <v>4.0648382876780451E-4</v>
      </c>
      <c r="O82" s="195">
        <v>50926.15806438835</v>
      </c>
      <c r="P82" s="198">
        <f>IF(C82 =0,0,O82 / C82 )</f>
        <v>0.21049516271280888</v>
      </c>
      <c r="Q82" s="195">
        <v>20920.624326486824</v>
      </c>
      <c r="R82" s="198">
        <f>IF(C82 =0,0,Q82 / C82 )</f>
        <v>8.6472068363955476E-2</v>
      </c>
      <c r="S82" s="195">
        <v>4016.181088860656</v>
      </c>
      <c r="T82" s="198">
        <f>IF(C82 =0,0,S82 / C82 )</f>
        <v>1.6600244823396403E-2</v>
      </c>
      <c r="U82" s="195">
        <v>375.67631052459416</v>
      </c>
      <c r="V82" s="198">
        <f>IF(C82 =0,0,U82 / C82 )</f>
        <v>1.5527981908872853E-3</v>
      </c>
      <c r="W82" s="195">
        <v>180.94705775910273</v>
      </c>
      <c r="X82" s="198">
        <f>IF(C82 =0,0,W82 / C82 )</f>
        <v>7.4791584154550379E-4</v>
      </c>
      <c r="Y82" s="195">
        <v>282.96945870506642</v>
      </c>
      <c r="Z82" s="198">
        <f>IF(C82 =0,0,Y82 / C82 )</f>
        <v>1.1696091854714271E-3</v>
      </c>
      <c r="AA82" s="195">
        <v>119.98819945412411</v>
      </c>
      <c r="AB82" s="198">
        <f>IF(C82 =0,0,AA82 / C82 )</f>
        <v>4.9595211042190309E-4</v>
      </c>
      <c r="AC82" s="195">
        <v>142060.64709538838</v>
      </c>
      <c r="AD82" s="198">
        <f>IF(C82 =0,0,AC82 / C82 )</f>
        <v>0.58718505699218115</v>
      </c>
      <c r="AE82" s="195">
        <v>1651.8229014914268</v>
      </c>
      <c r="AF82" s="198">
        <f>IF(C82 =0,0,AE82 / C82 )</f>
        <v>6.8275468568150671E-3</v>
      </c>
      <c r="AG82" s="195">
        <v>45.23449728686159</v>
      </c>
      <c r="AH82" s="198">
        <f>IF(C82 =0,0,AG82 / C82 )</f>
        <v>1.8696958947092335E-4</v>
      </c>
      <c r="AI82" s="195">
        <v>83.977962038802147</v>
      </c>
      <c r="AJ82" s="198">
        <f>IF(C82 =0,0,AI82 / C82 )</f>
        <v>3.471095298667128E-4</v>
      </c>
      <c r="AK82" s="195">
        <v>583.2019212526202</v>
      </c>
      <c r="AL82" s="198">
        <f>IF(C82 =0,0,AK82 / C82 )</f>
        <v>2.4105722476311735E-3</v>
      </c>
    </row>
    <row r="83" spans="1:38" x14ac:dyDescent="0.25">
      <c r="A83" s="193" t="s">
        <v>543</v>
      </c>
      <c r="B83" s="197" t="s">
        <v>726</v>
      </c>
      <c r="C83" s="195">
        <v>186792.88341130153</v>
      </c>
      <c r="D83" s="198">
        <f>IF(C83 =0,0,C83 / C83 )</f>
        <v>1</v>
      </c>
      <c r="E83" s="195">
        <v>3473.4071414860814</v>
      </c>
      <c r="F83" s="198">
        <f>IF(C83 =0,0,E83 / C83 )</f>
        <v>1.8594965065333584E-2</v>
      </c>
      <c r="G83" s="195">
        <v>135.7829806105043</v>
      </c>
      <c r="H83" s="198">
        <f>IF(C83 =0,0,G83 / C83 )</f>
        <v>7.2691731146695823E-4</v>
      </c>
      <c r="I83" s="195">
        <v>1811.9941824280963</v>
      </c>
      <c r="J83" s="198">
        <f>IF(C83 =0,0,I83 / C83 )</f>
        <v>9.7005525549827519E-3</v>
      </c>
      <c r="K83" s="195">
        <v>10481.113919138039</v>
      </c>
      <c r="L83" s="198">
        <f>IF(C83 =0,0,K83 / C83 )</f>
        <v>5.6110884567585728E-2</v>
      </c>
      <c r="M83" s="195">
        <v>84.301072547583345</v>
      </c>
      <c r="N83" s="198">
        <f>IF(C83 =0,0,M83 / C83 )</f>
        <v>4.5130773190089787E-4</v>
      </c>
      <c r="O83" s="195">
        <v>40521.977754781896</v>
      </c>
      <c r="P83" s="198">
        <f>IF(C83 =0,0,O83 / C83 )</f>
        <v>0.21693534044097418</v>
      </c>
      <c r="Q83" s="195">
        <v>16359.300048180638</v>
      </c>
      <c r="R83" s="198">
        <f>IF(C83 =0,0,Q83 / C83 )</f>
        <v>8.7579889283891474E-2</v>
      </c>
      <c r="S83" s="195">
        <v>3247.0792229062845</v>
      </c>
      <c r="T83" s="198">
        <f>IF(C83 =0,0,S83 / C83 )</f>
        <v>1.7383313344740768E-2</v>
      </c>
      <c r="U83" s="195">
        <v>220.25768757164596</v>
      </c>
      <c r="V83" s="198">
        <f>IF(C83 =0,0,U83 / C83 )</f>
        <v>1.1791545991966829E-3</v>
      </c>
      <c r="W83" s="195">
        <v>141.2667088093404</v>
      </c>
      <c r="X83" s="198">
        <f>IF(C83 =0,0,W83 / C83 )</f>
        <v>7.5627457657625801E-4</v>
      </c>
      <c r="Y83" s="195">
        <v>18.618800051562506</v>
      </c>
      <c r="Z83" s="198">
        <f>IF(C83 =0,0,Y83 / C83 )</f>
        <v>9.9676174549784863E-5</v>
      </c>
      <c r="AA83" s="195">
        <v>12.989929402543117</v>
      </c>
      <c r="AB83" s="198">
        <f>IF(C83 =0,0,AA83 / C83 )</f>
        <v>6.954188599327113E-5</v>
      </c>
      <c r="AC83" s="195">
        <v>110027.69267580511</v>
      </c>
      <c r="AD83" s="198">
        <f>IF(C83 =0,0,AC83 / C83 )</f>
        <v>0.58903578480307406</v>
      </c>
      <c r="AE83" s="195">
        <v>109.48506984534519</v>
      </c>
      <c r="AF83" s="198">
        <f>IF(C83 =0,0,AE83 / C83 )</f>
        <v>5.8613084099284809E-4</v>
      </c>
      <c r="AG83" s="195">
        <v>39.291267232020708</v>
      </c>
      <c r="AH83" s="198">
        <f>IF(C83 =0,0,AG83 / C83 )</f>
        <v>2.103467033350772E-4</v>
      </c>
      <c r="AI83" s="195">
        <v>16.815319394048146</v>
      </c>
      <c r="AJ83" s="198">
        <f>IF(C83 =0,0,AI83 / C83 )</f>
        <v>9.0021199346349226E-5</v>
      </c>
      <c r="AK83" s="195">
        <v>91.509631110767785</v>
      </c>
      <c r="AL83" s="198">
        <f>IF(C83 =0,0,AK83 / C83 )</f>
        <v>4.898989160591927E-4</v>
      </c>
    </row>
    <row r="84" spans="1:38" x14ac:dyDescent="0.25">
      <c r="A84" s="193" t="s">
        <v>545</v>
      </c>
      <c r="B84" s="197" t="s">
        <v>727</v>
      </c>
      <c r="C84" s="195">
        <v>99153.920177555832</v>
      </c>
      <c r="D84" s="198">
        <f>IF(C84 =0,0,C84 / C84 )</f>
        <v>1</v>
      </c>
      <c r="E84" s="195">
        <v>1419.6077246860991</v>
      </c>
      <c r="F84" s="198">
        <f>IF(C84 =0,0,E84 / C84 )</f>
        <v>1.4317212291193274E-2</v>
      </c>
      <c r="G84" s="195">
        <v>61.81997777861708</v>
      </c>
      <c r="H84" s="198">
        <f>IF(C84 =0,0,G84 / C84 )</f>
        <v>6.2347487288364877E-4</v>
      </c>
      <c r="I84" s="195">
        <v>0</v>
      </c>
      <c r="J84" s="198">
        <f>IF(C84 =0,0,I84 / C84 )</f>
        <v>0</v>
      </c>
      <c r="K84" s="195">
        <v>5728.3047439721304</v>
      </c>
      <c r="L84" s="198">
        <f>IF(C84 =0,0,K84 / C84 )</f>
        <v>5.7771843349354243E-2</v>
      </c>
      <c r="M84" s="195">
        <v>37.529544740131449</v>
      </c>
      <c r="N84" s="198">
        <f>IF(C84 =0,0,M84 / C84 )</f>
        <v>3.7849784126464138E-4</v>
      </c>
      <c r="O84" s="195">
        <v>20163.372749293118</v>
      </c>
      <c r="P84" s="198">
        <f>IF(C84 =0,0,O84 / C84 )</f>
        <v>0.20335426691336442</v>
      </c>
      <c r="Q84" s="195">
        <v>8122.83724092177</v>
      </c>
      <c r="R84" s="198">
        <f>IF(C84 =0,0,Q84 / C84 )</f>
        <v>8.1921493637126308E-2</v>
      </c>
      <c r="S84" s="195">
        <v>1429.7496752705149</v>
      </c>
      <c r="T84" s="198">
        <f>IF(C84 =0,0,S84 / C84 )</f>
        <v>1.4419497209089152E-2</v>
      </c>
      <c r="U84" s="195">
        <v>0</v>
      </c>
      <c r="V84" s="198">
        <f>IF(C84 =0,0,U84 / C84 )</f>
        <v>0</v>
      </c>
      <c r="W84" s="195">
        <v>51.845230961460508</v>
      </c>
      <c r="X84" s="198">
        <f>IF(C84 =0,0,W84 / C84 )</f>
        <v>5.2287626014806859E-4</v>
      </c>
      <c r="Y84" s="195">
        <v>111.19163104869158</v>
      </c>
      <c r="Z84" s="198">
        <f>IF(C84 =0,0,Y84 / C84 )</f>
        <v>1.1214042858777515E-3</v>
      </c>
      <c r="AA84" s="195">
        <v>46.715039241481307</v>
      </c>
      <c r="AB84" s="198">
        <f>IF(C84 =0,0,AA84 / C84 )</f>
        <v>4.7113658398808899E-4</v>
      </c>
      <c r="AC84" s="195">
        <v>61289.50485737023</v>
      </c>
      <c r="AD84" s="198">
        <f>IF(C84 =0,0,AC84 / C84 )</f>
        <v>0.61812487844775632</v>
      </c>
      <c r="AE84" s="195">
        <v>649.43870854924819</v>
      </c>
      <c r="AF84" s="198">
        <f>IF(C84 =0,0,AE84 / C84 )</f>
        <v>6.5498036526068998E-3</v>
      </c>
      <c r="AG84" s="195">
        <v>17.194667159353337</v>
      </c>
      <c r="AH84" s="198">
        <f>IF(C84 =0,0,AG84 / C84 )</f>
        <v>1.7341389153916143E-4</v>
      </c>
      <c r="AI84" s="195">
        <v>24.808386562982633</v>
      </c>
      <c r="AJ84" s="198">
        <f>IF(C84 =0,0,AI84 / C84 )</f>
        <v>2.5020076380800709E-4</v>
      </c>
      <c r="AK84" s="195">
        <v>0</v>
      </c>
      <c r="AL84" s="198">
        <f>IF(C84 =0,0,AK84 / C84 )</f>
        <v>0</v>
      </c>
    </row>
    <row r="85" spans="1:38" x14ac:dyDescent="0.25">
      <c r="A85" s="193" t="s">
        <v>547</v>
      </c>
      <c r="B85" s="197" t="s">
        <v>728</v>
      </c>
      <c r="C85" s="195">
        <v>87778.163413221249</v>
      </c>
      <c r="D85" s="198">
        <f>IF(C85 =0,0,C85 / C85 )</f>
        <v>1</v>
      </c>
      <c r="E85" s="195">
        <v>1519.9144595372081</v>
      </c>
      <c r="F85" s="198">
        <f>IF(C85 =0,0,E85 / C85 )</f>
        <v>1.7315405112568998E-2</v>
      </c>
      <c r="G85" s="195">
        <v>60.953695349259547</v>
      </c>
      <c r="H85" s="198">
        <f>IF(C85 =0,0,G85 / C85 )</f>
        <v>6.9440613677818909E-4</v>
      </c>
      <c r="I85" s="195">
        <v>526.63690946650865</v>
      </c>
      <c r="J85" s="198">
        <f>IF(C85 =0,0,I85 / C85 )</f>
        <v>5.9996346356363389E-3</v>
      </c>
      <c r="K85" s="195">
        <v>5005.0335528209898</v>
      </c>
      <c r="L85" s="198">
        <f>IF(C85 =0,0,K85 / C85 )</f>
        <v>5.701911908613852E-2</v>
      </c>
      <c r="M85" s="195">
        <v>37.618135225814477</v>
      </c>
      <c r="N85" s="198">
        <f>IF(C85 =0,0,M85 / C85 )</f>
        <v>4.2855915142271466E-4</v>
      </c>
      <c r="O85" s="195">
        <v>18751.827656348869</v>
      </c>
      <c r="P85" s="198">
        <f>IF(C85 =0,0,O85 / C85 )</f>
        <v>0.21362747780531083</v>
      </c>
      <c r="Q85" s="195">
        <v>7588.4044080241438</v>
      </c>
      <c r="R85" s="198">
        <f>IF(C85 =0,0,Q85 / C85 )</f>
        <v>8.6449796999069697E-2</v>
      </c>
      <c r="S85" s="195">
        <v>1453.7339769353528</v>
      </c>
      <c r="T85" s="198">
        <f>IF(C85 =0,0,S85 / C85 )</f>
        <v>1.6561453559831369E-2</v>
      </c>
      <c r="U85" s="195">
        <v>64.015563070702314</v>
      </c>
      <c r="V85" s="198">
        <f>IF(C85 =0,0,U85 / C85 )</f>
        <v>7.2928802086397052E-4</v>
      </c>
      <c r="W85" s="195">
        <v>61.047682523044983</v>
      </c>
      <c r="X85" s="198">
        <f>IF(C85 =0,0,W85 / C85 )</f>
        <v>6.9547687202862931E-4</v>
      </c>
      <c r="Y85" s="195">
        <v>44.339078376339558</v>
      </c>
      <c r="Z85" s="198">
        <f>IF(C85 =0,0,Y85 / C85 )</f>
        <v>5.051265218162579E-4</v>
      </c>
      <c r="AA85" s="195">
        <v>20.321296831016298</v>
      </c>
      <c r="AB85" s="198">
        <f>IF(C85 =0,0,AA85 / C85 )</f>
        <v>2.3150742782521559E-4</v>
      </c>
      <c r="AC85" s="195">
        <v>52326.64230729454</v>
      </c>
      <c r="AD85" s="198">
        <f>IF(C85 =0,0,AC85 / C85 )</f>
        <v>0.59612368580740938</v>
      </c>
      <c r="AE85" s="195">
        <v>259.18643032724884</v>
      </c>
      <c r="AF85" s="198">
        <f>IF(C85 =0,0,AE85 / C85 )</f>
        <v>2.9527438288622235E-3</v>
      </c>
      <c r="AG85" s="195">
        <v>17.439371003021154</v>
      </c>
      <c r="AH85" s="198">
        <f>IF(C85 =0,0,AG85 / C85 )</f>
        <v>1.9867550567131614E-4</v>
      </c>
      <c r="AI85" s="195">
        <v>14.45258542908064</v>
      </c>
      <c r="AJ85" s="198">
        <f>IF(C85 =0,0,AI85 / C85 )</f>
        <v>1.6464898406502517E-4</v>
      </c>
      <c r="AK85" s="195">
        <v>26.596304658117958</v>
      </c>
      <c r="AL85" s="198">
        <f>IF(C85 =0,0,AK85 / C85 )</f>
        <v>3.0299454470144444E-4</v>
      </c>
    </row>
    <row r="86" spans="1:38" x14ac:dyDescent="0.25">
      <c r="A86" s="193" t="s">
        <v>549</v>
      </c>
      <c r="B86" s="209" t="s">
        <v>647</v>
      </c>
      <c r="C86" s="210">
        <v>615660.01865868084</v>
      </c>
      <c r="D86" s="211">
        <f>IF(C86 =0,0,C86 / C86 )</f>
        <v>1</v>
      </c>
      <c r="E86" s="210">
        <v>10503.269829337054</v>
      </c>
      <c r="F86" s="211">
        <f>IF(C86 =0,0,E86 / C86 )</f>
        <v>1.7060178525511855E-2</v>
      </c>
      <c r="G86" s="210">
        <v>418.13976348763595</v>
      </c>
      <c r="H86" s="211">
        <f>IF(C86 =0,0,G86 / C86 )</f>
        <v>6.7917316508326123E-4</v>
      </c>
      <c r="I86" s="210">
        <v>4618.5882437214823</v>
      </c>
      <c r="J86" s="211">
        <f>IF(C86 =0,0,I86 / C86 )</f>
        <v>7.5018485913440599E-3</v>
      </c>
      <c r="K86" s="210">
        <v>35273.851537582435</v>
      </c>
      <c r="L86" s="211">
        <f>IF(C86 =0,0,K86 / C86 )</f>
        <v>5.7294367781803454E-2</v>
      </c>
      <c r="M86" s="210">
        <v>257.79143862404158</v>
      </c>
      <c r="N86" s="211">
        <f>IF(C86 =0,0,M86 / C86 )</f>
        <v>4.1872369621416002E-4</v>
      </c>
      <c r="O86" s="210">
        <v>130363.33622481223</v>
      </c>
      <c r="P86" s="211">
        <f>IF(C86 =0,0,O86 / C86 )</f>
        <v>0.21174565876281967</v>
      </c>
      <c r="Q86" s="210">
        <v>52991.166023613376</v>
      </c>
      <c r="R86" s="211">
        <f>IF(C86 =0,0,Q86 / C86 )</f>
        <v>8.6072124902740257E-2</v>
      </c>
      <c r="S86" s="210">
        <v>10146.743963972809</v>
      </c>
      <c r="T86" s="211">
        <f>IF(C86 =0,0,S86 / C86 )</f>
        <v>1.6481083157030729E-2</v>
      </c>
      <c r="U86" s="210">
        <v>659.94956116694243</v>
      </c>
      <c r="V86" s="211">
        <f>IF(C86 =0,0,U86 / C86 )</f>
        <v>1.0719383120001097E-3</v>
      </c>
      <c r="W86" s="210">
        <v>435.1066800529486</v>
      </c>
      <c r="X86" s="211">
        <f>IF(C86 =0,0,W86 / C86 )</f>
        <v>7.0673207105587576E-4</v>
      </c>
      <c r="Y86" s="210">
        <v>457.11896818166002</v>
      </c>
      <c r="Z86" s="211">
        <f>IF(C86 =0,0,Y86 / C86 )</f>
        <v>7.4248603828062573E-4</v>
      </c>
      <c r="AA86" s="210">
        <v>200.01446492916486</v>
      </c>
      <c r="AB86" s="211">
        <f>IF(C86 =0,0,AA86 / C86 )</f>
        <v>3.2487811270403769E-4</v>
      </c>
      <c r="AC86" s="210">
        <v>365704.48693585827</v>
      </c>
      <c r="AD86" s="211">
        <f>IF(C86 =0,0,AC86 / C86 )</f>
        <v>0.59400395648982884</v>
      </c>
      <c r="AE86" s="210">
        <v>2669.9331102132692</v>
      </c>
      <c r="AF86" s="211">
        <f>IF(C86 =0,0,AE86 / C86 )</f>
        <v>4.3367004991328962E-3</v>
      </c>
      <c r="AG86" s="210">
        <v>119.15980268125678</v>
      </c>
      <c r="AH86" s="211">
        <f>IF(C86 =0,0,AG86 / C86 )</f>
        <v>1.9354806073141877E-4</v>
      </c>
      <c r="AI86" s="210">
        <v>140.05425342491353</v>
      </c>
      <c r="AJ86" s="211">
        <f>IF(C86 =0,0,AI86 / C86 )</f>
        <v>2.2748635477425565E-4</v>
      </c>
      <c r="AK86" s="210">
        <v>701.30785702150604</v>
      </c>
      <c r="AL86" s="211">
        <f>IF(C86 =0,0,AK86 / C86 )</f>
        <v>1.1391154789447322E-3</v>
      </c>
    </row>
    <row r="87" spans="1:38" x14ac:dyDescent="0.25">
      <c r="A87" s="193" t="s">
        <v>551</v>
      </c>
    </row>
    <row r="88" spans="1:38" x14ac:dyDescent="0.25">
      <c r="A88" s="193" t="s">
        <v>553</v>
      </c>
      <c r="B88" s="213" t="s">
        <v>649</v>
      </c>
      <c r="C88" s="214">
        <v>26874218.320931718</v>
      </c>
      <c r="D88" s="215">
        <f>IF(C88 =0,0,C88 / C88 )</f>
        <v>1</v>
      </c>
      <c r="E88" s="214">
        <v>442981.38757974713</v>
      </c>
      <c r="F88" s="215">
        <f>IF(C88 =0,0,E88 / C88 )</f>
        <v>1.6483507809963684E-2</v>
      </c>
      <c r="G88" s="214">
        <v>17754.454618679432</v>
      </c>
      <c r="H88" s="215">
        <f>IF(C88 =0,0,G88 / C88 )</f>
        <v>6.6065008502408764E-4</v>
      </c>
      <c r="I88" s="214">
        <v>183774.18295159584</v>
      </c>
      <c r="J88" s="215">
        <f>IF(C88 =0,0,I88 / C88 )</f>
        <v>6.8383080302826258E-3</v>
      </c>
      <c r="K88" s="214">
        <v>1554033.1291423105</v>
      </c>
      <c r="L88" s="215">
        <f>IF(C88 =0,0,K88 / C88 )</f>
        <v>5.7826170442766306E-2</v>
      </c>
      <c r="M88" s="214">
        <v>10916.883241764301</v>
      </c>
      <c r="N88" s="215">
        <f>IF(C88 =0,0,M88 / C88 )</f>
        <v>4.062214242436733E-4</v>
      </c>
      <c r="O88" s="214">
        <v>5641383.2420744803</v>
      </c>
      <c r="P88" s="215">
        <f>IF(C88 =0,0,O88 / C88 )</f>
        <v>0.20991804020883967</v>
      </c>
      <c r="Q88" s="214">
        <v>2301306.6306734318</v>
      </c>
      <c r="R88" s="215">
        <f>IF(C88 =0,0,Q88 / C88 )</f>
        <v>8.5632504848745544E-2</v>
      </c>
      <c r="S88" s="214">
        <v>434322.14189953782</v>
      </c>
      <c r="T88" s="215">
        <f>IF(C88 =0,0,S88 / C88 )</f>
        <v>1.6161293947711E-2</v>
      </c>
      <c r="U88" s="214">
        <v>28747.95614408176</v>
      </c>
      <c r="V88" s="215">
        <f>IF(C88 =0,0,U88 / C88 )</f>
        <v>1.0697225050706174E-3</v>
      </c>
      <c r="W88" s="214">
        <v>18561.064836477108</v>
      </c>
      <c r="X88" s="215">
        <f>IF(C88 =0,0,W88 / C88 )</f>
        <v>6.906643614642483E-4</v>
      </c>
      <c r="Y88" s="214">
        <v>27278.27911767572</v>
      </c>
      <c r="Z88" s="215">
        <f>IF(C88 =0,0,Y88 / C88 )</f>
        <v>1.0150352576554491E-3</v>
      </c>
      <c r="AA88" s="214">
        <v>11632.815300931352</v>
      </c>
      <c r="AB88" s="215">
        <f>IF(C88 =0,0,AA88 / C88 )</f>
        <v>4.3286153152483759E-4</v>
      </c>
      <c r="AC88" s="214">
        <v>15989776.038564289</v>
      </c>
      <c r="AD88" s="215">
        <f>IF(C88 =0,0,AC88 / C88 )</f>
        <v>0.59498571633282504</v>
      </c>
      <c r="AE88" s="214">
        <v>159279.19758825999</v>
      </c>
      <c r="AF88" s="215">
        <f>IF(C88 =0,0,AE88 / C88 )</f>
        <v>5.9268402037279365E-3</v>
      </c>
      <c r="AG88" s="214">
        <v>5027.188526162563</v>
      </c>
      <c r="AH88" s="215">
        <f>IF(C88 =0,0,AG88 / C88 )</f>
        <v>1.8706361860009897E-4</v>
      </c>
      <c r="AI88" s="214">
        <v>7717.878978781122</v>
      </c>
      <c r="AJ88" s="215">
        <f>IF(C88 =0,0,AI88 / C88 )</f>
        <v>2.8718524522701526E-4</v>
      </c>
      <c r="AK88" s="214">
        <v>39725.849693510594</v>
      </c>
      <c r="AL88" s="215">
        <f>IF(C88 =0,0,AK88 / C88 )</f>
        <v>1.4782141463280825E-3</v>
      </c>
    </row>
    <row r="89" spans="1:38" x14ac:dyDescent="0.25">
      <c r="A89" s="193" t="s">
        <v>555</v>
      </c>
    </row>
    <row r="90" spans="1:38" x14ac:dyDescent="0.25">
      <c r="A90" s="193" t="s">
        <v>557</v>
      </c>
      <c r="B90" s="197" t="s">
        <v>731</v>
      </c>
      <c r="C90" s="195">
        <v>964439.6172376991</v>
      </c>
      <c r="D90" s="198">
        <f>IF(C90 =0,0,C90 / C90 )</f>
        <v>1</v>
      </c>
      <c r="E90" s="195">
        <v>16338.107569838414</v>
      </c>
      <c r="F90" s="198">
        <f>IF(C90 =0,0,E90 / C90 )</f>
        <v>1.6940518906339855E-2</v>
      </c>
      <c r="G90" s="195">
        <v>655.10665913715002</v>
      </c>
      <c r="H90" s="198">
        <f>IF(C90 =0,0,G90 / C90 )</f>
        <v>6.7926145652692554E-4</v>
      </c>
      <c r="I90" s="195">
        <v>5961.2205773184069</v>
      </c>
      <c r="J90" s="198">
        <f>IF(C90 =0,0,I90 / C90 )</f>
        <v>6.1810200149100512E-3</v>
      </c>
      <c r="K90" s="195">
        <v>55366.390715420013</v>
      </c>
      <c r="L90" s="198">
        <f>IF(C90 =0,0,K90 / C90 )</f>
        <v>5.7407835312694569E-2</v>
      </c>
      <c r="M90" s="195">
        <v>403.61220851024768</v>
      </c>
      <c r="N90" s="198">
        <f>IF(C90 =0,0,M90 / C90 )</f>
        <v>4.1849401589936141E-4</v>
      </c>
      <c r="O90" s="195">
        <v>204487.32624820244</v>
      </c>
      <c r="P90" s="198">
        <f>IF(C90 =0,0,O90 / C90 )</f>
        <v>0.21202709075129564</v>
      </c>
      <c r="Q90" s="195">
        <v>83052.561913883779</v>
      </c>
      <c r="R90" s="198">
        <f>IF(C90 =0,0,Q90 / C90 )</f>
        <v>8.6114838533654259E-2</v>
      </c>
      <c r="S90" s="195">
        <v>15799.819473342111</v>
      </c>
      <c r="T90" s="198">
        <f>IF(C90 =0,0,S90 / C90 )</f>
        <v>1.6382383293829409E-2</v>
      </c>
      <c r="U90" s="195">
        <v>820.20372529672466</v>
      </c>
      <c r="V90" s="198">
        <f>IF(C90 =0,0,U90 / C90 )</f>
        <v>8.5044590727816863E-4</v>
      </c>
      <c r="W90" s="195">
        <v>668.78493885764271</v>
      </c>
      <c r="X90" s="198">
        <f>IF(C90 =0,0,W90 / C90 )</f>
        <v>6.9344407561060576E-4</v>
      </c>
      <c r="Y90" s="195">
        <v>709.92987967738804</v>
      </c>
      <c r="Z90" s="198">
        <f>IF(C90 =0,0,Y90 / C90 )</f>
        <v>7.3610609413861969E-4</v>
      </c>
      <c r="AA90" s="195">
        <v>311.66251935543869</v>
      </c>
      <c r="AB90" s="198">
        <f>IF(C90 =0,0,AA90 / C90 )</f>
        <v>3.2315399926030337E-4</v>
      </c>
      <c r="AC90" s="195">
        <v>574563.68782594497</v>
      </c>
      <c r="AD90" s="198">
        <f>IF(C90 =0,0,AC90 / C90 )</f>
        <v>0.59574874108923714</v>
      </c>
      <c r="AE90" s="195">
        <v>4147.1319586591771</v>
      </c>
      <c r="AF90" s="198">
        <f>IF(C90 =0,0,AE90 / C90 )</f>
        <v>4.3000431385608051E-3</v>
      </c>
      <c r="AG90" s="195">
        <v>186.56217782469002</v>
      </c>
      <c r="AH90" s="198">
        <f>IF(C90 =0,0,AG90 / C90 )</f>
        <v>1.9344101433642089E-4</v>
      </c>
      <c r="AI90" s="195">
        <v>212.40841104008425</v>
      </c>
      <c r="AJ90" s="198">
        <f>IF(C90 =0,0,AI90 / C90 )</f>
        <v>2.2024023821051031E-4</v>
      </c>
      <c r="AK90" s="195">
        <v>755.10043539037031</v>
      </c>
      <c r="AL90" s="198">
        <f>IF(C90 =0,0,AK90 / C90 )</f>
        <v>7.8294215821732012E-4</v>
      </c>
    </row>
    <row r="91" spans="1:38" x14ac:dyDescent="0.25">
      <c r="A91" s="193" t="s">
        <v>559</v>
      </c>
      <c r="B91" s="197" t="s">
        <v>732</v>
      </c>
      <c r="C91" s="195">
        <v>95825.723260595361</v>
      </c>
      <c r="D91" s="198">
        <f>IF(C91 =0,0,C91 / C91 )</f>
        <v>1</v>
      </c>
      <c r="E91" s="195">
        <v>1640.9079171254052</v>
      </c>
      <c r="F91" s="198">
        <f>IF(C91 =0,0,E91 / C91 )</f>
        <v>1.7123877193840762E-2</v>
      </c>
      <c r="G91" s="195">
        <v>64.559742719211172</v>
      </c>
      <c r="H91" s="198">
        <f>IF(C91 =0,0,G91 / C91 )</f>
        <v>6.7372038031628275E-4</v>
      </c>
      <c r="I91" s="195">
        <v>796.58006332830666</v>
      </c>
      <c r="J91" s="198">
        <f>IF(C91 =0,0,I91 / C91 )</f>
        <v>8.3127999061591174E-3</v>
      </c>
      <c r="K91" s="195">
        <v>5530.7651610868033</v>
      </c>
      <c r="L91" s="198">
        <f>IF(C91 =0,0,K91 / C91 )</f>
        <v>5.7716915384463552E-2</v>
      </c>
      <c r="M91" s="195">
        <v>39.821135834797225</v>
      </c>
      <c r="N91" s="198">
        <f>IF(C91 =0,0,M91 / C91 )</f>
        <v>4.1555789489326121E-4</v>
      </c>
      <c r="O91" s="195">
        <v>20304.462907461188</v>
      </c>
      <c r="P91" s="198">
        <f>IF(C91 =0,0,O91 / C91 )</f>
        <v>0.21188948245393119</v>
      </c>
      <c r="Q91" s="195">
        <v>8297.6817879361242</v>
      </c>
      <c r="R91" s="198">
        <f>IF(C91 =0,0,Q91 / C91 )</f>
        <v>8.6591381787652272E-2</v>
      </c>
      <c r="S91" s="195">
        <v>1594.4424243253011</v>
      </c>
      <c r="T91" s="198">
        <f>IF(C91 =0,0,S91 / C91 )</f>
        <v>1.6638981372353014E-2</v>
      </c>
      <c r="U91" s="195">
        <v>121.87232797582581</v>
      </c>
      <c r="V91" s="198">
        <f>IF(C91 =0,0,U91 / C91 )</f>
        <v>1.2718122423599919E-3</v>
      </c>
      <c r="W91" s="195">
        <v>70.282954667486891</v>
      </c>
      <c r="X91" s="198">
        <f>IF(C91 =0,0,W91 / C91 )</f>
        <v>7.3344559556680171E-4</v>
      </c>
      <c r="Y91" s="195">
        <v>88.181322368543192</v>
      </c>
      <c r="Z91" s="198">
        <f>IF(C91 =0,0,Y91 / C91 )</f>
        <v>9.2022600370817516E-4</v>
      </c>
      <c r="AA91" s="195">
        <v>38.032447428616827</v>
      </c>
      <c r="AB91" s="198">
        <f>IF(C91 =0,0,AA91 / C91 )</f>
        <v>3.9689183795867268E-4</v>
      </c>
      <c r="AC91" s="195">
        <v>56518.787545492924</v>
      </c>
      <c r="AD91" s="198">
        <f>IF(C91 =0,0,AC91 / C91 )</f>
        <v>0.58980809768366338</v>
      </c>
      <c r="AE91" s="195">
        <v>514.89630572387387</v>
      </c>
      <c r="AF91" s="198">
        <f>IF(C91 =0,0,AE91 / C91 )</f>
        <v>5.3732577037131028E-3</v>
      </c>
      <c r="AG91" s="195">
        <v>18.374271912611754</v>
      </c>
      <c r="AH91" s="198">
        <f>IF(C91 =0,0,AG91 / C91 )</f>
        <v>1.9174675950677083E-4</v>
      </c>
      <c r="AI91" s="195">
        <v>26.883964678864785</v>
      </c>
      <c r="AJ91" s="198">
        <f>IF(C91 =0,0,AI91 / C91 )</f>
        <v>2.8055060545438933E-4</v>
      </c>
      <c r="AK91" s="195">
        <v>159.19098052949028</v>
      </c>
      <c r="AL91" s="198">
        <f>IF(C91 =0,0,AK91 / C91 )</f>
        <v>1.6612551944593715E-3</v>
      </c>
    </row>
    <row r="92" spans="1:38" x14ac:dyDescent="0.25">
      <c r="A92" s="193" t="s">
        <v>561</v>
      </c>
      <c r="B92" s="197" t="s">
        <v>733</v>
      </c>
      <c r="C92" s="195">
        <v>678139.54849082092</v>
      </c>
      <c r="D92" s="198">
        <f>IF(C92 =0,0,C92 / C92 )</f>
        <v>1</v>
      </c>
      <c r="E92" s="195">
        <v>11729.348114310134</v>
      </c>
      <c r="F92" s="198">
        <f>IF(C92 =0,0,E92 / C92 )</f>
        <v>1.7296363470340942E-2</v>
      </c>
      <c r="G92" s="195">
        <v>469.78078054400544</v>
      </c>
      <c r="H92" s="198">
        <f>IF(C92 =0,0,G92 / C92 )</f>
        <v>6.9274942243007117E-4</v>
      </c>
      <c r="I92" s="195">
        <v>4175.1096326865545</v>
      </c>
      <c r="J92" s="198">
        <f>IF(C92 =0,0,I92 / C92 )</f>
        <v>6.1567116119066274E-3</v>
      </c>
      <c r="K92" s="195">
        <v>38704.43658825344</v>
      </c>
      <c r="L92" s="198">
        <f>IF(C92 =0,0,K92 / C92 )</f>
        <v>5.7074442383413554E-2</v>
      </c>
      <c r="M92" s="195">
        <v>289.91084956553976</v>
      </c>
      <c r="N92" s="198">
        <f>IF(C92 =0,0,M92 / C92 )</f>
        <v>4.2750913172772125E-4</v>
      </c>
      <c r="O92" s="195">
        <v>144773.6204326736</v>
      </c>
      <c r="P92" s="198">
        <f>IF(C92 =0,0,O92 / C92 )</f>
        <v>0.21348647303473589</v>
      </c>
      <c r="Q92" s="195">
        <v>58629.399123248251</v>
      </c>
      <c r="R92" s="198">
        <f>IF(C92 =0,0,Q92 / C92 )</f>
        <v>8.6456245257670358E-2</v>
      </c>
      <c r="S92" s="195">
        <v>11232.779154736214</v>
      </c>
      <c r="T92" s="198">
        <f>IF(C92 =0,0,S92 / C92 )</f>
        <v>1.656411158991453E-2</v>
      </c>
      <c r="U92" s="195">
        <v>520.64118638765876</v>
      </c>
      <c r="V92" s="198">
        <f>IF(C92 =0,0,U92 / C92 )</f>
        <v>7.6774933352040885E-4</v>
      </c>
      <c r="W92" s="195">
        <v>473.38467654972834</v>
      </c>
      <c r="X92" s="198">
        <f>IF(C92 =0,0,W92 / C92 )</f>
        <v>6.9806380943749941E-4</v>
      </c>
      <c r="Y92" s="195">
        <v>364.47651798931571</v>
      </c>
      <c r="Z92" s="198">
        <f>IF(C92 =0,0,Y92 / C92 )</f>
        <v>5.3746536210791298E-4</v>
      </c>
      <c r="AA92" s="195">
        <v>165.73344488119835</v>
      </c>
      <c r="AB92" s="198">
        <f>IF(C92 =0,0,AA92 / C92 )</f>
        <v>2.4439430682082048E-4</v>
      </c>
      <c r="AC92" s="195">
        <v>403955.39935592591</v>
      </c>
      <c r="AD92" s="198">
        <f>IF(C92 =0,0,AC92 / C92 )</f>
        <v>0.59568181837339595</v>
      </c>
      <c r="AE92" s="195">
        <v>2130.2575189007771</v>
      </c>
      <c r="AF92" s="198">
        <f>IF(C92 =0,0,AE92 / C92 )</f>
        <v>3.1413261822608647E-3</v>
      </c>
      <c r="AG92" s="195">
        <v>134.35137073991064</v>
      </c>
      <c r="AH92" s="198">
        <f>IF(C92 =0,0,AG92 / C92 )</f>
        <v>1.9811758662196527E-4</v>
      </c>
      <c r="AI92" s="195">
        <v>117.67870124542948</v>
      </c>
      <c r="AJ92" s="198">
        <f>IF(C92 =0,0,AI92 / C92 )</f>
        <v>1.7353168902672005E-4</v>
      </c>
      <c r="AK92" s="195">
        <v>273.24104218311533</v>
      </c>
      <c r="AL92" s="198">
        <f>IF(C92 =0,0,AK92 / C92 )</f>
        <v>4.0292745466800309E-4</v>
      </c>
    </row>
    <row r="93" spans="1:38" x14ac:dyDescent="0.25">
      <c r="A93" s="193" t="s">
        <v>563</v>
      </c>
      <c r="B93" s="216" t="s">
        <v>650</v>
      </c>
      <c r="C93" s="217">
        <v>1738404.8889891147</v>
      </c>
      <c r="D93" s="218">
        <f>IF(C93 =0,0,C93 / C93 )</f>
        <v>1</v>
      </c>
      <c r="E93" s="217">
        <v>29708.363601273959</v>
      </c>
      <c r="F93" s="218">
        <f>IF(C93 =0,0,E93 / C93 )</f>
        <v>1.7089438593646283E-2</v>
      </c>
      <c r="G93" s="217">
        <v>1189.4471824003665</v>
      </c>
      <c r="H93" s="218">
        <f>IF(C93 =0,0,G93 / C93 )</f>
        <v>6.8421757781182496E-4</v>
      </c>
      <c r="I93" s="217">
        <v>10932.910273333267</v>
      </c>
      <c r="J93" s="218">
        <f>IF(C93 =0,0,I93 / C93 )</f>
        <v>6.2890471273874364E-3</v>
      </c>
      <c r="K93" s="217">
        <v>99601.592464760266</v>
      </c>
      <c r="L93" s="218">
        <f>IF(C93 =0,0,K93 / C93 )</f>
        <v>5.7294818425573317E-2</v>
      </c>
      <c r="M93" s="217">
        <v>733.34419391058452</v>
      </c>
      <c r="N93" s="218">
        <f>IF(C93 =0,0,M93 / C93 )</f>
        <v>4.2184890214904156E-4</v>
      </c>
      <c r="O93" s="217">
        <v>369565.40958833729</v>
      </c>
      <c r="P93" s="218">
        <f>IF(C93 =0,0,O93 / C93 )</f>
        <v>0.21258880018638246</v>
      </c>
      <c r="Q93" s="217">
        <v>149979.64282506815</v>
      </c>
      <c r="R93" s="218">
        <f>IF(C93 =0,0,Q93 / C93 )</f>
        <v>8.627428729349787E-2</v>
      </c>
      <c r="S93" s="217">
        <v>28627.041052403623</v>
      </c>
      <c r="T93" s="218">
        <f>IF(C93 =0,0,S93 / C93 )</f>
        <v>1.6467418628263463E-2</v>
      </c>
      <c r="U93" s="217">
        <v>1462.7172396602093</v>
      </c>
      <c r="V93" s="218">
        <f>IF(C93 =0,0,U93 / C93 )</f>
        <v>8.4141344109471636E-4</v>
      </c>
      <c r="W93" s="217">
        <v>1212.4525700748579</v>
      </c>
      <c r="X93" s="218">
        <f>IF(C93 =0,0,W93 / C93 )</f>
        <v>6.9745119664263086E-4</v>
      </c>
      <c r="Y93" s="217">
        <v>1162.5877200352468</v>
      </c>
      <c r="Z93" s="218">
        <f>IF(C93 =0,0,Y93 / C93 )</f>
        <v>6.6876694111881699E-4</v>
      </c>
      <c r="AA93" s="217">
        <v>515.42841166525386</v>
      </c>
      <c r="AB93" s="218">
        <f>IF(C93 =0,0,AA93 / C93 )</f>
        <v>2.9649503112302931E-4</v>
      </c>
      <c r="AC93" s="217">
        <v>1035037.8747273636</v>
      </c>
      <c r="AD93" s="218">
        <f>IF(C93 =0,0,AC93 / C93 )</f>
        <v>0.59539517018342014</v>
      </c>
      <c r="AE93" s="217">
        <v>6792.2857832838281</v>
      </c>
      <c r="AF93" s="218">
        <f>IF(C93 =0,0,AE93 / C93 )</f>
        <v>3.907194363238102E-3</v>
      </c>
      <c r="AG93" s="217">
        <v>339.28782047721239</v>
      </c>
      <c r="AH93" s="218">
        <f>IF(C93 =0,0,AG93 / C93 )</f>
        <v>1.9517192031972991E-4</v>
      </c>
      <c r="AI93" s="217">
        <v>356.97107696437848</v>
      </c>
      <c r="AJ93" s="218">
        <f>IF(C93 =0,0,AI93 / C93 )</f>
        <v>2.053440364931082E-4</v>
      </c>
      <c r="AK93" s="217">
        <v>1187.5324581029761</v>
      </c>
      <c r="AL93" s="218">
        <f>IF(C93 =0,0,AK93 / C93 )</f>
        <v>6.8311615183821084E-4</v>
      </c>
    </row>
    <row r="94" spans="1:38" x14ac:dyDescent="0.25">
      <c r="A94" s="193" t="s">
        <v>565</v>
      </c>
    </row>
    <row r="95" spans="1:38" x14ac:dyDescent="0.25">
      <c r="A95" s="193" t="s">
        <v>567</v>
      </c>
      <c r="B95" s="197" t="s">
        <v>734</v>
      </c>
      <c r="C95" s="195">
        <v>-185576.0707675119</v>
      </c>
      <c r="D95" s="198">
        <f>IF(C95 =0,0,C95 / C95 )</f>
        <v>1</v>
      </c>
      <c r="E95" s="195">
        <v>-3212.0783617921629</v>
      </c>
      <c r="F95" s="198">
        <f>IF(C95 =0,0,E95 / C95 )</f>
        <v>1.7308688283503033E-2</v>
      </c>
      <c r="G95" s="195">
        <v>-128.663264479568</v>
      </c>
      <c r="H95" s="198">
        <f>IF(C95 =0,0,G95 / C95 )</f>
        <v>6.9331818454522736E-4</v>
      </c>
      <c r="I95" s="195">
        <v>-1117.0996660408775</v>
      </c>
      <c r="J95" s="198">
        <f>IF(C95 =0,0,I95 / C95 )</f>
        <v>6.0196320647416353E-3</v>
      </c>
      <c r="K95" s="195">
        <v>-10596.597295398386</v>
      </c>
      <c r="L95" s="198">
        <f>IF(C95 =0,0,K95 / C95 )</f>
        <v>5.7101097418285736E-2</v>
      </c>
      <c r="M95" s="195">
        <v>-79.40513616875019</v>
      </c>
      <c r="N95" s="198">
        <f>IF(C95 =0,0,M95 / C95 )</f>
        <v>4.2788456421317516E-4</v>
      </c>
      <c r="O95" s="195">
        <v>-39648.022280824553</v>
      </c>
      <c r="P95" s="198">
        <f>IF(C95 =0,0,O95 / C95 )</f>
        <v>0.21364835518311653</v>
      </c>
      <c r="Q95" s="195">
        <v>-16057.742996785899</v>
      </c>
      <c r="R95" s="198">
        <f>IF(C95 =0,0,Q95 / C95 )</f>
        <v>8.6529167959930028E-2</v>
      </c>
      <c r="S95" s="195">
        <v>-3075.8323130281806</v>
      </c>
      <c r="T95" s="198">
        <f>IF(C95 =0,0,S95 / C95 )</f>
        <v>1.6574509312041404E-2</v>
      </c>
      <c r="U95" s="195">
        <v>-138.0866237904348</v>
      </c>
      <c r="V95" s="198">
        <f>IF(C95 =0,0,U95 / C95 )</f>
        <v>7.4409714150823101E-4</v>
      </c>
      <c r="W95" s="195">
        <v>-129.61233852822565</v>
      </c>
      <c r="X95" s="198">
        <f>IF(C95 =0,0,W95 / C95 )</f>
        <v>6.9843238943561247E-4</v>
      </c>
      <c r="Y95" s="195">
        <v>-99.492604676636219</v>
      </c>
      <c r="Z95" s="198">
        <f>IF(C95 =0,0,Y95 / C95 )</f>
        <v>5.3612841496832693E-4</v>
      </c>
      <c r="AA95" s="195">
        <v>-45.297821912047546</v>
      </c>
      <c r="AB95" s="198">
        <f>IF(C95 =0,0,AA95 / C95 )</f>
        <v>2.440930111554968E-4</v>
      </c>
      <c r="AC95" s="195">
        <v>-110530.3503571717</v>
      </c>
      <c r="AD95" s="198">
        <f>IF(C95 =0,0,AC95 / C95 )</f>
        <v>0.59560669594973359</v>
      </c>
      <c r="AE95" s="195">
        <v>-581.51984658427511</v>
      </c>
      <c r="AF95" s="198">
        <f>IF(C95 =0,0,AE95 / C95 )</f>
        <v>3.1335928397406266E-3</v>
      </c>
      <c r="AG95" s="195">
        <v>-36.799992108144558</v>
      </c>
      <c r="AH95" s="198">
        <f>IF(C95 =0,0,AG95 / C95 )</f>
        <v>1.9830138635841294E-4</v>
      </c>
      <c r="AI95" s="195">
        <v>-32.142195304704593</v>
      </c>
      <c r="AJ95" s="198">
        <f>IF(C95 =0,0,AI95 / C95 )</f>
        <v>1.732022624025274E-4</v>
      </c>
      <c r="AK95" s="195">
        <v>-67.327672917387659</v>
      </c>
      <c r="AL95" s="198">
        <f>IF(C95 =0,0,AK95 / C95 )</f>
        <v>3.6280363432058643E-4</v>
      </c>
    </row>
    <row r="96" spans="1:38" x14ac:dyDescent="0.25">
      <c r="A96" s="193" t="s">
        <v>569</v>
      </c>
      <c r="B96" s="197" t="s">
        <v>735</v>
      </c>
      <c r="C96" s="195">
        <v>-902769.97924968647</v>
      </c>
      <c r="D96" s="198">
        <f>IF(C96 =0,0,C96 / C96 )</f>
        <v>1</v>
      </c>
      <c r="E96" s="195">
        <v>-15493.680365241891</v>
      </c>
      <c r="F96" s="198">
        <f>IF(C96 =0,0,E96 / C96 )</f>
        <v>1.7162378813392817E-2</v>
      </c>
      <c r="G96" s="195">
        <v>-620.70407159920046</v>
      </c>
      <c r="H96" s="198">
        <f>IF(C96 =0,0,G96 / C96 )</f>
        <v>6.8755506481848496E-4</v>
      </c>
      <c r="I96" s="195">
        <v>-5393.7738477342191</v>
      </c>
      <c r="J96" s="198">
        <f>IF(C96 =0,0,I96 / C96 )</f>
        <v>5.974693412176945E-3</v>
      </c>
      <c r="K96" s="195">
        <v>-51724.798397814207</v>
      </c>
      <c r="L96" s="198">
        <f>IF(C96 =0,0,K96 / C96 )</f>
        <v>5.7295656243248047E-2</v>
      </c>
      <c r="M96" s="195">
        <v>-382.83340198579589</v>
      </c>
      <c r="N96" s="198">
        <f>IF(C96 =0,0,M96 / C96 )</f>
        <v>4.2406527773993749E-4</v>
      </c>
      <c r="O96" s="195">
        <v>-192429.94228421469</v>
      </c>
      <c r="P96" s="198">
        <f>IF(C96 =0,0,O96 / C96 )</f>
        <v>0.21315500814963717</v>
      </c>
      <c r="Q96" s="195">
        <v>-78063.443951748879</v>
      </c>
      <c r="R96" s="198">
        <f>IF(C96 =0,0,Q96 / C96 )</f>
        <v>8.6471023345979295E-2</v>
      </c>
      <c r="S96" s="195">
        <v>-14904.346730089297</v>
      </c>
      <c r="T96" s="198">
        <f>IF(C96 =0,0,S96 / C96 )</f>
        <v>1.6509572839890681E-2</v>
      </c>
      <c r="U96" s="195">
        <v>-699.07830043471972</v>
      </c>
      <c r="V96" s="198">
        <f>IF(C96 =0,0,U96 / C96 )</f>
        <v>7.7437034516338293E-4</v>
      </c>
      <c r="W96" s="195">
        <v>-629.94155067290694</v>
      </c>
      <c r="X96" s="198">
        <f>IF(C96 =0,0,W96 / C96 )</f>
        <v>6.9778743772191704E-4</v>
      </c>
      <c r="Y96" s="195">
        <v>-571.46947642733357</v>
      </c>
      <c r="Z96" s="198">
        <f>IF(C96 =0,0,Y96 / C96 )</f>
        <v>6.3301781136131195E-4</v>
      </c>
      <c r="AA96" s="195">
        <v>-255.18827525467833</v>
      </c>
      <c r="AB96" s="198">
        <f>IF(C96 =0,0,AA96 / C96 )</f>
        <v>2.8267253134266977E-4</v>
      </c>
      <c r="AC96" s="195">
        <v>-537428.37981192418</v>
      </c>
      <c r="AD96" s="198">
        <f>IF(C96 =0,0,AC96 / C96 )</f>
        <v>0.59531042476467111</v>
      </c>
      <c r="AE96" s="195">
        <v>-3339.1720023431553</v>
      </c>
      <c r="AF96" s="198">
        <f>IF(C96 =0,0,AE96 / C96 )</f>
        <v>3.6988070927196984E-3</v>
      </c>
      <c r="AG96" s="195">
        <v>-177.21433933496081</v>
      </c>
      <c r="AH96" s="198">
        <f>IF(C96 =0,0,AG96 / C96 )</f>
        <v>1.9630065621172721E-4</v>
      </c>
      <c r="AI96" s="195">
        <v>-177.28701515243964</v>
      </c>
      <c r="AJ96" s="198">
        <f>IF(C96 =0,0,AI96 / C96 )</f>
        <v>1.9638115935111962E-4</v>
      </c>
      <c r="AK96" s="195">
        <v>-478.72542771386355</v>
      </c>
      <c r="AL96" s="198">
        <f>IF(C96 =0,0,AK96 / C96 )</f>
        <v>5.3028505457363968E-4</v>
      </c>
    </row>
    <row r="97" spans="1:42" x14ac:dyDescent="0.25">
      <c r="A97" s="193" t="s">
        <v>571</v>
      </c>
      <c r="B97" s="197" t="s">
        <v>736</v>
      </c>
      <c r="C97" s="195">
        <v>-305962.82259337325</v>
      </c>
      <c r="D97" s="198">
        <f>IF(C97 =0,0,C97 / C97 )</f>
        <v>1</v>
      </c>
      <c r="E97" s="195">
        <v>-5254.1218063788401</v>
      </c>
      <c r="F97" s="198">
        <f>IF(C97 =0,0,E97 / C97 )</f>
        <v>1.7172419060081705E-2</v>
      </c>
      <c r="G97" s="195">
        <v>-208.62265655389322</v>
      </c>
      <c r="H97" s="198">
        <f>IF(C97 =0,0,G97 / C97 )</f>
        <v>6.8185622941240216E-4</v>
      </c>
      <c r="I97" s="195">
        <v>-2152.9294052935197</v>
      </c>
      <c r="J97" s="198">
        <f>IF(C97 =0,0,I97 / C97 )</f>
        <v>7.0365719176109778E-3</v>
      </c>
      <c r="K97" s="195">
        <v>-17591.612469490938</v>
      </c>
      <c r="L97" s="198">
        <f>IF(C97 =0,0,K97 / C97 )</f>
        <v>5.7495915093155991E-2</v>
      </c>
      <c r="M97" s="195">
        <v>-128.69102881989406</v>
      </c>
      <c r="N97" s="198">
        <f>IF(C97 =0,0,M97 / C97 )</f>
        <v>4.2061001963929895E-4</v>
      </c>
      <c r="O97" s="195">
        <v>-65078.946181607098</v>
      </c>
      <c r="P97" s="198">
        <f>IF(C97 =0,0,O97 / C97 )</f>
        <v>0.21270213691320752</v>
      </c>
      <c r="Q97" s="195">
        <v>-26492.427208753503</v>
      </c>
      <c r="R97" s="198">
        <f>IF(C97 =0,0,Q97 / C97 )</f>
        <v>8.6587079385007912E-2</v>
      </c>
      <c r="S97" s="195">
        <v>-5075.9864696015848</v>
      </c>
      <c r="T97" s="198">
        <f>IF(C97 =0,0,S97 / C97 )</f>
        <v>1.6590206700856616E-2</v>
      </c>
      <c r="U97" s="195">
        <v>-305.672016364748</v>
      </c>
      <c r="V97" s="198">
        <f>IF(C97 =0,0,U97 / C97 )</f>
        <v>9.9904953737136974E-4</v>
      </c>
      <c r="W97" s="195">
        <v>-219.04810270865332</v>
      </c>
      <c r="X97" s="198">
        <f>IF(C97 =0,0,W97 / C97 )</f>
        <v>7.1593045472642214E-4</v>
      </c>
      <c r="Y97" s="195">
        <v>-232.88498831525973</v>
      </c>
      <c r="Z97" s="198">
        <f>IF(C97 =0,0,Y97 / C97 )</f>
        <v>7.6115452962978295E-4</v>
      </c>
      <c r="AA97" s="195">
        <v>-102.14031298320955</v>
      </c>
      <c r="AB97" s="198">
        <f>IF(C97 =0,0,AA97 / C97 )</f>
        <v>3.3383243139626398E-4</v>
      </c>
      <c r="AC97" s="195">
        <v>-181310.55212693839</v>
      </c>
      <c r="AD97" s="198">
        <f>IF(C97 =0,0,AC97 / C97 )</f>
        <v>0.59259014082211348</v>
      </c>
      <c r="AE97" s="195">
        <v>-1360.2663324940579</v>
      </c>
      <c r="AF97" s="198">
        <f>IF(C97 =0,0,AE97 / C97 )</f>
        <v>4.4458549602997407E-3</v>
      </c>
      <c r="AG97" s="195">
        <v>-59.489686564532953</v>
      </c>
      <c r="AH97" s="198">
        <f>IF(C97 =0,0,AG97 / C97 )</f>
        <v>1.9443436316965597E-4</v>
      </c>
      <c r="AI97" s="195">
        <v>-71.83053263163481</v>
      </c>
      <c r="AJ97" s="198">
        <f>IF(C97 =0,0,AI97 / C97 )</f>
        <v>2.3476882590764335E-4</v>
      </c>
      <c r="AK97" s="195">
        <v>-317.60126787345564</v>
      </c>
      <c r="AL97" s="198">
        <f>IF(C97 =0,0,AK97 / C97 )</f>
        <v>1.0380387564130626E-3</v>
      </c>
    </row>
    <row r="98" spans="1:42" x14ac:dyDescent="0.25">
      <c r="A98" s="193" t="s">
        <v>573</v>
      </c>
      <c r="B98" s="219" t="s">
        <v>651</v>
      </c>
      <c r="C98" s="220">
        <v>-1394308.8726105718</v>
      </c>
      <c r="D98" s="221">
        <f>IF(C98 =0,0,C98 / C98 )</f>
        <v>1</v>
      </c>
      <c r="E98" s="220">
        <v>-23959.880533412903</v>
      </c>
      <c r="F98" s="221">
        <f>IF(C98 =0,0,E98 / C98 )</f>
        <v>1.7184055128726745E-2</v>
      </c>
      <c r="G98" s="220">
        <v>-957.98999263266182</v>
      </c>
      <c r="H98" s="221">
        <f>IF(C98 =0,0,G98 / C98 )</f>
        <v>6.8707157463540494E-4</v>
      </c>
      <c r="I98" s="220">
        <v>-8663.8029190686138</v>
      </c>
      <c r="J98" s="221">
        <f>IF(C98 =0,0,I98 / C98 )</f>
        <v>6.2136898712028777E-3</v>
      </c>
      <c r="K98" s="220">
        <v>-79913.00816270354</v>
      </c>
      <c r="L98" s="221">
        <f>IF(C98 =0,0,K98 / C98 )</f>
        <v>5.7313705544369084E-2</v>
      </c>
      <c r="M98" s="220">
        <v>-590.92956697444015</v>
      </c>
      <c r="N98" s="221">
        <f>IF(C98 =0,0,M98 / C98 )</f>
        <v>4.2381539598757603E-4</v>
      </c>
      <c r="O98" s="220">
        <v>-297156.9107466464</v>
      </c>
      <c r="P98" s="221">
        <f>IF(C98 =0,0,O98 / C98 )</f>
        <v>0.21312129369891908</v>
      </c>
      <c r="Q98" s="220">
        <v>-120613.61415728825</v>
      </c>
      <c r="R98" s="221">
        <f>IF(C98 =0,0,Q98 / C98 )</f>
        <v>8.6504229103457356E-2</v>
      </c>
      <c r="S98" s="220">
        <v>-23056.165512719057</v>
      </c>
      <c r="T98" s="221">
        <f>IF(C98 =0,0,S98 / C98 )</f>
        <v>1.6535909629227904E-2</v>
      </c>
      <c r="U98" s="220">
        <v>-1142.8369405899027</v>
      </c>
      <c r="V98" s="221">
        <f>IF(C98 =0,0,U98 / C98 )</f>
        <v>8.196440279765008E-4</v>
      </c>
      <c r="W98" s="220">
        <v>-978.60199190978551</v>
      </c>
      <c r="X98" s="221">
        <f>IF(C98 =0,0,W98 / C98 )</f>
        <v>7.018545253015165E-4</v>
      </c>
      <c r="Y98" s="220">
        <v>-903.84706941922946</v>
      </c>
      <c r="Z98" s="221">
        <f>IF(C98 =0,0,Y98 / C98 )</f>
        <v>6.4824020500346658E-4</v>
      </c>
      <c r="AA98" s="220">
        <v>-402.6264101499354</v>
      </c>
      <c r="AB98" s="221">
        <f>IF(C98 =0,0,AA98 / C98 )</f>
        <v>2.8876414549101724E-4</v>
      </c>
      <c r="AC98" s="220">
        <v>-829269.28229603427</v>
      </c>
      <c r="AD98" s="221">
        <f>IF(C98 =0,0,AC98 / C98 )</f>
        <v>0.59475292640388144</v>
      </c>
      <c r="AE98" s="220">
        <v>-5280.9581814214871</v>
      </c>
      <c r="AF98" s="221">
        <f>IF(C98 =0,0,AE98 / C98 )</f>
        <v>3.7875095577165206E-3</v>
      </c>
      <c r="AG98" s="220">
        <v>-273.50401800763831</v>
      </c>
      <c r="AH98" s="221">
        <f>IF(C98 =0,0,AG98 / C98 )</f>
        <v>1.9615741058547187E-4</v>
      </c>
      <c r="AI98" s="220">
        <v>-281.25974308877903</v>
      </c>
      <c r="AJ98" s="221">
        <f>IF(C98 =0,0,AI98 / C98 )</f>
        <v>2.0171982593940964E-4</v>
      </c>
      <c r="AK98" s="220">
        <v>-863.65436850470655</v>
      </c>
      <c r="AL98" s="221">
        <f>IF(C98 =0,0,AK98 / C98 )</f>
        <v>6.1941395157852071E-4</v>
      </c>
    </row>
    <row r="99" spans="1:42" x14ac:dyDescent="0.25">
      <c r="A99" s="193" t="s">
        <v>574</v>
      </c>
    </row>
    <row r="100" spans="1:42" x14ac:dyDescent="0.25">
      <c r="A100" s="193" t="s">
        <v>576</v>
      </c>
      <c r="B100" s="222" t="s">
        <v>652</v>
      </c>
      <c r="C100" s="223">
        <v>344096.01637854363</v>
      </c>
      <c r="D100" s="224">
        <f>IF(C100 =0,0,C100 / C100 )</f>
        <v>1</v>
      </c>
      <c r="E100" s="223">
        <v>5748.4830678610742</v>
      </c>
      <c r="F100" s="224">
        <f>IF(C100 =0,0,E100 / C100 )</f>
        <v>1.670604364549547E-2</v>
      </c>
      <c r="G100" s="223">
        <v>231.45718976770422</v>
      </c>
      <c r="H100" s="224">
        <f>IF(C100 =0,0,G100 / C100 )</f>
        <v>6.726529188093702E-4</v>
      </c>
      <c r="I100" s="223">
        <v>2269.1073542646518</v>
      </c>
      <c r="J100" s="224">
        <f>IF(C100 =0,0,I100 / C100 )</f>
        <v>6.5944016967879777E-3</v>
      </c>
      <c r="K100" s="223">
        <v>19688.584302056734</v>
      </c>
      <c r="L100" s="224">
        <f>IF(C100 =0,0,K100 / C100 )</f>
        <v>5.7218286073957673E-2</v>
      </c>
      <c r="M100" s="223">
        <v>142.41462693614434</v>
      </c>
      <c r="N100" s="224">
        <f>IF(C100 =0,0,M100 / C100 )</f>
        <v>4.138804872982677E-4</v>
      </c>
      <c r="O100" s="223">
        <v>72408.498841690976</v>
      </c>
      <c r="P100" s="224">
        <f>IF(C100 =0,0,O100 / C100 )</f>
        <v>0.21043108724058471</v>
      </c>
      <c r="Q100" s="223">
        <v>29366.028667779858</v>
      </c>
      <c r="R100" s="224">
        <f>IF(C100 =0,0,Q100 / C100 )</f>
        <v>8.5342541819705298E-2</v>
      </c>
      <c r="S100" s="223">
        <v>5570.87553968457</v>
      </c>
      <c r="T100" s="224">
        <f>IF(C100 =0,0,S100 / C100 )</f>
        <v>1.6189886759851332E-2</v>
      </c>
      <c r="U100" s="223">
        <v>319.8802990703071</v>
      </c>
      <c r="V100" s="224">
        <f>IF(C100 =0,0,U100 / C100 )</f>
        <v>9.2962511579443405E-4</v>
      </c>
      <c r="W100" s="223">
        <v>233.85057816507214</v>
      </c>
      <c r="X100" s="224">
        <f>IF(C100 =0,0,W100 / C100 )</f>
        <v>6.7960850179622735E-4</v>
      </c>
      <c r="Y100" s="223">
        <v>258.74065061601794</v>
      </c>
      <c r="Z100" s="224">
        <f>IF(C100 =0,0,Y100 / C100 )</f>
        <v>7.5194317370816247E-4</v>
      </c>
      <c r="AA100" s="223">
        <v>112.80200151531837</v>
      </c>
      <c r="AB100" s="224">
        <f>IF(C100 =0,0,AA100 / C100 )</f>
        <v>3.278212944820137E-4</v>
      </c>
      <c r="AC100" s="223">
        <v>205768.59243132942</v>
      </c>
      <c r="AD100" s="224">
        <f>IF(C100 =0,0,AC100 / C100 )</f>
        <v>0.59799760135834079</v>
      </c>
      <c r="AE100" s="223">
        <v>1511.3276018623403</v>
      </c>
      <c r="AF100" s="224">
        <f>IF(C100 =0,0,AE100 / C100 )</f>
        <v>4.392168260965024E-3</v>
      </c>
      <c r="AG100" s="223">
        <v>65.783802469574013</v>
      </c>
      <c r="AH100" s="224">
        <f>IF(C100 =0,0,AG100 / C100 )</f>
        <v>1.9117862264701304E-4</v>
      </c>
      <c r="AI100" s="223">
        <v>75.711333875599493</v>
      </c>
      <c r="AJ100" s="224">
        <f>IF(C100 =0,0,AI100 / C100 )</f>
        <v>2.2002967274200775E-4</v>
      </c>
      <c r="AK100" s="223">
        <v>323.87808959826918</v>
      </c>
      <c r="AL100" s="224">
        <f>IF(C100 =0,0,AK100 / C100 )</f>
        <v>9.4124335703429799E-4</v>
      </c>
    </row>
    <row r="101" spans="1:42" x14ac:dyDescent="0.25">
      <c r="A101" s="193" t="s">
        <v>578</v>
      </c>
    </row>
    <row r="102" spans="1:42" x14ac:dyDescent="0.25">
      <c r="A102" s="193" t="s">
        <v>580</v>
      </c>
      <c r="B102" s="225" t="s">
        <v>622</v>
      </c>
      <c r="C102" s="226">
        <v>27218314.337310258</v>
      </c>
      <c r="D102" s="227">
        <f>IF(C102 =0,0,C102 / C102 )</f>
        <v>1</v>
      </c>
      <c r="E102" s="226">
        <v>448729.87064760795</v>
      </c>
      <c r="F102" s="227">
        <f>IF(C102 =0,0,E102 / C102 )</f>
        <v>1.6486321125055825E-2</v>
      </c>
      <c r="G102" s="226">
        <v>17985.911808447134</v>
      </c>
      <c r="H102" s="227">
        <f>IF(C102 =0,0,G102 / C102 )</f>
        <v>6.6080182576892528E-4</v>
      </c>
      <c r="I102" s="226">
        <v>186043.29030586049</v>
      </c>
      <c r="J102" s="227">
        <f>IF(C102 =0,0,I102 / C102 )</f>
        <v>6.8352245477169941E-3</v>
      </c>
      <c r="K102" s="226">
        <v>1573721.7134443673</v>
      </c>
      <c r="L102" s="227">
        <f>IF(C102 =0,0,K102 / C102 )</f>
        <v>5.7818485521976083E-2</v>
      </c>
      <c r="M102" s="226">
        <v>11059.297868700451</v>
      </c>
      <c r="N102" s="227">
        <f>IF(C102 =0,0,M102 / C102 )</f>
        <v>4.0631825070594512E-4</v>
      </c>
      <c r="O102" s="226">
        <v>5713791.740916172</v>
      </c>
      <c r="P102" s="227">
        <f>IF(C102 =0,0,O102 / C102 )</f>
        <v>0.20992452618874469</v>
      </c>
      <c r="Q102" s="226">
        <v>2330672.659341211</v>
      </c>
      <c r="R102" s="227">
        <f>IF(C102 =0,0,Q102 / C102 )</f>
        <v>8.5628839113904162E-2</v>
      </c>
      <c r="S102" s="226">
        <v>439893.01743922243</v>
      </c>
      <c r="T102" s="227">
        <f>IF(C102 =0,0,S102 / C102 )</f>
        <v>1.6161655420233973E-2</v>
      </c>
      <c r="U102" s="226">
        <v>29067.836443152057</v>
      </c>
      <c r="V102" s="227">
        <f>IF(C102 =0,0,U102 / C102 )</f>
        <v>1.0679513831356748E-3</v>
      </c>
      <c r="W102" s="226">
        <v>18794.915414642186</v>
      </c>
      <c r="X102" s="227">
        <f>IF(C102 =0,0,W102 / C102 )</f>
        <v>6.9052459243879537E-4</v>
      </c>
      <c r="Y102" s="226">
        <v>27537.019768291735</v>
      </c>
      <c r="Z102" s="227">
        <f>IF(C102 =0,0,Y102 / C102 )</f>
        <v>1.0117092273618357E-3</v>
      </c>
      <c r="AA102" s="226">
        <v>11745.617302446672</v>
      </c>
      <c r="AB102" s="227">
        <f>IF(C102 =0,0,AA102 / C102 )</f>
        <v>4.3153360479587235E-4</v>
      </c>
      <c r="AC102" s="226">
        <v>16195544.630995618</v>
      </c>
      <c r="AD102" s="227">
        <f>IF(C102 =0,0,AC102 / C102 )</f>
        <v>0.59502379281420548</v>
      </c>
      <c r="AE102" s="226">
        <v>160790.52519012243</v>
      </c>
      <c r="AF102" s="227">
        <f>IF(C102 =0,0,AE102 / C102 )</f>
        <v>5.9074387633812559E-3</v>
      </c>
      <c r="AG102" s="226">
        <v>5092.9723286321414</v>
      </c>
      <c r="AH102" s="227">
        <f>IF(C102 =0,0,AG102 / C102 )</f>
        <v>1.8711564079671196E-4</v>
      </c>
      <c r="AI102" s="226">
        <v>7793.5903126567227</v>
      </c>
      <c r="AJ102" s="227">
        <f>IF(C102 =0,0,AI102 / C102 )</f>
        <v>2.8633625933158701E-4</v>
      </c>
      <c r="AK102" s="226">
        <v>40049.727783108865</v>
      </c>
      <c r="AL102" s="227">
        <f>IF(C102 =0,0,AK102 / C102 )</f>
        <v>1.471425720446236E-3</v>
      </c>
    </row>
    <row r="103" spans="1:42" x14ac:dyDescent="0.25">
      <c r="A103" s="193" t="s">
        <v>582</v>
      </c>
    </row>
    <row r="104" spans="1:42" x14ac:dyDescent="0.25">
      <c r="A104" s="193" t="s">
        <v>583</v>
      </c>
      <c r="B104" s="194" t="s">
        <v>591</v>
      </c>
      <c r="C104" s="195"/>
      <c r="D104" s="196"/>
      <c r="E104" s="195"/>
      <c r="F104" s="196"/>
      <c r="G104" s="195"/>
      <c r="H104" s="196"/>
      <c r="I104" s="195"/>
      <c r="J104" s="196"/>
      <c r="K104" s="195"/>
      <c r="L104" s="196"/>
      <c r="M104" s="195"/>
      <c r="N104" s="196"/>
      <c r="O104" s="195"/>
      <c r="P104" s="196"/>
      <c r="Q104" s="195"/>
      <c r="R104" s="196"/>
      <c r="S104" s="195"/>
      <c r="T104" s="196"/>
      <c r="U104" s="195"/>
      <c r="V104" s="196"/>
      <c r="W104" s="195"/>
      <c r="X104" s="196"/>
      <c r="Y104" s="195"/>
      <c r="Z104" s="196"/>
      <c r="AA104" s="195"/>
      <c r="AB104" s="196"/>
      <c r="AC104" s="195"/>
      <c r="AD104" s="196"/>
      <c r="AE104" s="195"/>
      <c r="AF104" s="196"/>
      <c r="AG104" s="195"/>
      <c r="AH104" s="196"/>
      <c r="AI104" s="195"/>
      <c r="AJ104" s="196"/>
      <c r="AK104" s="195"/>
      <c r="AL104" s="196"/>
    </row>
    <row r="105" spans="1:42" x14ac:dyDescent="0.25">
      <c r="A105" s="193" t="s">
        <v>585</v>
      </c>
      <c r="B105" s="197" t="s">
        <v>718</v>
      </c>
      <c r="C105" s="195">
        <v>355751.95148232515</v>
      </c>
      <c r="D105" s="198">
        <f>IF(C105 =0,0,C105 / C105 )</f>
        <v>1</v>
      </c>
      <c r="E105" s="195">
        <v>8832.591505485072</v>
      </c>
      <c r="F105" s="198">
        <f>IF(C105 =0,0,E105 / C105 )</f>
        <v>2.482794955496935E-2</v>
      </c>
      <c r="G105" s="195">
        <v>336.59907962812167</v>
      </c>
      <c r="H105" s="198">
        <f>IF(C105 =0,0,G105 / C105 )</f>
        <v>9.4616228590061564E-4</v>
      </c>
      <c r="I105" s="195">
        <v>4846.6315648966729</v>
      </c>
      <c r="J105" s="198">
        <f>IF(C105 =0,0,I105 / C105 )</f>
        <v>1.3623626081886633E-2</v>
      </c>
      <c r="K105" s="195">
        <v>19845.666916584858</v>
      </c>
      <c r="L105" s="198">
        <f>IF(C105 =0,0,K105 / C105 )</f>
        <v>5.5785124533802737E-2</v>
      </c>
      <c r="M105" s="195">
        <v>232.72151892723195</v>
      </c>
      <c r="N105" s="198">
        <f>IF(C105 =0,0,M105 / C105 )</f>
        <v>6.5416793346471437E-4</v>
      </c>
      <c r="O105" s="195">
        <v>85625.199928023154</v>
      </c>
      <c r="P105" s="198">
        <f>IF(C105 =0,0,O105 / C105 )</f>
        <v>0.24068792756089008</v>
      </c>
      <c r="Q105" s="195">
        <v>34788.572297814884</v>
      </c>
      <c r="R105" s="198">
        <f>IF(C105 =0,0,Q105 / C105 )</f>
        <v>9.778884459483643E-2</v>
      </c>
      <c r="S105" s="195">
        <v>8274.5439107092407</v>
      </c>
      <c r="T105" s="198">
        <f>IF(C105 =0,0,S105 / C105 )</f>
        <v>2.3259307155537402E-2</v>
      </c>
      <c r="U105" s="195">
        <v>555.86429623221852</v>
      </c>
      <c r="V105" s="198">
        <f>IF(C105 =0,0,U105 / C105 )</f>
        <v>1.5625052622089005E-3</v>
      </c>
      <c r="W105" s="195">
        <v>295.86494727916181</v>
      </c>
      <c r="X105" s="198">
        <f>IF(C105 =0,0,W105 / C105 )</f>
        <v>8.316607851239329E-4</v>
      </c>
      <c r="Y105" s="195">
        <v>329.06991212253547</v>
      </c>
      <c r="Z105" s="198">
        <f>IF(C105 =0,0,Y105 / C105 )</f>
        <v>9.2499819256475582E-4</v>
      </c>
      <c r="AA105" s="195">
        <v>35.01176013322835</v>
      </c>
      <c r="AB105" s="198">
        <f>IF(C105 =0,0,AA105 / C105 )</f>
        <v>9.8416213846033791E-5</v>
      </c>
      <c r="AC105" s="195">
        <v>189440.62494128049</v>
      </c>
      <c r="AD105" s="198">
        <f>IF(C105 =0,0,AC105 / C105 )</f>
        <v>0.5325076198512223</v>
      </c>
      <c r="AE105" s="195">
        <v>1877.8562227489408</v>
      </c>
      <c r="AF105" s="198">
        <f>IF(C105 =0,0,AE105 / C105 )</f>
        <v>5.2785549451644775E-3</v>
      </c>
      <c r="AG105" s="195">
        <v>108.54741952671017</v>
      </c>
      <c r="AH105" s="198">
        <f>IF(C105 =0,0,AG105 / C105 )</f>
        <v>3.0512107965795135E-4</v>
      </c>
      <c r="AI105" s="195">
        <v>38.461948525854737</v>
      </c>
      <c r="AJ105" s="198">
        <f>IF(C105 =0,0,AI105 / C105 )</f>
        <v>1.0811451171411394E-4</v>
      </c>
      <c r="AK105" s="195">
        <v>288.12331240677298</v>
      </c>
      <c r="AL105" s="198">
        <f>IF(C105 =0,0,AK105 / C105 )</f>
        <v>8.0989945720954908E-4</v>
      </c>
    </row>
    <row r="106" spans="1:42" x14ac:dyDescent="0.25">
      <c r="A106" s="193" t="s">
        <v>586</v>
      </c>
      <c r="B106" s="197" t="s">
        <v>719</v>
      </c>
      <c r="C106" s="195">
        <v>281825.13444965682</v>
      </c>
      <c r="D106" s="198">
        <f>IF(C106 =0,0,C106 / C106 )</f>
        <v>1</v>
      </c>
      <c r="E106" s="195">
        <v>6997.1402214385362</v>
      </c>
      <c r="F106" s="198">
        <f>IF(C106 =0,0,E106 / C106 )</f>
        <v>2.4827949554969357E-2</v>
      </c>
      <c r="G106" s="195">
        <v>266.65231343513568</v>
      </c>
      <c r="H106" s="198">
        <f>IF(C106 =0,0,G106 / C106 )</f>
        <v>9.4616228590061575E-4</v>
      </c>
      <c r="I106" s="195">
        <v>3839.4802522195523</v>
      </c>
      <c r="J106" s="198">
        <f>IF(C106 =0,0,I106 / C106 )</f>
        <v>1.3623626081886634E-2</v>
      </c>
      <c r="K106" s="195">
        <v>15721.65022202981</v>
      </c>
      <c r="L106" s="198">
        <f>IF(C106 =0,0,K106 / C106 )</f>
        <v>5.578512453380275E-2</v>
      </c>
      <c r="M106" s="195">
        <v>184.36096580134733</v>
      </c>
      <c r="N106" s="198">
        <f>IF(C106 =0,0,M106 / C106 )</f>
        <v>6.5416793346471458E-4</v>
      </c>
      <c r="O106" s="195">
        <v>67831.907545257127</v>
      </c>
      <c r="P106" s="198">
        <f>IF(C106 =0,0,O106 / C106 )</f>
        <v>0.24068792756089014</v>
      </c>
      <c r="Q106" s="195">
        <v>27559.354275616377</v>
      </c>
      <c r="R106" s="198">
        <f>IF(C106 =0,0,Q106 / C106 )</f>
        <v>9.7788844594836444E-2</v>
      </c>
      <c r="S106" s="195">
        <v>6555.0573663151963</v>
      </c>
      <c r="T106" s="198">
        <f>IF(C106 =0,0,S106 / C106 )</f>
        <v>2.3259307155537413E-2</v>
      </c>
      <c r="U106" s="195">
        <v>440.3532556003197</v>
      </c>
      <c r="V106" s="198">
        <f>IF(C106 =0,0,U106 / C106 )</f>
        <v>1.5625052622089007E-3</v>
      </c>
      <c r="W106" s="195">
        <v>234.38291258405954</v>
      </c>
      <c r="X106" s="198">
        <f>IF(C106 =0,0,W106 / C106 )</f>
        <v>8.316607851239329E-4</v>
      </c>
      <c r="Y106" s="195">
        <v>260.68773998525188</v>
      </c>
      <c r="Z106" s="198">
        <f>IF(C106 =0,0,Y106 / C106 )</f>
        <v>9.2499819256475593E-4</v>
      </c>
      <c r="AA106" s="195">
        <v>27.736162699184653</v>
      </c>
      <c r="AB106" s="198">
        <f>IF(C106 =0,0,AA106 / C106 )</f>
        <v>9.8416213846033804E-5</v>
      </c>
      <c r="AC106" s="195">
        <v>150074.03156003746</v>
      </c>
      <c r="AD106" s="198">
        <f>IF(C106 =0,0,AC106 / C106 )</f>
        <v>0.5325076198512223</v>
      </c>
      <c r="AE106" s="195">
        <v>1487.6294571208798</v>
      </c>
      <c r="AF106" s="198">
        <f>IF(C106 =0,0,AE106 / C106 )</f>
        <v>5.2785549451644775E-3</v>
      </c>
      <c r="AG106" s="195">
        <v>85.990789298026598</v>
      </c>
      <c r="AH106" s="198">
        <f>IF(C106 =0,0,AG106 / C106 )</f>
        <v>3.051210796579514E-4</v>
      </c>
      <c r="AI106" s="195">
        <v>30.469386799789167</v>
      </c>
      <c r="AJ106" s="198">
        <f>IF(C106 =0,0,AI106 / C106 )</f>
        <v>1.0811451171411397E-4</v>
      </c>
      <c r="AK106" s="195">
        <v>228.25002341878528</v>
      </c>
      <c r="AL106" s="198">
        <f>IF(C106 =0,0,AK106 / C106 )</f>
        <v>8.0989945720954918E-4</v>
      </c>
    </row>
    <row r="107" spans="1:42" x14ac:dyDescent="0.25">
      <c r="A107" s="193" t="s">
        <v>587</v>
      </c>
      <c r="B107" s="199" t="s">
        <v>643</v>
      </c>
      <c r="C107" s="200">
        <v>637577.08593198191</v>
      </c>
      <c r="D107" s="201">
        <f>IF(C107 =0,0,C107 / C107 )</f>
        <v>1</v>
      </c>
      <c r="E107" s="200">
        <v>15829.731726923612</v>
      </c>
      <c r="F107" s="201">
        <f>IF(C107 =0,0,E107 / C107 )</f>
        <v>2.4827949554969361E-2</v>
      </c>
      <c r="G107" s="200">
        <v>603.25139306325741</v>
      </c>
      <c r="H107" s="201">
        <f>IF(C107 =0,0,G107 / C107 )</f>
        <v>9.4616228590061586E-4</v>
      </c>
      <c r="I107" s="200">
        <v>8686.1118171162252</v>
      </c>
      <c r="J107" s="201">
        <f>IF(C107 =0,0,I107 / C107 )</f>
        <v>1.3623626081886634E-2</v>
      </c>
      <c r="K107" s="200">
        <v>35567.317138614671</v>
      </c>
      <c r="L107" s="201">
        <f>IF(C107 =0,0,K107 / C107 )</f>
        <v>5.5785124533802757E-2</v>
      </c>
      <c r="M107" s="200">
        <v>417.08248472857935</v>
      </c>
      <c r="N107" s="201">
        <f>IF(C107 =0,0,M107 / C107 )</f>
        <v>6.5416793346471458E-4</v>
      </c>
      <c r="O107" s="200">
        <v>153457.10747328028</v>
      </c>
      <c r="P107" s="201">
        <f>IF(C107 =0,0,O107 / C107 )</f>
        <v>0.24068792756089014</v>
      </c>
      <c r="Q107" s="200">
        <v>62347.926573431265</v>
      </c>
      <c r="R107" s="201">
        <f>IF(C107 =0,0,Q107 / C107 )</f>
        <v>9.7788844594836458E-2</v>
      </c>
      <c r="S107" s="200">
        <v>14829.601277024436</v>
      </c>
      <c r="T107" s="201">
        <f>IF(C107 =0,0,S107 / C107 )</f>
        <v>2.3259307155537409E-2</v>
      </c>
      <c r="U107" s="200">
        <v>996.21755183253833</v>
      </c>
      <c r="V107" s="201">
        <f>IF(C107 =0,0,U107 / C107 )</f>
        <v>1.5625052622089009E-3</v>
      </c>
      <c r="W107" s="200">
        <v>530.24785986322127</v>
      </c>
      <c r="X107" s="201">
        <f>IF(C107 =0,0,W107 / C107 )</f>
        <v>8.3166078512393279E-4</v>
      </c>
      <c r="Y107" s="200">
        <v>589.75765210778729</v>
      </c>
      <c r="Z107" s="201">
        <f>IF(C107 =0,0,Y107 / C107 )</f>
        <v>9.2499819256475582E-4</v>
      </c>
      <c r="AA107" s="200">
        <v>62.74792283241301</v>
      </c>
      <c r="AB107" s="201">
        <f>IF(C107 =0,0,AA107 / C107 )</f>
        <v>9.8416213846033818E-5</v>
      </c>
      <c r="AC107" s="200">
        <v>339514.65650131792</v>
      </c>
      <c r="AD107" s="201">
        <f>IF(C107 =0,0,AC107 / C107 )</f>
        <v>0.5325076198512223</v>
      </c>
      <c r="AE107" s="200">
        <v>3365.4856798698202</v>
      </c>
      <c r="AF107" s="201">
        <f>IF(C107 =0,0,AE107 / C107 )</f>
        <v>5.2785549451644775E-3</v>
      </c>
      <c r="AG107" s="200">
        <v>194.53820882473678</v>
      </c>
      <c r="AH107" s="201">
        <f>IF(C107 =0,0,AG107 / C107 )</f>
        <v>3.051210796579514E-4</v>
      </c>
      <c r="AI107" s="200">
        <v>68.9313353256439</v>
      </c>
      <c r="AJ107" s="201">
        <f>IF(C107 =0,0,AI107 / C107 )</f>
        <v>1.0811451171411396E-4</v>
      </c>
      <c r="AK107" s="200">
        <v>516.37333582555834</v>
      </c>
      <c r="AL107" s="201">
        <f>IF(C107 =0,0,AK107 / C107 )</f>
        <v>8.0989945720954929E-4</v>
      </c>
    </row>
    <row r="108" spans="1:42" x14ac:dyDescent="0.25">
      <c r="A108" s="193" t="s">
        <v>588</v>
      </c>
    </row>
    <row r="109" spans="1:42" x14ac:dyDescent="0.25">
      <c r="A109" s="193" t="s">
        <v>589</v>
      </c>
      <c r="B109" s="197" t="s">
        <v>723</v>
      </c>
      <c r="C109" s="195">
        <v>-131488.73677823512</v>
      </c>
      <c r="D109" s="198">
        <f>IF(C109 =0,0,C109 / C109 )</f>
        <v>1</v>
      </c>
      <c r="E109" s="195">
        <v>-3264.5957237766652</v>
      </c>
      <c r="F109" s="198">
        <f>IF(C109 =0,0,E109 / C109 )</f>
        <v>2.4827949554969354E-2</v>
      </c>
      <c r="G109" s="195">
        <v>-124.40968376027929</v>
      </c>
      <c r="H109" s="198">
        <f>IF(C109 =0,0,G109 / C109 )</f>
        <v>9.4616228590061564E-4</v>
      </c>
      <c r="I109" s="195">
        <v>-1791.3533838462902</v>
      </c>
      <c r="J109" s="198">
        <f>IF(C109 =0,0,I109 / C109 )</f>
        <v>1.3623626081886633E-2</v>
      </c>
      <c r="K109" s="195">
        <v>-7335.1155559662529</v>
      </c>
      <c r="L109" s="198">
        <f>IF(C109 =0,0,K109 / C109 )</f>
        <v>5.578512453380273E-2</v>
      </c>
      <c r="M109" s="195">
        <v>-86.015715212103856</v>
      </c>
      <c r="N109" s="198">
        <f>IF(C109 =0,0,M109 / C109 )</f>
        <v>6.5416793346471437E-4</v>
      </c>
      <c r="O109" s="195">
        <v>-31647.751552752801</v>
      </c>
      <c r="P109" s="198">
        <f>IF(C109 =0,0,O109 / C109 )</f>
        <v>0.24068792756089011</v>
      </c>
      <c r="Q109" s="195">
        <v>-12858.131646778189</v>
      </c>
      <c r="R109" s="198">
        <f>IF(C109 =0,0,Q109 / C109 )</f>
        <v>9.7788844594836444E-2</v>
      </c>
      <c r="S109" s="195">
        <v>-3058.3369162185777</v>
      </c>
      <c r="T109" s="198">
        <f>IF(C109 =0,0,S109 / C109 )</f>
        <v>2.3259307155537399E-2</v>
      </c>
      <c r="U109" s="195">
        <v>-205.45184313719329</v>
      </c>
      <c r="V109" s="198">
        <f>IF(C109 =0,0,U109 / C109 )</f>
        <v>1.5625052622089E-3</v>
      </c>
      <c r="W109" s="195">
        <v>-109.35402606394116</v>
      </c>
      <c r="X109" s="198">
        <f>IF(C109 =0,0,W109 / C109 )</f>
        <v>8.3166078512393279E-4</v>
      </c>
      <c r="Y109" s="195">
        <v>-121.6268438624904</v>
      </c>
      <c r="Z109" s="198">
        <f>IF(C109 =0,0,Y109 / C109 )</f>
        <v>9.2499819256475571E-4</v>
      </c>
      <c r="AA109" s="195">
        <v>-12.940623637111633</v>
      </c>
      <c r="AB109" s="198">
        <f>IF(C109 =0,0,AA109 / C109 )</f>
        <v>9.8416213846033777E-5</v>
      </c>
      <c r="AC109" s="195">
        <v>-70018.754259021851</v>
      </c>
      <c r="AD109" s="198">
        <f>IF(C109 =0,0,AC109 / C109 )</f>
        <v>0.53250761985122219</v>
      </c>
      <c r="AE109" s="195">
        <v>-694.07052175418312</v>
      </c>
      <c r="AF109" s="198">
        <f>IF(C109 =0,0,AE109 / C109 )</f>
        <v>5.2785549451644757E-3</v>
      </c>
      <c r="AG109" s="195">
        <v>-40.119985328635273</v>
      </c>
      <c r="AH109" s="198">
        <f>IF(C109 =0,0,AG109 / C109 )</f>
        <v>3.0512107965795135E-4</v>
      </c>
      <c r="AI109" s="195">
        <v>-14.215840572684545</v>
      </c>
      <c r="AJ109" s="198">
        <f>IF(C109 =0,0,AI109 / C109 )</f>
        <v>1.0811451171411394E-4</v>
      </c>
      <c r="AK109" s="195">
        <v>-106.49265654586189</v>
      </c>
      <c r="AL109" s="198">
        <f>IF(C109 =0,0,AK109 / C109 )</f>
        <v>8.0989945720954908E-4</v>
      </c>
    </row>
    <row r="110" spans="1:42" x14ac:dyDescent="0.25">
      <c r="A110" s="193" t="s">
        <v>729</v>
      </c>
      <c r="B110" s="197" t="s">
        <v>724</v>
      </c>
      <c r="C110" s="195">
        <v>-94877.10844065428</v>
      </c>
      <c r="D110" s="198">
        <f>IF(C110 =0,0,C110 / C110 )</f>
        <v>1</v>
      </c>
      <c r="E110" s="195">
        <v>-2355.6040622859209</v>
      </c>
      <c r="F110" s="198">
        <f>IF(C110 =0,0,E110 / C110 )</f>
        <v>2.4827949554969347E-2</v>
      </c>
      <c r="G110" s="195">
        <v>-89.769141801850054</v>
      </c>
      <c r="H110" s="198">
        <f>IF(C110 =0,0,G110 / C110 )</f>
        <v>9.4616228590061575E-4</v>
      </c>
      <c r="I110" s="195">
        <v>-1292.5702491260838</v>
      </c>
      <c r="J110" s="198">
        <f>IF(C110 =0,0,I110 / C110 )</f>
        <v>1.3623626081886631E-2</v>
      </c>
      <c r="K110" s="195">
        <v>-5292.7313097690048</v>
      </c>
      <c r="L110" s="198">
        <f>IF(C110 =0,0,K110 / C110 )</f>
        <v>5.578512453380273E-2</v>
      </c>
      <c r="M110" s="195">
        <v>-62.06556196173041</v>
      </c>
      <c r="N110" s="198">
        <f>IF(C110 =0,0,M110 / C110 )</f>
        <v>6.5416793346471426E-4</v>
      </c>
      <c r="O110" s="195">
        <v>-22835.774603550912</v>
      </c>
      <c r="P110" s="198">
        <f>IF(C110 =0,0,O110 / C110 )</f>
        <v>0.24068792756089011</v>
      </c>
      <c r="Q110" s="195">
        <v>-9277.922812910585</v>
      </c>
      <c r="R110" s="198">
        <f>IF(C110 =0,0,Q110 / C110 )</f>
        <v>9.778884459483643E-2</v>
      </c>
      <c r="S110" s="195">
        <v>-2206.7758072504084</v>
      </c>
      <c r="T110" s="198">
        <f>IF(C110 =0,0,S110 / C110 )</f>
        <v>2.3259307155537406E-2</v>
      </c>
      <c r="U110" s="195">
        <v>-148.24598120168676</v>
      </c>
      <c r="V110" s="198">
        <f>IF(C110 =0,0,U110 / C110 )</f>
        <v>1.5625052622089E-3</v>
      </c>
      <c r="W110" s="195">
        <v>-78.90557049604304</v>
      </c>
      <c r="X110" s="198">
        <f>IF(C110 =0,0,W110 / C110 )</f>
        <v>8.3166078512393268E-4</v>
      </c>
      <c r="Y110" s="195">
        <v>-87.761153823375523</v>
      </c>
      <c r="Z110" s="198">
        <f>IF(C110 =0,0,Y110 / C110 )</f>
        <v>9.249981925647556E-4</v>
      </c>
      <c r="AA110" s="195">
        <v>-9.3374457933887687</v>
      </c>
      <c r="AB110" s="198">
        <f>IF(C110 =0,0,AA110 / C110 )</f>
        <v>9.8416213846033791E-5</v>
      </c>
      <c r="AC110" s="195">
        <v>-50522.783194099124</v>
      </c>
      <c r="AD110" s="198">
        <f>IF(C110 =0,0,AC110 / C110 )</f>
        <v>0.5325076198512223</v>
      </c>
      <c r="AE110" s="195">
        <v>-500.81402994232189</v>
      </c>
      <c r="AF110" s="198">
        <f>IF(C110 =0,0,AE110 / C110 )</f>
        <v>5.2785549451644757E-3</v>
      </c>
      <c r="AG110" s="195">
        <v>-28.949005762236961</v>
      </c>
      <c r="AH110" s="198">
        <f>IF(C110 =0,0,AG110 / C110 )</f>
        <v>3.0512107965795135E-4</v>
      </c>
      <c r="AI110" s="195">
        <v>-10.257592251908376</v>
      </c>
      <c r="AJ110" s="198">
        <f>IF(C110 =0,0,AI110 / C110 )</f>
        <v>1.0811451171411394E-4</v>
      </c>
      <c r="AK110" s="195">
        <v>-76.84091862769742</v>
      </c>
      <c r="AL110" s="198">
        <f>IF(C110 =0,0,AK110 / C110 )</f>
        <v>8.0989945720954897E-4</v>
      </c>
    </row>
    <row r="111" spans="1:42" x14ac:dyDescent="0.25">
      <c r="A111" s="193" t="s">
        <v>730</v>
      </c>
      <c r="B111" s="202" t="s">
        <v>644</v>
      </c>
      <c r="C111" s="203">
        <v>-226365.84521888939</v>
      </c>
      <c r="D111" s="204">
        <f>IF(C111 =0,0,C111 / C111 )</f>
        <v>1</v>
      </c>
      <c r="E111" s="203">
        <v>-5620.199786062587</v>
      </c>
      <c r="F111" s="204">
        <f>IF(C111 =0,0,E111 / C111 )</f>
        <v>2.4827949554969357E-2</v>
      </c>
      <c r="G111" s="203">
        <v>-214.17882556212936</v>
      </c>
      <c r="H111" s="204">
        <f>IF(C111 =0,0,G111 / C111 )</f>
        <v>9.4616228590061575E-4</v>
      </c>
      <c r="I111" s="203">
        <v>-3083.923632972374</v>
      </c>
      <c r="J111" s="204">
        <f>IF(C111 =0,0,I111 / C111 )</f>
        <v>1.3623626081886633E-2</v>
      </c>
      <c r="K111" s="203">
        <v>-12627.846865735259</v>
      </c>
      <c r="L111" s="204">
        <f>IF(C111 =0,0,K111 / C111 )</f>
        <v>5.5785124533802737E-2</v>
      </c>
      <c r="M111" s="203">
        <v>-148.08127717383428</v>
      </c>
      <c r="N111" s="204">
        <f>IF(C111 =0,0,M111 / C111 )</f>
        <v>6.5416793346471447E-4</v>
      </c>
      <c r="O111" s="203">
        <v>-54483.526156303713</v>
      </c>
      <c r="P111" s="204">
        <f>IF(C111 =0,0,O111 / C111 )</f>
        <v>0.24068792756089011</v>
      </c>
      <c r="Q111" s="203">
        <v>-22136.054459688774</v>
      </c>
      <c r="R111" s="204">
        <f>IF(C111 =0,0,Q111 / C111 )</f>
        <v>9.7788844594836444E-2</v>
      </c>
      <c r="S111" s="203">
        <v>-5265.1127234689866</v>
      </c>
      <c r="T111" s="204">
        <f>IF(C111 =0,0,S111 / C111 )</f>
        <v>2.3259307155537406E-2</v>
      </c>
      <c r="U111" s="203">
        <v>-353.69782433888003</v>
      </c>
      <c r="V111" s="204">
        <f>IF(C111 =0,0,U111 / C111 )</f>
        <v>1.5625052622089E-3</v>
      </c>
      <c r="W111" s="203">
        <v>-188.25959655998417</v>
      </c>
      <c r="X111" s="204">
        <f>IF(C111 =0,0,W111 / C111 )</f>
        <v>8.3166078512393268E-4</v>
      </c>
      <c r="Y111" s="203">
        <v>-209.38799768586594</v>
      </c>
      <c r="Z111" s="204">
        <f>IF(C111 =0,0,Y111 / C111 )</f>
        <v>9.2499819256475571E-4</v>
      </c>
      <c r="AA111" s="203">
        <v>-22.278069430500402</v>
      </c>
      <c r="AB111" s="204">
        <f>IF(C111 =0,0,AA111 / C111 )</f>
        <v>9.8416213846033777E-5</v>
      </c>
      <c r="AC111" s="203">
        <v>-120541.53745312097</v>
      </c>
      <c r="AD111" s="204">
        <f>IF(C111 =0,0,AC111 / C111 )</f>
        <v>0.5325076198512223</v>
      </c>
      <c r="AE111" s="203">
        <v>-1194.884551696505</v>
      </c>
      <c r="AF111" s="204">
        <f>IF(C111 =0,0,AE111 / C111 )</f>
        <v>5.2785549451644766E-3</v>
      </c>
      <c r="AG111" s="203">
        <v>-69.068991090872231</v>
      </c>
      <c r="AH111" s="204">
        <f>IF(C111 =0,0,AG111 / C111 )</f>
        <v>3.0512107965795135E-4</v>
      </c>
      <c r="AI111" s="203">
        <v>-24.473432824592923</v>
      </c>
      <c r="AJ111" s="204">
        <f>IF(C111 =0,0,AI111 / C111 )</f>
        <v>1.0811451171411396E-4</v>
      </c>
      <c r="AK111" s="203">
        <v>-183.3335751735593</v>
      </c>
      <c r="AL111" s="204">
        <f>IF(C111 =0,0,AK111 / C111 )</f>
        <v>8.0989945720954897E-4</v>
      </c>
    </row>
    <row r="112" spans="1:42" x14ac:dyDescent="0.25">
      <c r="A112" s="189"/>
      <c r="B112" s="189"/>
      <c r="C112" s="189"/>
      <c r="D112" s="189"/>
      <c r="E112" s="189"/>
      <c r="F112" s="18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189"/>
      <c r="V112" s="189"/>
      <c r="W112" s="189"/>
      <c r="X112" s="189"/>
      <c r="Y112" s="189"/>
      <c r="Z112" s="189"/>
      <c r="AA112" s="189"/>
      <c r="AB112" s="189"/>
      <c r="AC112" s="189"/>
      <c r="AD112" s="189"/>
      <c r="AE112" s="189"/>
      <c r="AF112" s="189"/>
      <c r="AG112" s="189"/>
      <c r="AH112" s="189"/>
      <c r="AI112" s="189"/>
      <c r="AJ112" s="189"/>
      <c r="AK112" s="189"/>
      <c r="AL112" s="189"/>
      <c r="AM112" s="189"/>
      <c r="AN112" s="189"/>
      <c r="AO112" s="189"/>
      <c r="AP112" s="189"/>
    </row>
    <row r="113" spans="1:38" x14ac:dyDescent="0.25">
      <c r="A113" s="193" t="s">
        <v>537</v>
      </c>
    </row>
    <row r="114" spans="1:38" x14ac:dyDescent="0.25">
      <c r="A114" s="193" t="s">
        <v>539</v>
      </c>
      <c r="B114" s="205" t="s">
        <v>645</v>
      </c>
      <c r="C114" s="206">
        <v>411211.24071309256</v>
      </c>
      <c r="D114" s="207">
        <f>IF(C114 =0,0,C114 / C114 )</f>
        <v>1</v>
      </c>
      <c r="E114" s="206">
        <v>10209.531940861027</v>
      </c>
      <c r="F114" s="207">
        <f>IF(C114 =0,0,E114 / C114 )</f>
        <v>2.4827949554969364E-2</v>
      </c>
      <c r="G114" s="206">
        <v>389.07256750112816</v>
      </c>
      <c r="H114" s="207">
        <f>IF(C114 =0,0,G114 / C114 )</f>
        <v>9.4616228590061618E-4</v>
      </c>
      <c r="I114" s="206">
        <v>5602.1881841438508</v>
      </c>
      <c r="J114" s="207">
        <f>IF(C114 =0,0,I114 / C114 )</f>
        <v>1.3623626081886634E-2</v>
      </c>
      <c r="K114" s="206">
        <v>22939.470272879415</v>
      </c>
      <c r="L114" s="207">
        <f>IF(C114 =0,0,K114 / C114 )</f>
        <v>5.5785124533802764E-2</v>
      </c>
      <c r="M114" s="206">
        <v>269.00120755474506</v>
      </c>
      <c r="N114" s="207">
        <f>IF(C114 =0,0,M114 / C114 )</f>
        <v>6.5416793346471458E-4</v>
      </c>
      <c r="O114" s="206">
        <v>98973.581316976575</v>
      </c>
      <c r="P114" s="207">
        <f>IF(C114 =0,0,O114 / C114 )</f>
        <v>0.24068792756089014</v>
      </c>
      <c r="Q114" s="206">
        <v>40211.872113742502</v>
      </c>
      <c r="R114" s="207">
        <f>IF(C114 =0,0,Q114 / C114 )</f>
        <v>9.7788844594836472E-2</v>
      </c>
      <c r="S114" s="206">
        <v>9564.4885535554513</v>
      </c>
      <c r="T114" s="207">
        <f>IF(C114 =0,0,S114 / C114 )</f>
        <v>2.3259307155537413E-2</v>
      </c>
      <c r="U114" s="206">
        <v>642.51972749365825</v>
      </c>
      <c r="V114" s="207">
        <f>IF(C114 =0,0,U114 / C114 )</f>
        <v>1.5625052622089011E-3</v>
      </c>
      <c r="W114" s="206">
        <v>341.98826330323703</v>
      </c>
      <c r="X114" s="207">
        <f>IF(C114 =0,0,W114 / C114 )</f>
        <v>8.3166078512393268E-4</v>
      </c>
      <c r="Y114" s="206">
        <v>380.36965442192138</v>
      </c>
      <c r="Z114" s="207">
        <f>IF(C114 =0,0,Y114 / C114 )</f>
        <v>9.2499819256475593E-4</v>
      </c>
      <c r="AA114" s="206">
        <v>40.469853401912609</v>
      </c>
      <c r="AB114" s="207">
        <f>IF(C114 =0,0,AA114 / C114 )</f>
        <v>9.8416213846033832E-5</v>
      </c>
      <c r="AC114" s="206">
        <v>218973.11904819694</v>
      </c>
      <c r="AD114" s="207">
        <f>IF(C114 =0,0,AC114 / C114 )</f>
        <v>0.5325076198512223</v>
      </c>
      <c r="AE114" s="206">
        <v>2170.6011281733149</v>
      </c>
      <c r="AF114" s="207">
        <f>IF(C114 =0,0,AE114 / C114 )</f>
        <v>5.2785549451644775E-3</v>
      </c>
      <c r="AG114" s="206">
        <v>125.46921773386457</v>
      </c>
      <c r="AH114" s="207">
        <f>IF(C114 =0,0,AG114 / C114 )</f>
        <v>3.0512107965795145E-4</v>
      </c>
      <c r="AI114" s="206">
        <v>44.457902501050988</v>
      </c>
      <c r="AJ114" s="207">
        <f>IF(C114 =0,0,AI114 / C114 )</f>
        <v>1.0811451171411398E-4</v>
      </c>
      <c r="AK114" s="206">
        <v>333.03976065199896</v>
      </c>
      <c r="AL114" s="207">
        <f>IF(C114 =0,0,AK114 / C114 )</f>
        <v>8.0989945720954929E-4</v>
      </c>
    </row>
    <row r="115" spans="1:38" x14ac:dyDescent="0.25">
      <c r="A115" s="193" t="s">
        <v>541</v>
      </c>
    </row>
    <row r="116" spans="1:38" x14ac:dyDescent="0.25">
      <c r="A116" s="193" t="s">
        <v>543</v>
      </c>
      <c r="B116" s="208" t="s">
        <v>646</v>
      </c>
      <c r="C116" s="195">
        <v>9798.9913407144868</v>
      </c>
      <c r="D116" s="198">
        <f>IF(C116 =0,0,C116 / C116 )</f>
        <v>1</v>
      </c>
      <c r="E116" s="195">
        <v>243.28886269684079</v>
      </c>
      <c r="F116" s="198">
        <f>IF(C116 =0,0,E116 / C116 )</f>
        <v>2.4827949554969354E-2</v>
      </c>
      <c r="G116" s="195">
        <v>9.2714360464507592</v>
      </c>
      <c r="H116" s="198">
        <f>IF(C116 =0,0,G116 / C116 )</f>
        <v>9.4616228590061586E-4</v>
      </c>
      <c r="I116" s="195">
        <v>133.49779400553919</v>
      </c>
      <c r="J116" s="198">
        <f>IF(C116 =0,0,I116 / C116 )</f>
        <v>1.3623626081886638E-2</v>
      </c>
      <c r="K116" s="195">
        <v>546.63795224741227</v>
      </c>
      <c r="L116" s="198">
        <f>IF(C116 =0,0,K116 / C116 )</f>
        <v>5.5785124533802737E-2</v>
      </c>
      <c r="M116" s="195">
        <v>6.4101859153938268</v>
      </c>
      <c r="N116" s="198">
        <f>IF(C116 =0,0,M116 / C116 )</f>
        <v>6.5416793346471437E-4</v>
      </c>
      <c r="O116" s="195">
        <v>2358.498917983678</v>
      </c>
      <c r="P116" s="198">
        <f>IF(C116 =0,0,O116 / C116 )</f>
        <v>0.24068792756089014</v>
      </c>
      <c r="Q116" s="195">
        <v>958.23204140327709</v>
      </c>
      <c r="R116" s="198">
        <f>IF(C116 =0,0,Q116 / C116 )</f>
        <v>9.7788844594836458E-2</v>
      </c>
      <c r="S116" s="195">
        <v>227.91774940812954</v>
      </c>
      <c r="T116" s="198">
        <f>IF(C116 =0,0,S116 / C116 )</f>
        <v>2.3259307155537406E-2</v>
      </c>
      <c r="U116" s="195">
        <v>15.310975534205834</v>
      </c>
      <c r="V116" s="198">
        <f>IF(C116 =0,0,U116 / C116 )</f>
        <v>1.5625052622089005E-3</v>
      </c>
      <c r="W116" s="195">
        <v>8.1494368318412302</v>
      </c>
      <c r="X116" s="198">
        <f>IF(C116 =0,0,W116 / C116 )</f>
        <v>8.316607851239329E-4</v>
      </c>
      <c r="Y116" s="195">
        <v>9.0640492791185956</v>
      </c>
      <c r="Z116" s="198">
        <f>IF(C116 =0,0,Y116 / C116 )</f>
        <v>9.2499819256475603E-4</v>
      </c>
      <c r="AA116" s="195">
        <v>0.96437962726319038</v>
      </c>
      <c r="AB116" s="198">
        <f>IF(C116 =0,0,AA116 / C116 )</f>
        <v>9.8416213846033804E-5</v>
      </c>
      <c r="AC116" s="195">
        <v>5218.0375557866091</v>
      </c>
      <c r="AD116" s="198">
        <f>IF(C116 =0,0,AC116 / C116 )</f>
        <v>0.5325076198512223</v>
      </c>
      <c r="AE116" s="195">
        <v>51.724514199152345</v>
      </c>
      <c r="AF116" s="198">
        <f>IF(C116 =0,0,AE116 / C116 )</f>
        <v>5.2785549451644775E-3</v>
      </c>
      <c r="AG116" s="195">
        <v>2.9898788174377211</v>
      </c>
      <c r="AH116" s="198">
        <f>IF(C116 =0,0,AG116 / C116 )</f>
        <v>3.051210796579514E-4</v>
      </c>
      <c r="AI116" s="195">
        <v>1.0594131640921776</v>
      </c>
      <c r="AJ116" s="198">
        <f>IF(C116 =0,0,AI116 / C116 )</f>
        <v>1.0811451171411396E-4</v>
      </c>
      <c r="AK116" s="195">
        <v>7.9361977680457345</v>
      </c>
      <c r="AL116" s="198">
        <f>IF(C116 =0,0,AK116 / C116 )</f>
        <v>8.0989945720954908E-4</v>
      </c>
    </row>
    <row r="117" spans="1:38" x14ac:dyDescent="0.25">
      <c r="A117" s="193" t="s">
        <v>545</v>
      </c>
    </row>
    <row r="118" spans="1:38" x14ac:dyDescent="0.25">
      <c r="A118" s="193" t="s">
        <v>547</v>
      </c>
      <c r="B118" s="197" t="s">
        <v>728</v>
      </c>
      <c r="C118" s="195">
        <v>53885.123395304407</v>
      </c>
      <c r="D118" s="198">
        <f>IF(C118 =0,0,C118 / C118 )</f>
        <v>1</v>
      </c>
      <c r="E118" s="195">
        <v>1337.8571254219166</v>
      </c>
      <c r="F118" s="198">
        <f>IF(C118 =0,0,E118 / C118 )</f>
        <v>2.482794955496935E-2</v>
      </c>
      <c r="G118" s="195">
        <v>50.984071527737967</v>
      </c>
      <c r="H118" s="198">
        <f>IF(C118 =0,0,G118 / C118 )</f>
        <v>9.4616228590061575E-4</v>
      </c>
      <c r="I118" s="195">
        <v>734.11077251394886</v>
      </c>
      <c r="J118" s="198">
        <f>IF(C118 =0,0,I118 / C118 )</f>
        <v>1.3623626081886636E-2</v>
      </c>
      <c r="K118" s="195">
        <v>3005.9883191263834</v>
      </c>
      <c r="L118" s="198">
        <f>IF(C118 =0,0,K118 / C118 )</f>
        <v>5.578512453380273E-2</v>
      </c>
      <c r="M118" s="195">
        <v>35.249919815997416</v>
      </c>
      <c r="N118" s="198">
        <f>IF(C118 =0,0,M118 / C118 )</f>
        <v>6.5416793346471437E-4</v>
      </c>
      <c r="O118" s="195">
        <v>12969.498676378653</v>
      </c>
      <c r="P118" s="198">
        <f>IF(C118 =0,0,O118 / C118 )</f>
        <v>0.24068792756089014</v>
      </c>
      <c r="Q118" s="195">
        <v>5269.3639576770083</v>
      </c>
      <c r="R118" s="198">
        <f>IF(C118 =0,0,Q118 / C118 )</f>
        <v>9.7788844594836444E-2</v>
      </c>
      <c r="S118" s="195">
        <v>1253.3306361654199</v>
      </c>
      <c r="T118" s="198">
        <f>IF(C118 =0,0,S118 / C118 )</f>
        <v>2.3259307155537406E-2</v>
      </c>
      <c r="U118" s="195">
        <v>84.195788859939071</v>
      </c>
      <c r="V118" s="198">
        <f>IF(C118 =0,0,U118 / C118 )</f>
        <v>1.5625052622089005E-3</v>
      </c>
      <c r="W118" s="195">
        <v>44.814144029438864</v>
      </c>
      <c r="X118" s="198">
        <f>IF(C118 =0,0,W118 / C118 )</f>
        <v>8.3166078512393279E-4</v>
      </c>
      <c r="Y118" s="195">
        <v>49.843641746785408</v>
      </c>
      <c r="Z118" s="198">
        <f>IF(C118 =0,0,Y118 / C118 )</f>
        <v>9.2499819256475571E-4</v>
      </c>
      <c r="AA118" s="195">
        <v>5.3031698271921979</v>
      </c>
      <c r="AB118" s="198">
        <f>IF(C118 =0,0,AA118 / C118 )</f>
        <v>9.8416213846033804E-5</v>
      </c>
      <c r="AC118" s="195">
        <v>28694.238804622961</v>
      </c>
      <c r="AD118" s="198">
        <f>IF(C118 =0,0,AC118 / C118 )</f>
        <v>0.53250761985122219</v>
      </c>
      <c r="AE118" s="195">
        <v>284.43558456908215</v>
      </c>
      <c r="AF118" s="198">
        <f>IF(C118 =0,0,AE118 / C118 )</f>
        <v>5.2785549451644775E-3</v>
      </c>
      <c r="AG118" s="195">
        <v>16.441487027877216</v>
      </c>
      <c r="AH118" s="198">
        <f>IF(C118 =0,0,AG118 / C118 )</f>
        <v>3.051210796579514E-4</v>
      </c>
      <c r="AI118" s="195">
        <v>5.8257638045381137</v>
      </c>
      <c r="AJ118" s="198">
        <f>IF(C118 =0,0,AI118 / C118 )</f>
        <v>1.0811451171411394E-4</v>
      </c>
      <c r="AK118" s="195">
        <v>43.641532189526608</v>
      </c>
      <c r="AL118" s="198">
        <f>IF(C118 =0,0,AK118 / C118 )</f>
        <v>8.0989945720954897E-4</v>
      </c>
    </row>
    <row r="119" spans="1:38" x14ac:dyDescent="0.25">
      <c r="A119" s="193" t="s">
        <v>549</v>
      </c>
      <c r="B119" s="209" t="s">
        <v>647</v>
      </c>
      <c r="C119" s="210">
        <v>53885.123395304407</v>
      </c>
      <c r="D119" s="211">
        <f>IF(C119 =0,0,C119 / C119 )</f>
        <v>1</v>
      </c>
      <c r="E119" s="210">
        <v>1337.8571254219166</v>
      </c>
      <c r="F119" s="211">
        <f>IF(C119 =0,0,E119 / C119 )</f>
        <v>2.482794955496935E-2</v>
      </c>
      <c r="G119" s="210">
        <v>50.984071527737967</v>
      </c>
      <c r="H119" s="211">
        <f>IF(C119 =0,0,G119 / C119 )</f>
        <v>9.4616228590061575E-4</v>
      </c>
      <c r="I119" s="210">
        <v>734.11077251394886</v>
      </c>
      <c r="J119" s="211">
        <f>IF(C119 =0,0,I119 / C119 )</f>
        <v>1.3623626081886636E-2</v>
      </c>
      <c r="K119" s="210">
        <v>3005.9883191263834</v>
      </c>
      <c r="L119" s="211">
        <f>IF(C119 =0,0,K119 / C119 )</f>
        <v>5.578512453380273E-2</v>
      </c>
      <c r="M119" s="210">
        <v>35.249919815997416</v>
      </c>
      <c r="N119" s="211">
        <f>IF(C119 =0,0,M119 / C119 )</f>
        <v>6.5416793346471437E-4</v>
      </c>
      <c r="O119" s="210">
        <v>12969.498676378653</v>
      </c>
      <c r="P119" s="211">
        <f>IF(C119 =0,0,O119 / C119 )</f>
        <v>0.24068792756089014</v>
      </c>
      <c r="Q119" s="210">
        <v>5269.3639576770083</v>
      </c>
      <c r="R119" s="211">
        <f>IF(C119 =0,0,Q119 / C119 )</f>
        <v>9.7788844594836444E-2</v>
      </c>
      <c r="S119" s="210">
        <v>1253.3306361654199</v>
      </c>
      <c r="T119" s="211">
        <f>IF(C119 =0,0,S119 / C119 )</f>
        <v>2.3259307155537406E-2</v>
      </c>
      <c r="U119" s="210">
        <v>84.195788859939071</v>
      </c>
      <c r="V119" s="211">
        <f>IF(C119 =0,0,U119 / C119 )</f>
        <v>1.5625052622089005E-3</v>
      </c>
      <c r="W119" s="210">
        <v>44.814144029438864</v>
      </c>
      <c r="X119" s="211">
        <f>IF(C119 =0,0,W119 / C119 )</f>
        <v>8.3166078512393279E-4</v>
      </c>
      <c r="Y119" s="210">
        <v>49.843641746785408</v>
      </c>
      <c r="Z119" s="211">
        <f>IF(C119 =0,0,Y119 / C119 )</f>
        <v>9.2499819256475571E-4</v>
      </c>
      <c r="AA119" s="210">
        <v>5.3031698271921979</v>
      </c>
      <c r="AB119" s="211">
        <f>IF(C119 =0,0,AA119 / C119 )</f>
        <v>9.8416213846033804E-5</v>
      </c>
      <c r="AC119" s="210">
        <v>28694.238804622961</v>
      </c>
      <c r="AD119" s="211">
        <f>IF(C119 =0,0,AC119 / C119 )</f>
        <v>0.53250761985122219</v>
      </c>
      <c r="AE119" s="210">
        <v>284.43558456908215</v>
      </c>
      <c r="AF119" s="211">
        <f>IF(C119 =0,0,AE119 / C119 )</f>
        <v>5.2785549451644775E-3</v>
      </c>
      <c r="AG119" s="210">
        <v>16.441487027877216</v>
      </c>
      <c r="AH119" s="211">
        <f>IF(C119 =0,0,AG119 / C119 )</f>
        <v>3.051210796579514E-4</v>
      </c>
      <c r="AI119" s="210">
        <v>5.8257638045381137</v>
      </c>
      <c r="AJ119" s="211">
        <f>IF(C119 =0,0,AI119 / C119 )</f>
        <v>1.0811451171411394E-4</v>
      </c>
      <c r="AK119" s="210">
        <v>43.641532189526608</v>
      </c>
      <c r="AL119" s="211">
        <f>IF(C119 =0,0,AK119 / C119 )</f>
        <v>8.0989945720954897E-4</v>
      </c>
    </row>
    <row r="120" spans="1:38" x14ac:dyDescent="0.25">
      <c r="A120" s="193" t="s">
        <v>551</v>
      </c>
    </row>
    <row r="121" spans="1:38" x14ac:dyDescent="0.25">
      <c r="A121" s="193" t="s">
        <v>553</v>
      </c>
      <c r="B121" s="212" t="s">
        <v>648</v>
      </c>
      <c r="C121" s="195">
        <v>630074.74349233333</v>
      </c>
      <c r="D121" s="198">
        <f>IF(C121 =0,0,C121 / C121 )</f>
        <v>1</v>
      </c>
      <c r="E121" s="195">
        <v>15677.725575451423</v>
      </c>
      <c r="F121" s="198">
        <f>IF(C121 =0,0,E121 / C121 )</f>
        <v>2.488232664041419E-2</v>
      </c>
      <c r="G121" s="195">
        <v>597.45862763857087</v>
      </c>
      <c r="H121" s="198">
        <f>IF(C121 =0,0,G121 / C121 )</f>
        <v>9.4823452901320851E-4</v>
      </c>
      <c r="I121" s="195">
        <v>8602.7027959556672</v>
      </c>
      <c r="J121" s="198">
        <f>IF(C121 =0,0,I121 / C121 )</f>
        <v>1.3653463949805732E-2</v>
      </c>
      <c r="K121" s="195">
        <v>35101.216330779149</v>
      </c>
      <c r="L121" s="198">
        <f>IF(C121 =0,0,K121 / C121 )</f>
        <v>5.5709606984439074E-2</v>
      </c>
      <c r="M121" s="195">
        <v>413.07741980115429</v>
      </c>
      <c r="N121" s="198">
        <f>IF(C121 =0,0,M121 / C121 )</f>
        <v>6.5560066336190252E-4</v>
      </c>
      <c r="O121" s="195">
        <v>151864.72395493634</v>
      </c>
      <c r="P121" s="198">
        <f>IF(C121 =0,0,O121 / C121 )</f>
        <v>0.24102652189038937</v>
      </c>
      <c r="Q121" s="195">
        <v>61742.728883992881</v>
      </c>
      <c r="R121" s="198">
        <f>IF(C121 =0,0,Q121 / C121 )</f>
        <v>9.7992705661823054E-2</v>
      </c>
      <c r="S121" s="195">
        <v>14687.198951017011</v>
      </c>
      <c r="T121" s="198">
        <f>IF(C121 =0,0,S121 / C121 )</f>
        <v>2.3310248669244943E-2</v>
      </c>
      <c r="U121" s="195">
        <v>986.65130025636324</v>
      </c>
      <c r="V121" s="198">
        <f>IF(C121 =0,0,U121 / C121 )</f>
        <v>1.5659273926576121E-3</v>
      </c>
      <c r="W121" s="195">
        <v>525.1561161814833</v>
      </c>
      <c r="X121" s="198">
        <f>IF(C121 =0,0,W121 / C121 )</f>
        <v>8.3348225207486562E-4</v>
      </c>
      <c r="Y121" s="195">
        <v>575.72930115923668</v>
      </c>
      <c r="Z121" s="198">
        <f>IF(C121 =0,0,Y121 / C121 )</f>
        <v>9.1374762614372608E-4</v>
      </c>
      <c r="AA121" s="195">
        <v>62.145381334732015</v>
      </c>
      <c r="AB121" s="198">
        <f>IF(C121 =0,0,AA121 / C121 )</f>
        <v>9.8631760718223722E-5</v>
      </c>
      <c r="AC121" s="195">
        <v>335167.88621057721</v>
      </c>
      <c r="AD121" s="198">
        <f>IF(C121 =0,0,AC121 / C121 )</f>
        <v>0.53194940707007643</v>
      </c>
      <c r="AE121" s="195">
        <v>3297.9882613114355</v>
      </c>
      <c r="AF121" s="198">
        <f>IF(C121 =0,0,AE121 / C121 )</f>
        <v>5.2342810045544466E-3</v>
      </c>
      <c r="AG121" s="195">
        <v>192.67014151015019</v>
      </c>
      <c r="AH121" s="198">
        <f>IF(C121 =0,0,AG121 / C121 )</f>
        <v>3.0578934245520124E-4</v>
      </c>
      <c r="AI121" s="195">
        <v>68.269417159281758</v>
      </c>
      <c r="AJ121" s="198">
        <f>IF(C121 =0,0,AI121 / C121 )</f>
        <v>1.0835129937264728E-4</v>
      </c>
      <c r="AK121" s="195">
        <v>511.41482327109719</v>
      </c>
      <c r="AL121" s="198">
        <f>IF(C121 =0,0,AK121 / C121 )</f>
        <v>8.1167326345516345E-4</v>
      </c>
    </row>
    <row r="122" spans="1:38" x14ac:dyDescent="0.25">
      <c r="A122" s="193" t="s">
        <v>555</v>
      </c>
    </row>
    <row r="123" spans="1:38" x14ac:dyDescent="0.25">
      <c r="A123" s="193" t="s">
        <v>557</v>
      </c>
      <c r="B123" s="213" t="s">
        <v>649</v>
      </c>
      <c r="C123" s="214">
        <v>1104970.0989414447</v>
      </c>
      <c r="D123" s="215">
        <f>IF(C123 =0,0,C123 / C123 )</f>
        <v>1</v>
      </c>
      <c r="E123" s="214">
        <v>27468.403504431211</v>
      </c>
      <c r="F123" s="215">
        <f>IF(C123 =0,0,E123 / C123 )</f>
        <v>2.4858956392345633E-2</v>
      </c>
      <c r="G123" s="214">
        <v>1046.786702713888</v>
      </c>
      <c r="H123" s="215">
        <f>IF(C123 =0,0,G123 / C123 )</f>
        <v>9.4734391791841599E-4</v>
      </c>
      <c r="I123" s="214">
        <v>15072.499546619008</v>
      </c>
      <c r="J123" s="215">
        <f>IF(C123 =0,0,I123 / C123 )</f>
        <v>1.3640640195656318E-2</v>
      </c>
      <c r="K123" s="214">
        <v>61593.312875032374</v>
      </c>
      <c r="L123" s="215">
        <f>IF(C123 =0,0,K123 / C123 )</f>
        <v>5.5742063006083545E-2</v>
      </c>
      <c r="M123" s="214">
        <v>723.73873308729083</v>
      </c>
      <c r="N123" s="215">
        <f>IF(C123 =0,0,M123 / C123 )</f>
        <v>6.5498490301287666E-4</v>
      </c>
      <c r="O123" s="214">
        <v>266166.30286627525</v>
      </c>
      <c r="P123" s="215">
        <f>IF(C123 =0,0,O123 / C123 )</f>
        <v>0.24088100041916169</v>
      </c>
      <c r="Q123" s="214">
        <v>108182.19699681565</v>
      </c>
      <c r="R123" s="215">
        <f>IF(C123 =0,0,Q123 / C123 )</f>
        <v>9.7905090011443388E-2</v>
      </c>
      <c r="S123" s="214">
        <v>25732.935890146011</v>
      </c>
      <c r="T123" s="215">
        <f>IF(C123 =0,0,S123 / C123 )</f>
        <v>2.3288354965259262E-2</v>
      </c>
      <c r="U123" s="214">
        <v>1728.6777921441662</v>
      </c>
      <c r="V123" s="215">
        <f>IF(C123 =0,0,U123 / C123 )</f>
        <v>1.5644566253876283E-3</v>
      </c>
      <c r="W123" s="214">
        <v>920.10796034600025</v>
      </c>
      <c r="X123" s="215">
        <f>IF(C123 =0,0,W123 / C123 )</f>
        <v>8.3269941985530526E-4</v>
      </c>
      <c r="Y123" s="214">
        <v>1015.006646607062</v>
      </c>
      <c r="Z123" s="215">
        <f>IF(C123 =0,0,Y123 / C123 )</f>
        <v>9.1858290788088541E-4</v>
      </c>
      <c r="AA123" s="214">
        <v>108.88278419110001</v>
      </c>
      <c r="AB123" s="215">
        <f>IF(C123 =0,0,AA123 / C123 )</f>
        <v>9.8539122728668523E-5</v>
      </c>
      <c r="AC123" s="214">
        <v>588053.28161918384</v>
      </c>
      <c r="AD123" s="215">
        <f>IF(C123 =0,0,AC123 / C123 )</f>
        <v>0.53218931641909195</v>
      </c>
      <c r="AE123" s="214">
        <v>5804.7494882529845</v>
      </c>
      <c r="AF123" s="215">
        <f>IF(C123 =0,0,AE123 / C123 )</f>
        <v>5.2533091110916969E-3</v>
      </c>
      <c r="AG123" s="214">
        <v>337.5707250893297</v>
      </c>
      <c r="AH123" s="215">
        <f>IF(C123 =0,0,AG123 / C123 )</f>
        <v>3.0550213568016061E-4</v>
      </c>
      <c r="AI123" s="214">
        <v>119.61249662896304</v>
      </c>
      <c r="AJ123" s="215">
        <f>IF(C123 =0,0,AI123 / C123 )</f>
        <v>1.0824953249282597E-4</v>
      </c>
      <c r="AK123" s="214">
        <v>896.03231388066854</v>
      </c>
      <c r="AL123" s="215">
        <f>IF(C123 =0,0,AK123 / C123 )</f>
        <v>8.109109149098809E-4</v>
      </c>
    </row>
    <row r="124" spans="1:38" x14ac:dyDescent="0.25">
      <c r="A124" s="193" t="s">
        <v>559</v>
      </c>
    </row>
    <row r="125" spans="1:38" x14ac:dyDescent="0.25">
      <c r="A125" s="193" t="s">
        <v>561</v>
      </c>
      <c r="B125" s="197" t="s">
        <v>731</v>
      </c>
      <c r="C125" s="195">
        <v>627252.17407993495</v>
      </c>
      <c r="D125" s="198">
        <f>IF(C125 =0,0,C125 / C125 )</f>
        <v>1</v>
      </c>
      <c r="E125" s="195">
        <v>15618.238875033274</v>
      </c>
      <c r="F125" s="198">
        <f>IF(C125 =0,0,E125 / C125 )</f>
        <v>2.4899457539453562E-2</v>
      </c>
      <c r="G125" s="195">
        <v>595.19166345275687</v>
      </c>
      <c r="H125" s="198">
        <f>IF(C125 =0,0,G125 / C125 )</f>
        <v>9.4888736627464856E-4</v>
      </c>
      <c r="I125" s="195">
        <v>8570.0611731930712</v>
      </c>
      <c r="J125" s="198">
        <f>IF(C125 =0,0,I125 / C125 )</f>
        <v>1.3662864039911531E-2</v>
      </c>
      <c r="K125" s="195">
        <v>34929.049161564064</v>
      </c>
      <c r="L125" s="198">
        <f>IF(C125 =0,0,K125 / C125 )</f>
        <v>5.5685816016179834E-2</v>
      </c>
      <c r="M125" s="195">
        <v>411.51006153844241</v>
      </c>
      <c r="N125" s="198">
        <f>IF(C125 =0,0,M125 / C125 )</f>
        <v>6.5605202906160183E-4</v>
      </c>
      <c r="O125" s="195">
        <v>151251.3191048906</v>
      </c>
      <c r="P125" s="198">
        <f>IF(C125 =0,0,O125 / C125 )</f>
        <v>0.24113319228705557</v>
      </c>
      <c r="Q125" s="195">
        <v>61506.422422655123</v>
      </c>
      <c r="R125" s="198">
        <f>IF(C125 =0,0,Q125 / C125 )</f>
        <v>9.8056929835076106E-2</v>
      </c>
      <c r="S125" s="195">
        <v>14631.470650392266</v>
      </c>
      <c r="T125" s="198">
        <f>IF(C125 =0,0,S125 / C125 )</f>
        <v>2.3326297229426071E-2</v>
      </c>
      <c r="U125" s="195">
        <v>982.90760478006075</v>
      </c>
      <c r="V125" s="198">
        <f>IF(C125 =0,0,U125 / C125 )</f>
        <v>1.5670054969866112E-3</v>
      </c>
      <c r="W125" s="195">
        <v>523.1634926720526</v>
      </c>
      <c r="X125" s="198">
        <f>IF(C125 =0,0,W125 / C125 )</f>
        <v>8.3405608508163153E-4</v>
      </c>
      <c r="Y125" s="195">
        <v>570.92697349528657</v>
      </c>
      <c r="Z125" s="198">
        <f>IF(C125 =0,0,Y125 / C125 )</f>
        <v>9.1020325969014423E-4</v>
      </c>
      <c r="AA125" s="195">
        <v>61.909580314740985</v>
      </c>
      <c r="AB125" s="198">
        <f>IF(C125 =0,0,AA125 / C125 )</f>
        <v>9.8699666375092433E-5</v>
      </c>
      <c r="AC125" s="195">
        <v>333556.11429595592</v>
      </c>
      <c r="AD125" s="198">
        <f>IF(C125 =0,0,AC125 / C125 )</f>
        <v>0.53177354831048962</v>
      </c>
      <c r="AE125" s="195">
        <v>3274.4652170820436</v>
      </c>
      <c r="AF125" s="198">
        <f>IF(C125 =0,0,AE125 / C125 )</f>
        <v>5.2203329894951571E-3</v>
      </c>
      <c r="AG125" s="195">
        <v>191.9390845126043</v>
      </c>
      <c r="AH125" s="198">
        <f>IF(C125 =0,0,AG125 / C125 )</f>
        <v>3.0599987125456214E-4</v>
      </c>
      <c r="AI125" s="195">
        <v>68.0103794342794</v>
      </c>
      <c r="AJ125" s="198">
        <f>IF(C125 =0,0,AI125 / C125 )</f>
        <v>1.0842589670420558E-4</v>
      </c>
      <c r="AK125" s="195">
        <v>509.47433896838919</v>
      </c>
      <c r="AL125" s="198">
        <f>IF(C125 =0,0,AK125 / C125 )</f>
        <v>8.1223208148412649E-4</v>
      </c>
    </row>
    <row r="126" spans="1:38" x14ac:dyDescent="0.25">
      <c r="A126" s="193" t="s">
        <v>563</v>
      </c>
      <c r="B126" s="197" t="s">
        <v>732</v>
      </c>
      <c r="C126" s="195">
        <v>234853.35301828332</v>
      </c>
      <c r="D126" s="198">
        <f>IF(C126 =0,0,C126 / C126 )</f>
        <v>1</v>
      </c>
      <c r="E126" s="195">
        <v>5836.3512871398643</v>
      </c>
      <c r="F126" s="198">
        <f>IF(C126 =0,0,E126 / C126 )</f>
        <v>2.4851045182588918E-2</v>
      </c>
      <c r="G126" s="195">
        <v>222.41609050047347</v>
      </c>
      <c r="H126" s="198">
        <f>IF(C126 =0,0,G126 / C126 )</f>
        <v>9.4704243155156655E-4</v>
      </c>
      <c r="I126" s="195">
        <v>3202.5305771823901</v>
      </c>
      <c r="J126" s="198">
        <f>IF(C126 =0,0,I126 / C126 )</f>
        <v>1.3636299145931603E-2</v>
      </c>
      <c r="K126" s="195">
        <v>13093.790709596295</v>
      </c>
      <c r="L126" s="198">
        <f>IF(C126 =0,0,K126 / C126 )</f>
        <v>5.5753049898235617E-2</v>
      </c>
      <c r="M126" s="195">
        <v>153.77644666263794</v>
      </c>
      <c r="N126" s="198">
        <f>IF(C126 =0,0,M126 / C126 )</f>
        <v>6.5477645810177747E-4</v>
      </c>
      <c r="O126" s="195">
        <v>56560.141424438996</v>
      </c>
      <c r="P126" s="198">
        <f>IF(C126 =0,0,O126 / C126 )</f>
        <v>0.24083173903008229</v>
      </c>
      <c r="Q126" s="195">
        <v>22986.373074766278</v>
      </c>
      <c r="R126" s="198">
        <f>IF(C126 =0,0,Q126 / C126 )</f>
        <v>9.7875430686215445E-2</v>
      </c>
      <c r="S126" s="195">
        <v>5467.6076634782639</v>
      </c>
      <c r="T126" s="198">
        <f>IF(C126 =0,0,S126 / C126 )</f>
        <v>2.3280943589732827E-2</v>
      </c>
      <c r="U126" s="195">
        <v>367.30095564538794</v>
      </c>
      <c r="V126" s="198">
        <f>IF(C126 =0,0,U126 / C126 )</f>
        <v>1.5639587467026438E-3</v>
      </c>
      <c r="W126" s="195">
        <v>195.50001432761519</v>
      </c>
      <c r="X126" s="198">
        <f>IF(C126 =0,0,W126 / C126 )</f>
        <v>8.3243441839382865E-4</v>
      </c>
      <c r="Y126" s="195">
        <v>216.11668899441801</v>
      </c>
      <c r="Z126" s="198">
        <f>IF(C126 =0,0,Y126 / C126 )</f>
        <v>9.2021972953306461E-4</v>
      </c>
      <c r="AA126" s="195">
        <v>23.134878499894732</v>
      </c>
      <c r="AB126" s="198">
        <f>IF(C126 =0,0,AA126 / C126 )</f>
        <v>9.8507763259797634E-5</v>
      </c>
      <c r="AC126" s="195">
        <v>125005.5185994105</v>
      </c>
      <c r="AD126" s="198">
        <f>IF(C126 =0,0,AC126 / C126 )</f>
        <v>0.53227052964272059</v>
      </c>
      <c r="AE126" s="195">
        <v>1235.2700257439642</v>
      </c>
      <c r="AF126" s="198">
        <f>IF(C126 =0,0,AE126 / C126 )</f>
        <v>5.2597504351909272E-3</v>
      </c>
      <c r="AG126" s="195">
        <v>71.725367495712547</v>
      </c>
      <c r="AH126" s="198">
        <f>IF(C126 =0,0,AG126 / C126 )</f>
        <v>3.0540491150717671E-4</v>
      </c>
      <c r="AI126" s="195">
        <v>25.414675030015601</v>
      </c>
      <c r="AJ126" s="198">
        <f>IF(C126 =0,0,AI126 / C126 )</f>
        <v>1.0821508274585745E-4</v>
      </c>
      <c r="AK126" s="195">
        <v>190.38453937057963</v>
      </c>
      <c r="AL126" s="198">
        <f>IF(C126 =0,0,AK126 / C126 )</f>
        <v>8.1065284750589958E-4</v>
      </c>
    </row>
    <row r="127" spans="1:38" x14ac:dyDescent="0.25">
      <c r="A127" s="193" t="s">
        <v>565</v>
      </c>
      <c r="B127" s="197" t="s">
        <v>733</v>
      </c>
      <c r="C127" s="195">
        <v>395482.31211726594</v>
      </c>
      <c r="D127" s="198">
        <f>IF(C127 =0,0,C127 / C127 )</f>
        <v>1</v>
      </c>
      <c r="E127" s="195">
        <v>9815.456897083177</v>
      </c>
      <c r="F127" s="198">
        <f>IF(C127 =0,0,E127 / C127 )</f>
        <v>2.4818952950221348E-2</v>
      </c>
      <c r="G127" s="195">
        <v>374.05485758465989</v>
      </c>
      <c r="H127" s="198">
        <f>IF(C127 =0,0,G127 / C127 )</f>
        <v>9.4581943648025264E-4</v>
      </c>
      <c r="I127" s="195">
        <v>5385.9507927819077</v>
      </c>
      <c r="J127" s="198">
        <f>IF(C127 =0,0,I127 / C127 )</f>
        <v>1.3618689452753324E-2</v>
      </c>
      <c r="K127" s="195">
        <v>22066.971291935115</v>
      </c>
      <c r="L127" s="198">
        <f>IF(C127 =0,0,K127 / C127 )</f>
        <v>5.5797618795633913E-2</v>
      </c>
      <c r="M127" s="195">
        <v>258.61810054675715</v>
      </c>
      <c r="N127" s="198">
        <f>IF(C127 =0,0,M127 / C127 )</f>
        <v>6.539308905174837E-4</v>
      </c>
      <c r="O127" s="195">
        <v>95165.663207546168</v>
      </c>
      <c r="P127" s="198">
        <f>IF(C127 =0,0,O127 / C127 )</f>
        <v>0.24063190765236611</v>
      </c>
      <c r="Q127" s="195">
        <v>38660.419335083083</v>
      </c>
      <c r="R127" s="198">
        <f>IF(C127 =0,0,Q127 / C127 )</f>
        <v>9.7755116096367251E-2</v>
      </c>
      <c r="S127" s="195">
        <v>9195.3113701852581</v>
      </c>
      <c r="T127" s="198">
        <f>IF(C127 =0,0,S127 / C127 )</f>
        <v>2.3250878960823718E-2</v>
      </c>
      <c r="U127" s="195">
        <v>617.71927716871983</v>
      </c>
      <c r="V127" s="198">
        <f>IF(C127 =0,0,U127 / C127 )</f>
        <v>1.561939076015004E-3</v>
      </c>
      <c r="W127" s="195">
        <v>328.78794808669375</v>
      </c>
      <c r="X127" s="198">
        <f>IF(C127 =0,0,W127 / C127 )</f>
        <v>8.3135942623194638E-4</v>
      </c>
      <c r="Y127" s="195">
        <v>366.5565702567759</v>
      </c>
      <c r="Z127" s="198">
        <f>IF(C127 =0,0,Y127 / C127 )</f>
        <v>9.2685958139156123E-4</v>
      </c>
      <c r="AA127" s="195">
        <v>38.907768152224186</v>
      </c>
      <c r="AB127" s="198">
        <f>IF(C127 =0,0,AA127 / C127 )</f>
        <v>9.838055194915392E-5</v>
      </c>
      <c r="AC127" s="195">
        <v>210633.86966253552</v>
      </c>
      <c r="AD127" s="198">
        <f>IF(C127 =0,0,AC127 / C127 )</f>
        <v>0.53259997529315461</v>
      </c>
      <c r="AE127" s="195">
        <v>2090.4720440589699</v>
      </c>
      <c r="AF127" s="198">
        <f>IF(C127 =0,0,AE127 / C127 )</f>
        <v>5.2858800002138053E-3</v>
      </c>
      <c r="AG127" s="195">
        <v>120.62626432937431</v>
      </c>
      <c r="AH127" s="198">
        <f>IF(C127 =0,0,AG127 / C127 )</f>
        <v>3.0501051661093495E-4</v>
      </c>
      <c r="AI127" s="195">
        <v>42.741883590893636</v>
      </c>
      <c r="AJ127" s="198">
        <f>IF(C127 =0,0,AI127 / C127 )</f>
        <v>1.0807533556196081E-4</v>
      </c>
      <c r="AK127" s="195">
        <v>320.1848463406547</v>
      </c>
      <c r="AL127" s="198">
        <f>IF(C127 =0,0,AK127 / C127 )</f>
        <v>8.096059837075988E-4</v>
      </c>
    </row>
    <row r="128" spans="1:38" x14ac:dyDescent="0.25">
      <c r="A128" s="193" t="s">
        <v>567</v>
      </c>
      <c r="B128" s="216" t="s">
        <v>650</v>
      </c>
      <c r="C128" s="217">
        <v>1257587.8392154844</v>
      </c>
      <c r="D128" s="218">
        <f>IF(C128 =0,0,C128 / C128 )</f>
        <v>1</v>
      </c>
      <c r="E128" s="217">
        <v>31270.047059256311</v>
      </c>
      <c r="F128" s="218">
        <f>IF(C128 =0,0,E128 / C128 )</f>
        <v>2.4865099744255929E-2</v>
      </c>
      <c r="G128" s="217">
        <v>1191.6626115378904</v>
      </c>
      <c r="H128" s="218">
        <f>IF(C128 =0,0,G128 / C128 )</f>
        <v>9.4757803342093391E-4</v>
      </c>
      <c r="I128" s="217">
        <v>17158.542543157371</v>
      </c>
      <c r="J128" s="218">
        <f>IF(C128 =0,0,I128 / C128 )</f>
        <v>1.3644011184030939E-2</v>
      </c>
      <c r="K128" s="217">
        <v>70089.811163095495</v>
      </c>
      <c r="L128" s="218">
        <f>IF(C128 =0,0,K128 / C128 )</f>
        <v>5.5733531271119255E-2</v>
      </c>
      <c r="M128" s="217">
        <v>823.90460874783753</v>
      </c>
      <c r="N128" s="218">
        <f>IF(C128 =0,0,M128 / C128 )</f>
        <v>6.5514676832578971E-4</v>
      </c>
      <c r="O128" s="217">
        <v>302977.12373687577</v>
      </c>
      <c r="P128" s="218">
        <f>IF(C128 =0,0,O128 / C128 )</f>
        <v>0.24091925374046291</v>
      </c>
      <c r="Q128" s="217">
        <v>123153.21483250448</v>
      </c>
      <c r="R128" s="218">
        <f>IF(C128 =0,0,Q128 / C128 )</f>
        <v>9.7928121592946241E-2</v>
      </c>
      <c r="S128" s="217">
        <v>29294.38968405579</v>
      </c>
      <c r="T128" s="218">
        <f>IF(C128 =0,0,S128 / C128 )</f>
        <v>2.3294110177091393E-2</v>
      </c>
      <c r="U128" s="217">
        <v>1967.9278375941688</v>
      </c>
      <c r="V128" s="218">
        <f>IF(C128 =0,0,U128 / C128 )</f>
        <v>1.5648432469113351E-3</v>
      </c>
      <c r="W128" s="217">
        <v>1047.4514550863614</v>
      </c>
      <c r="X128" s="218">
        <f>IF(C128 =0,0,W128 / C128 )</f>
        <v>8.329052034566337E-4</v>
      </c>
      <c r="Y128" s="217">
        <v>1153.6002327464807</v>
      </c>
      <c r="Z128" s="218">
        <f>IF(C128 =0,0,Y128 / C128 )</f>
        <v>9.1731185430842443E-4</v>
      </c>
      <c r="AA128" s="217">
        <v>123.95222696685987</v>
      </c>
      <c r="AB128" s="218">
        <f>IF(C128 =0,0,AA128 / C128 )</f>
        <v>9.8563474535651088E-5</v>
      </c>
      <c r="AC128" s="217">
        <v>669195.5025579019</v>
      </c>
      <c r="AD128" s="218">
        <f>IF(C128 =0,0,AC128 / C128 )</f>
        <v>0.53212625129657998</v>
      </c>
      <c r="AE128" s="217">
        <v>6600.2072868849773</v>
      </c>
      <c r="AF128" s="218">
        <f>IF(C128 =0,0,AE128 / C128 )</f>
        <v>5.2483071806756305E-3</v>
      </c>
      <c r="AG128" s="217">
        <v>384.29071633769115</v>
      </c>
      <c r="AH128" s="218">
        <f>IF(C128 =0,0,AG128 / C128 )</f>
        <v>3.055776339070053E-4</v>
      </c>
      <c r="AI128" s="217">
        <v>136.16693805518864</v>
      </c>
      <c r="AJ128" s="218">
        <f>IF(C128 =0,0,AI128 / C128 )</f>
        <v>1.0827628401697417E-4</v>
      </c>
      <c r="AK128" s="217">
        <v>1020.0437246796236</v>
      </c>
      <c r="AL128" s="218">
        <f>IF(C128 =0,0,AK128 / C128 )</f>
        <v>8.1111131395477949E-4</v>
      </c>
    </row>
    <row r="129" spans="1:38" x14ac:dyDescent="0.25">
      <c r="A129" s="193" t="s">
        <v>569</v>
      </c>
    </row>
    <row r="130" spans="1:38" x14ac:dyDescent="0.25">
      <c r="A130" s="193" t="s">
        <v>571</v>
      </c>
      <c r="B130" s="197" t="s">
        <v>734</v>
      </c>
      <c r="C130" s="195">
        <v>-106397.04278207969</v>
      </c>
      <c r="D130" s="198">
        <f>IF(C130 =0,0,C130 / C130 )</f>
        <v>1</v>
      </c>
      <c r="E130" s="195">
        <v>-2627.4027221368915</v>
      </c>
      <c r="F130" s="198">
        <f>IF(C130 =0,0,E130 / C130 )</f>
        <v>2.4694320945726711E-2</v>
      </c>
      <c r="G130" s="195">
        <v>-100.12705076811207</v>
      </c>
      <c r="H130" s="198">
        <f>IF(C130 =0,0,G130 / C130 )</f>
        <v>9.4106986575924207E-4</v>
      </c>
      <c r="I130" s="195">
        <v>-1441.711977611124</v>
      </c>
      <c r="J130" s="198">
        <f>IF(C130 =0,0,I130 / C130 )</f>
        <v>1.355030121057039E-2</v>
      </c>
      <c r="K130" s="195">
        <v>-5955.1174557404038</v>
      </c>
      <c r="L130" s="198">
        <f>IF(C130 =0,0,K130 / C130 )</f>
        <v>5.5970704636383144E-2</v>
      </c>
      <c r="M130" s="195">
        <v>-69.2269252970124</v>
      </c>
      <c r="N130" s="198">
        <f>IF(C130 =0,0,M130 / C130 )</f>
        <v>6.5064708084792934E-4</v>
      </c>
      <c r="O130" s="195">
        <v>-25519.953257792833</v>
      </c>
      <c r="P130" s="198">
        <f>IF(C130 =0,0,O130 / C130 )</f>
        <v>0.23985585116366714</v>
      </c>
      <c r="Q130" s="195">
        <v>-10351.141407289417</v>
      </c>
      <c r="R130" s="198">
        <f>IF(C130 =0,0,Q130 / C130 )</f>
        <v>9.7287867563109046E-2</v>
      </c>
      <c r="S130" s="195">
        <v>-2461.4020904213371</v>
      </c>
      <c r="T130" s="198">
        <f>IF(C130 =0,0,S130 / C130 )</f>
        <v>2.3134121269354564E-2</v>
      </c>
      <c r="U130" s="195">
        <v>-165.35117288649371</v>
      </c>
      <c r="V130" s="198">
        <f>IF(C130 =0,0,U130 / C130 )</f>
        <v>1.554095570354927E-3</v>
      </c>
      <c r="W130" s="195">
        <v>-88.009998807645118</v>
      </c>
      <c r="X130" s="198">
        <f>IF(C130 =0,0,W130 / C130 )</f>
        <v>8.2718463320362627E-4</v>
      </c>
      <c r="Y130" s="195">
        <v>-101.35869834972112</v>
      </c>
      <c r="Z130" s="198">
        <f>IF(C130 =0,0,Y130 / C130 )</f>
        <v>9.5264582265995861E-4</v>
      </c>
      <c r="AA130" s="195">
        <v>-10.414836214685343</v>
      </c>
      <c r="AB130" s="198">
        <f>IF(C130 =0,0,AA130 / C130 )</f>
        <v>9.7886519609542192E-5</v>
      </c>
      <c r="AC130" s="195">
        <v>-56803.188953808829</v>
      </c>
      <c r="AD130" s="198">
        <f>IF(C130 =0,0,AC130 / C130 )</f>
        <v>0.5338793961609628</v>
      </c>
      <c r="AE130" s="195">
        <v>-573.19870935248434</v>
      </c>
      <c r="AF130" s="198">
        <f>IF(C130 =0,0,AE130 / C130 )</f>
        <v>5.3873556479055399E-3</v>
      </c>
      <c r="AG130" s="195">
        <v>-32.289253427864814</v>
      </c>
      <c r="AH130" s="198">
        <f>IF(C130 =0,0,AG130 / C130 )</f>
        <v>3.0347886166346767E-4</v>
      </c>
      <c r="AI130" s="195">
        <v>-11.441152711835953</v>
      </c>
      <c r="AJ130" s="198">
        <f>IF(C130 =0,0,AI130 / C130 )</f>
        <v>1.0753261944760527E-4</v>
      </c>
      <c r="AK130" s="195">
        <v>-85.707119463018714</v>
      </c>
      <c r="AL130" s="198">
        <f>IF(C130 =0,0,AK130 / C130 )</f>
        <v>8.0554042877453214E-4</v>
      </c>
    </row>
    <row r="131" spans="1:38" x14ac:dyDescent="0.25">
      <c r="A131" s="193" t="s">
        <v>573</v>
      </c>
      <c r="B131" s="197" t="s">
        <v>735</v>
      </c>
      <c r="C131" s="195">
        <v>-625528.12854687043</v>
      </c>
      <c r="D131" s="198">
        <f>IF(C131 =0,0,C131 / C131 )</f>
        <v>1</v>
      </c>
      <c r="E131" s="195">
        <v>-15383.333300148375</v>
      </c>
      <c r="F131" s="198">
        <f>IF(C131 =0,0,E131 / C131 )</f>
        <v>2.4592552433868226E-2</v>
      </c>
      <c r="G131" s="195">
        <v>-586.23970408084779</v>
      </c>
      <c r="H131" s="198">
        <f>IF(C131 =0,0,G131 / C131 )</f>
        <v>9.3719159431360601E-4</v>
      </c>
      <c r="I131" s="195">
        <v>-8441.1634682216245</v>
      </c>
      <c r="J131" s="198">
        <f>IF(C131 =0,0,I131 / C131 )</f>
        <v>1.3494458655010162E-2</v>
      </c>
      <c r="K131" s="195">
        <v>-35099.658259759854</v>
      </c>
      <c r="L131" s="198">
        <f>IF(C131 =0,0,K131 / C131 )</f>
        <v>5.6112038224880333E-2</v>
      </c>
      <c r="M131" s="195">
        <v>-405.32075886801567</v>
      </c>
      <c r="N131" s="198">
        <f>IF(C131 =0,0,M131 / C131 )</f>
        <v>6.4796567951243657E-4</v>
      </c>
      <c r="O131" s="195">
        <v>-149640.19048330057</v>
      </c>
      <c r="P131" s="198">
        <f>IF(C131 =0,0,O131 / C131 )</f>
        <v>0.23922216068991392</v>
      </c>
      <c r="Q131" s="195">
        <v>-60617.638277622871</v>
      </c>
      <c r="R131" s="198">
        <f>IF(C131 =0,0,Q131 / C131 )</f>
        <v>9.6906334841312947E-2</v>
      </c>
      <c r="S131" s="195">
        <v>-14411.406528435717</v>
      </c>
      <c r="T131" s="198">
        <f>IF(C131 =0,0,S131 / C131 )</f>
        <v>2.3038782543502966E-2</v>
      </c>
      <c r="U131" s="195">
        <v>-968.12421736954502</v>
      </c>
      <c r="V131" s="198">
        <f>IF(C131 =0,0,U131 / C131 )</f>
        <v>1.5476909401636988E-3</v>
      </c>
      <c r="W131" s="195">
        <v>-515.29487048050873</v>
      </c>
      <c r="X131" s="198">
        <f>IF(C131 =0,0,W131 / C131 )</f>
        <v>8.237756976293961E-4</v>
      </c>
      <c r="Y131" s="195">
        <v>-609.07775800184879</v>
      </c>
      <c r="Z131" s="198">
        <f>IF(C131 =0,0,Y131 / C131 )</f>
        <v>9.7370162940036515E-4</v>
      </c>
      <c r="AA131" s="195">
        <v>-60.978431439949183</v>
      </c>
      <c r="AB131" s="198">
        <f>IF(C131 =0,0,AA131 / C131 )</f>
        <v>9.7483116517245642E-5</v>
      </c>
      <c r="AC131" s="195">
        <v>-334610.07733185485</v>
      </c>
      <c r="AD131" s="198">
        <f>IF(C131 =0,0,AC131 / C131 )</f>
        <v>0.5349241098224774</v>
      </c>
      <c r="AE131" s="195">
        <v>-3421.7738461348581</v>
      </c>
      <c r="AF131" s="198">
        <f>IF(C131 =0,0,AE131 / C131 )</f>
        <v>5.4702157904294255E-3</v>
      </c>
      <c r="AG131" s="195">
        <v>-189.05223143326072</v>
      </c>
      <c r="AH131" s="198">
        <f>IF(C131 =0,0,AG131 / C131 )</f>
        <v>3.0222818576110624E-4</v>
      </c>
      <c r="AI131" s="195">
        <v>-66.987471703966236</v>
      </c>
      <c r="AJ131" s="198">
        <f>IF(C131 =0,0,AI131 / C131 )</f>
        <v>1.0708946352193801E-4</v>
      </c>
      <c r="AK131" s="195">
        <v>-501.81160801376251</v>
      </c>
      <c r="AL131" s="198">
        <f>IF(C131 =0,0,AK131 / C131 )</f>
        <v>8.0222069178486526E-4</v>
      </c>
    </row>
    <row r="132" spans="1:38" x14ac:dyDescent="0.25">
      <c r="A132" s="193" t="s">
        <v>574</v>
      </c>
      <c r="B132" s="197" t="s">
        <v>736</v>
      </c>
      <c r="C132" s="195">
        <v>-108205.30298349557</v>
      </c>
      <c r="D132" s="198">
        <f>IF(C132 =0,0,C132 / C132 )</f>
        <v>1</v>
      </c>
      <c r="E132" s="195">
        <v>-2643.394397372434</v>
      </c>
      <c r="F132" s="198">
        <f>IF(C132 =0,0,E132 / C132 )</f>
        <v>2.4429434828860726E-2</v>
      </c>
      <c r="G132" s="195">
        <v>-100.73647362692452</v>
      </c>
      <c r="H132" s="198">
        <f>IF(C132 =0,0,G132 / C132 )</f>
        <v>9.3097538521092393E-4</v>
      </c>
      <c r="I132" s="195">
        <v>-1450.4869512894638</v>
      </c>
      <c r="J132" s="198">
        <f>IF(C132 =0,0,I132 / C132 )</f>
        <v>1.3404952542027492E-2</v>
      </c>
      <c r="K132" s="195">
        <v>-6096.1322436493092</v>
      </c>
      <c r="L132" s="198">
        <f>IF(C132 =0,0,K132 / C132 )</f>
        <v>5.6338571914346429E-2</v>
      </c>
      <c r="M132" s="195">
        <v>-69.648274676602227</v>
      </c>
      <c r="N132" s="198">
        <f>IF(C132 =0,0,M132 / C132 )</f>
        <v>6.4366784950665122E-4</v>
      </c>
      <c r="O132" s="195">
        <v>-25775.202469650667</v>
      </c>
      <c r="P132" s="198">
        <f>IF(C132 =0,0,O132 / C132 )</f>
        <v>0.23820646270527174</v>
      </c>
      <c r="Q132" s="195">
        <v>-10419.608314822444</v>
      </c>
      <c r="R132" s="198">
        <f>IF(C132 =0,0,Q132 / C132 )</f>
        <v>9.6294802819522948E-2</v>
      </c>
      <c r="S132" s="195">
        <v>-2476.3834035342684</v>
      </c>
      <c r="T132" s="198">
        <f>IF(C132 =0,0,S132 / C132 )</f>
        <v>2.2885970791209635E-2</v>
      </c>
      <c r="U132" s="195">
        <v>-166.35758208076686</v>
      </c>
      <c r="V132" s="198">
        <f>IF(C132 =0,0,U132 / C132 )</f>
        <v>1.5374254079408769E-3</v>
      </c>
      <c r="W132" s="195">
        <v>-88.545671282425715</v>
      </c>
      <c r="X132" s="198">
        <f>IF(C132 =0,0,W132 / C132 )</f>
        <v>8.1831175405452624E-4</v>
      </c>
      <c r="Y132" s="195">
        <v>-109.01148704968527</v>
      </c>
      <c r="Z132" s="198">
        <f>IF(C132 =0,0,Y132 / C132 )</f>
        <v>1.0074505042170869E-3</v>
      </c>
      <c r="AA132" s="195">
        <v>-10.478226069987448</v>
      </c>
      <c r="AB132" s="198">
        <f>IF(C132 =0,0,AA132 / C132 )</f>
        <v>9.6836530013558398E-5</v>
      </c>
      <c r="AC132" s="195">
        <v>-58062.814962084485</v>
      </c>
      <c r="AD132" s="198">
        <f>IF(C132 =0,0,AC132 / C132 )</f>
        <v>0.53659860802700898</v>
      </c>
      <c r="AE132" s="195">
        <v>-606.2771797670116</v>
      </c>
      <c r="AF132" s="198">
        <f>IF(C132 =0,0,AE132 / C132 )</f>
        <v>5.6030264973195108E-3</v>
      </c>
      <c r="AG132" s="195">
        <v>-32.485781828351733</v>
      </c>
      <c r="AH132" s="198">
        <f>IF(C132 =0,0,AG132 / C132 )</f>
        <v>3.0022356513623692E-4</v>
      </c>
      <c r="AI132" s="195">
        <v>-11.510789238032103</v>
      </c>
      <c r="AJ132" s="198">
        <f>IF(C132 =0,0,AI132 / C132 )</f>
        <v>1.063791599917042E-4</v>
      </c>
      <c r="AK132" s="195">
        <v>-86.228775472688838</v>
      </c>
      <c r="AL132" s="198">
        <f>IF(C132 =0,0,AK132 / C132 )</f>
        <v>7.9689971836076475E-4</v>
      </c>
    </row>
    <row r="133" spans="1:38" x14ac:dyDescent="0.25">
      <c r="A133" s="193" t="s">
        <v>576</v>
      </c>
      <c r="B133" s="219" t="s">
        <v>651</v>
      </c>
      <c r="C133" s="220">
        <v>-840130.47431244561</v>
      </c>
      <c r="D133" s="221">
        <f>IF(C133 =0,0,C133 / C133 )</f>
        <v>1</v>
      </c>
      <c r="E133" s="220">
        <v>-20654.1304196577</v>
      </c>
      <c r="F133" s="221">
        <f>IF(C133 =0,0,E133 / C133 )</f>
        <v>2.4584431884298489E-2</v>
      </c>
      <c r="G133" s="220">
        <v>-787.10322847588452</v>
      </c>
      <c r="H133" s="221">
        <f>IF(C133 =0,0,G133 / C133 )</f>
        <v>9.3688213026678021E-4</v>
      </c>
      <c r="I133" s="220">
        <v>-11333.362397122211</v>
      </c>
      <c r="J133" s="221">
        <f>IF(C133 =0,0,I133 / C133 )</f>
        <v>1.3490002736059922E-2</v>
      </c>
      <c r="K133" s="220">
        <v>-47150.907959149561</v>
      </c>
      <c r="L133" s="221">
        <f>IF(C133 =0,0,K133 / C133 )</f>
        <v>5.6123315842979499E-2</v>
      </c>
      <c r="M133" s="220">
        <v>-544.19595884163027</v>
      </c>
      <c r="N133" s="221">
        <f>IF(C133 =0,0,M133 / C133 )</f>
        <v>6.4775171890651246E-4</v>
      </c>
      <c r="O133" s="220">
        <v>-200935.34621074409</v>
      </c>
      <c r="P133" s="221">
        <f>IF(C133 =0,0,O133 / C133 )</f>
        <v>0.23917159578717528</v>
      </c>
      <c r="Q133" s="220">
        <v>-81388.38799973471</v>
      </c>
      <c r="R133" s="221">
        <f>IF(C133 =0,0,Q133 / C133 )</f>
        <v>9.687589069583763E-2</v>
      </c>
      <c r="S133" s="220">
        <v>-19349.192022391322</v>
      </c>
      <c r="T133" s="221">
        <f>IF(C133 =0,0,S133 / C133 )</f>
        <v>2.3031175054358678E-2</v>
      </c>
      <c r="U133" s="220">
        <v>-1299.8329723368056</v>
      </c>
      <c r="V133" s="221">
        <f>IF(C133 =0,0,U133 / C133 )</f>
        <v>1.5471798870295426E-3</v>
      </c>
      <c r="W133" s="220">
        <v>-691.85054057057937</v>
      </c>
      <c r="X133" s="221">
        <f>IF(C133 =0,0,W133 / C133 )</f>
        <v>8.2350368392098013E-4</v>
      </c>
      <c r="Y133" s="220">
        <v>-819.44794340125543</v>
      </c>
      <c r="Z133" s="221">
        <f>IF(C133 =0,0,Y133 / C133 )</f>
        <v>9.7538176325752673E-4</v>
      </c>
      <c r="AA133" s="220">
        <v>-81.871493724621928</v>
      </c>
      <c r="AB133" s="221">
        <f>IF(C133 =0,0,AA133 / C133 )</f>
        <v>9.7450927240348871E-5</v>
      </c>
      <c r="AC133" s="220">
        <v>-449476.08124774805</v>
      </c>
      <c r="AD133" s="221">
        <f>IF(C133 =0,0,AC133 / C133 )</f>
        <v>0.53500747204247623</v>
      </c>
      <c r="AE133" s="220">
        <v>-4601.2497352543533</v>
      </c>
      <c r="AF133" s="221">
        <f>IF(C133 =0,0,AE133 / C133 )</f>
        <v>5.4768275594573217E-3</v>
      </c>
      <c r="AG133" s="220">
        <v>-253.82726668947726</v>
      </c>
      <c r="AH133" s="221">
        <f>IF(C133 =0,0,AG133 / C133 )</f>
        <v>3.0212838892340735E-4</v>
      </c>
      <c r="AI133" s="220">
        <v>-89.939413653834293</v>
      </c>
      <c r="AJ133" s="221">
        <f>IF(C133 =0,0,AI133 / C133 )</f>
        <v>1.0705410219459045E-4</v>
      </c>
      <c r="AK133" s="220">
        <v>-673.74750294947023</v>
      </c>
      <c r="AL133" s="221">
        <f>IF(C133 =0,0,AK133 / C133 )</f>
        <v>8.0195579561717298E-4</v>
      </c>
    </row>
    <row r="134" spans="1:38" x14ac:dyDescent="0.25">
      <c r="A134" s="193" t="s">
        <v>578</v>
      </c>
    </row>
    <row r="135" spans="1:38" x14ac:dyDescent="0.25">
      <c r="A135" s="193" t="s">
        <v>580</v>
      </c>
      <c r="B135" s="222" t="s">
        <v>652</v>
      </c>
      <c r="C135" s="223">
        <v>417457.36490303837</v>
      </c>
      <c r="D135" s="224">
        <f>IF(C135 =0,0,C135 / C135 )</f>
        <v>1</v>
      </c>
      <c r="E135" s="223">
        <v>10615.916639598612</v>
      </c>
      <c r="F135" s="224">
        <f>IF(C135 =0,0,E135 / C135 )</f>
        <v>2.5429942150054872E-2</v>
      </c>
      <c r="G135" s="223">
        <v>404.55938306200579</v>
      </c>
      <c r="H135" s="224">
        <f>IF(C135 =0,0,G135 / C135 )</f>
        <v>9.6910347516798907E-4</v>
      </c>
      <c r="I135" s="223">
        <v>5825.1801460351653</v>
      </c>
      <c r="J135" s="224">
        <f>IF(C135 =0,0,I135 / C135 )</f>
        <v>1.395395227339722E-2</v>
      </c>
      <c r="K135" s="223">
        <v>22938.903203945931</v>
      </c>
      <c r="L135" s="224">
        <f>IF(C135 =0,0,K135 / C135 )</f>
        <v>5.4949092128902519E-2</v>
      </c>
      <c r="M135" s="223">
        <v>279.70864990620703</v>
      </c>
      <c r="N135" s="224">
        <f>IF(C135 =0,0,M135 / C135 )</f>
        <v>6.7002926148200591E-4</v>
      </c>
      <c r="O135" s="223">
        <v>102041.77752613173</v>
      </c>
      <c r="P135" s="224">
        <f>IF(C135 =0,0,O135 / C135 )</f>
        <v>0.2444364050202652</v>
      </c>
      <c r="Q135" s="223">
        <v>41764.826832769759</v>
      </c>
      <c r="R135" s="224">
        <f>IF(C135 =0,0,Q135 / C135 )</f>
        <v>0.10004573004112732</v>
      </c>
      <c r="S135" s="223">
        <v>9945.1976616644642</v>
      </c>
      <c r="T135" s="224">
        <f>IF(C135 =0,0,S135 / C135 )</f>
        <v>2.3823265554254642E-2</v>
      </c>
      <c r="U135" s="223">
        <v>668.09486525736293</v>
      </c>
      <c r="V135" s="224">
        <f>IF(C135 =0,0,U135 / C135 )</f>
        <v>1.6003906540552695E-3</v>
      </c>
      <c r="W135" s="223">
        <v>355.60091451578182</v>
      </c>
      <c r="X135" s="224">
        <f>IF(C135 =0,0,W135 / C135 )</f>
        <v>8.5182570583795119E-4</v>
      </c>
      <c r="Y135" s="223">
        <v>334.15228934522531</v>
      </c>
      <c r="Z135" s="224">
        <f>IF(C135 =0,0,Y135 / C135 )</f>
        <v>8.0044650649016081E-4</v>
      </c>
      <c r="AA135" s="223">
        <v>42.080733242237905</v>
      </c>
      <c r="AB135" s="224">
        <f>IF(C135 =0,0,AA135 / C135 )</f>
        <v>1.0080246937794923E-4</v>
      </c>
      <c r="AC135" s="223">
        <v>219719.42131015356</v>
      </c>
      <c r="AD135" s="224">
        <f>IF(C135 =0,0,AC135 / C135 )</f>
        <v>0.52632781161062314</v>
      </c>
      <c r="AE135" s="223">
        <v>1998.9575516306222</v>
      </c>
      <c r="AF135" s="224">
        <f>IF(C135 =0,0,AE135 / C135 )</f>
        <v>4.7884112718790204E-3</v>
      </c>
      <c r="AG135" s="223">
        <v>130.46344964821378</v>
      </c>
      <c r="AH135" s="224">
        <f>IF(C135 =0,0,AG135 / C135 )</f>
        <v>3.1251921900699047E-4</v>
      </c>
      <c r="AI135" s="223">
        <v>46.22752440135438</v>
      </c>
      <c r="AJ135" s="224">
        <f>IF(C135 =0,0,AI135 / C135 )</f>
        <v>1.1073591769567058E-4</v>
      </c>
      <c r="AK135" s="223">
        <v>346.2962217301536</v>
      </c>
      <c r="AL135" s="224">
        <f>IF(C135 =0,0,AK135 / C135 )</f>
        <v>8.2953674038206715E-4</v>
      </c>
    </row>
    <row r="136" spans="1:38" x14ac:dyDescent="0.25">
      <c r="A136" s="193" t="s">
        <v>582</v>
      </c>
    </row>
    <row r="137" spans="1:38" x14ac:dyDescent="0.25">
      <c r="A137" s="193" t="s">
        <v>583</v>
      </c>
      <c r="B137" s="225" t="s">
        <v>622</v>
      </c>
      <c r="C137" s="226">
        <v>1522427.4638444837</v>
      </c>
      <c r="D137" s="227">
        <f>IF(C137 =0,0,C137 / C137 )</f>
        <v>1</v>
      </c>
      <c r="E137" s="226">
        <v>38084.320144029785</v>
      </c>
      <c r="F137" s="227">
        <f>IF(C137 =0,0,E137 / C137 )</f>
        <v>2.5015523595362639E-2</v>
      </c>
      <c r="G137" s="226">
        <v>1451.3460857758948</v>
      </c>
      <c r="H137" s="227">
        <f>IF(C137 =0,0,G137 / C137 )</f>
        <v>9.5331049934616139E-4</v>
      </c>
      <c r="I137" s="226">
        <v>20897.679692654161</v>
      </c>
      <c r="J137" s="227">
        <f>IF(C137 =0,0,I137 / C137 )</f>
        <v>1.3726551963193475E-2</v>
      </c>
      <c r="K137" s="226">
        <v>84532.216078978294</v>
      </c>
      <c r="L137" s="227">
        <f>IF(C137 =0,0,K137 / C137 )</f>
        <v>5.5524626352650507E-2</v>
      </c>
      <c r="M137" s="226">
        <v>1003.4473829934981</v>
      </c>
      <c r="N137" s="227">
        <f>IF(C137 =0,0,M137 / C137 )</f>
        <v>6.5911014273189734E-4</v>
      </c>
      <c r="O137" s="226">
        <v>368208.08039240696</v>
      </c>
      <c r="P137" s="227">
        <f>IF(C137 =0,0,O137 / C137 )</f>
        <v>0.24185591046984653</v>
      </c>
      <c r="Q137" s="226">
        <v>149947.02382958529</v>
      </c>
      <c r="R137" s="227">
        <f>IF(C137 =0,0,Q137 / C137 )</f>
        <v>9.8492064410697217E-2</v>
      </c>
      <c r="S137" s="226">
        <v>35678.133551810468</v>
      </c>
      <c r="T137" s="227">
        <f>IF(C137 =0,0,S137 / C137 )</f>
        <v>2.3435030173270047E-2</v>
      </c>
      <c r="U137" s="226">
        <v>2396.7726574015305</v>
      </c>
      <c r="V137" s="227">
        <f>IF(C137 =0,0,U137 / C137 )</f>
        <v>1.5743099190743193E-3</v>
      </c>
      <c r="W137" s="226">
        <v>1275.708874861783</v>
      </c>
      <c r="X137" s="227">
        <f>IF(C137 =0,0,W137 / C137 )</f>
        <v>8.3794394488938154E-4</v>
      </c>
      <c r="Y137" s="226">
        <v>1349.158935952287</v>
      </c>
      <c r="Z137" s="227">
        <f>IF(C137 =0,0,Y137 / C137 )</f>
        <v>8.8618930490477798E-4</v>
      </c>
      <c r="AA137" s="226">
        <v>150.96351743333793</v>
      </c>
      <c r="AB137" s="227">
        <f>IF(C137 =0,0,AA137 / C137 )</f>
        <v>9.9159743908008535E-5</v>
      </c>
      <c r="AC137" s="226">
        <v>807772.70292933786</v>
      </c>
      <c r="AD137" s="227">
        <f>IF(C137 =0,0,AC137 / C137 )</f>
        <v>0.53058206194567969</v>
      </c>
      <c r="AE137" s="226">
        <v>7803.7070398836177</v>
      </c>
      <c r="AF137" s="227">
        <f>IF(C137 =0,0,AE137 / C137 )</f>
        <v>5.1258317556735619E-3</v>
      </c>
      <c r="AG137" s="226">
        <v>468.03417473754325</v>
      </c>
      <c r="AH137" s="227">
        <f>IF(C137 =0,0,AG137 / C137 )</f>
        <v>3.0742625566911936E-4</v>
      </c>
      <c r="AI137" s="226">
        <v>165.84002103031736</v>
      </c>
      <c r="AJ137" s="227">
        <f>IF(C137 =0,0,AI137 / C137 )</f>
        <v>1.0893131197957551E-4</v>
      </c>
      <c r="AK137" s="226">
        <v>1242.3285356108217</v>
      </c>
      <c r="AL137" s="227">
        <f>IF(C137 =0,0,AK137 / C137 )</f>
        <v>8.1601821112294774E-4</v>
      </c>
    </row>
    <row r="138" spans="1:38" x14ac:dyDescent="0.25">
      <c r="A138" s="193" t="s">
        <v>585</v>
      </c>
    </row>
    <row r="139" spans="1:38" x14ac:dyDescent="0.25">
      <c r="A139" s="193" t="s">
        <v>586</v>
      </c>
      <c r="B139" s="194" t="s">
        <v>594</v>
      </c>
      <c r="C139" s="195"/>
      <c r="D139" s="196"/>
      <c r="E139" s="195"/>
      <c r="F139" s="196"/>
      <c r="G139" s="195"/>
      <c r="H139" s="196"/>
      <c r="I139" s="195"/>
      <c r="J139" s="196"/>
      <c r="K139" s="195"/>
      <c r="L139" s="196"/>
      <c r="M139" s="195"/>
      <c r="N139" s="196"/>
      <c r="O139" s="195"/>
      <c r="P139" s="196"/>
      <c r="Q139" s="195"/>
      <c r="R139" s="196"/>
      <c r="S139" s="195"/>
      <c r="T139" s="196"/>
      <c r="U139" s="195"/>
      <c r="V139" s="196"/>
      <c r="W139" s="195"/>
      <c r="X139" s="196"/>
      <c r="Y139" s="195"/>
      <c r="Z139" s="196"/>
      <c r="AA139" s="195"/>
      <c r="AB139" s="196"/>
      <c r="AC139" s="195"/>
      <c r="AD139" s="196"/>
      <c r="AE139" s="195"/>
      <c r="AF139" s="196"/>
      <c r="AG139" s="195"/>
      <c r="AH139" s="196"/>
      <c r="AI139" s="195"/>
      <c r="AJ139" s="196"/>
      <c r="AK139" s="195"/>
      <c r="AL139" s="196"/>
    </row>
    <row r="140" spans="1:38" x14ac:dyDescent="0.25">
      <c r="A140" s="193" t="s">
        <v>587</v>
      </c>
      <c r="B140" s="197" t="s">
        <v>716</v>
      </c>
      <c r="C140" s="195">
        <v>10565.338679785496</v>
      </c>
      <c r="D140" s="198">
        <f>IF(C140 =0,0,C140 / C140 )</f>
        <v>1</v>
      </c>
      <c r="E140" s="195">
        <v>0</v>
      </c>
      <c r="F140" s="198">
        <f>IF(C140 =0,0,E140 / C140 )</f>
        <v>0</v>
      </c>
      <c r="G140" s="195">
        <v>0</v>
      </c>
      <c r="H140" s="198">
        <f>IF(C140 =0,0,G140 / C140 )</f>
        <v>0</v>
      </c>
      <c r="I140" s="195">
        <v>4726.5988830619326</v>
      </c>
      <c r="J140" s="198">
        <f>IF(C140 =0,0,I140 / C140 )</f>
        <v>0.44736842105263158</v>
      </c>
      <c r="K140" s="195">
        <v>0</v>
      </c>
      <c r="L140" s="198">
        <f>IF(C140 =0,0,K140 / C140 )</f>
        <v>0</v>
      </c>
      <c r="M140" s="195">
        <v>0</v>
      </c>
      <c r="N140" s="198">
        <f>IF(C140 =0,0,M140 / C140 )</f>
        <v>0</v>
      </c>
      <c r="O140" s="195">
        <v>0</v>
      </c>
      <c r="P140" s="198">
        <f>IF(C140 =0,0,O140 / C140 )</f>
        <v>0</v>
      </c>
      <c r="Q140" s="195">
        <v>0</v>
      </c>
      <c r="R140" s="198">
        <f>IF(C140 =0,0,Q140 / C140 )</f>
        <v>0</v>
      </c>
      <c r="S140" s="195">
        <v>0</v>
      </c>
      <c r="T140" s="198">
        <f>IF(C140 =0,0,S140 / C140 )</f>
        <v>0</v>
      </c>
      <c r="U140" s="195">
        <v>1946.2465989078541</v>
      </c>
      <c r="V140" s="198">
        <f>IF(C140 =0,0,U140 / C140 )</f>
        <v>0.18421052631578944</v>
      </c>
      <c r="W140" s="195">
        <v>0</v>
      </c>
      <c r="X140" s="198">
        <f>IF(C140 =0,0,W140 / C140 )</f>
        <v>0</v>
      </c>
      <c r="Y140" s="195">
        <v>0</v>
      </c>
      <c r="Z140" s="198">
        <f>IF(C140 =0,0,Y140 / C140 )</f>
        <v>0</v>
      </c>
      <c r="AA140" s="195">
        <v>0</v>
      </c>
      <c r="AB140" s="198">
        <f>IF(C140 =0,0,AA140 / C140 )</f>
        <v>0</v>
      </c>
      <c r="AC140" s="195">
        <v>0</v>
      </c>
      <c r="AD140" s="198">
        <f>IF(C140 =0,0,AC140 / C140 )</f>
        <v>0</v>
      </c>
      <c r="AE140" s="195">
        <v>0</v>
      </c>
      <c r="AF140" s="198">
        <f>IF(C140 =0,0,AE140 / C140 )</f>
        <v>0</v>
      </c>
      <c r="AG140" s="195">
        <v>0</v>
      </c>
      <c r="AH140" s="198">
        <f>IF(C140 =0,0,AG140 / C140 )</f>
        <v>0</v>
      </c>
      <c r="AI140" s="195">
        <v>0</v>
      </c>
      <c r="AJ140" s="198">
        <f>IF(C140 =0,0,AI140 / C140 )</f>
        <v>0</v>
      </c>
      <c r="AK140" s="195">
        <v>3892.4931978157083</v>
      </c>
      <c r="AL140" s="198">
        <f>IF(C140 =0,0,AK140 / C140 )</f>
        <v>0.36842105263157887</v>
      </c>
    </row>
    <row r="141" spans="1:38" x14ac:dyDescent="0.25">
      <c r="A141" s="193" t="s">
        <v>588</v>
      </c>
      <c r="B141" s="197" t="s">
        <v>717</v>
      </c>
      <c r="C141" s="195">
        <v>4492534.9425271507</v>
      </c>
      <c r="D141" s="198">
        <f>IF(C141 =0,0,C141 / C141 )</f>
        <v>1</v>
      </c>
      <c r="E141" s="195">
        <v>4434.6864893930378</v>
      </c>
      <c r="F141" s="198">
        <f>IF(C141 =0,0,E141 / C141 )</f>
        <v>9.8712342722445884E-4</v>
      </c>
      <c r="G141" s="195">
        <v>490.98296041670301</v>
      </c>
      <c r="H141" s="198">
        <f>IF(C141 =0,0,G141 / C141 )</f>
        <v>1.0928862361625042E-4</v>
      </c>
      <c r="I141" s="195">
        <v>633.32090388744393</v>
      </c>
      <c r="J141" s="198">
        <f>IF(C141 =0,0,I141 / C141 )</f>
        <v>1.4097183705624934E-4</v>
      </c>
      <c r="K141" s="195">
        <v>406702.54793747485</v>
      </c>
      <c r="L141" s="198">
        <f>IF(C141 =0,0,K141 / C141 )</f>
        <v>9.0528521901422465E-2</v>
      </c>
      <c r="M141" s="195">
        <v>9072.2333669879572</v>
      </c>
      <c r="N141" s="198">
        <f>IF(C141 =0,0,M141 / C141 )</f>
        <v>2.0194018484104709E-3</v>
      </c>
      <c r="O141" s="195">
        <v>157787.56526134801</v>
      </c>
      <c r="P141" s="198">
        <f>IF(C141 =0,0,O141 / C141 )</f>
        <v>3.512216761358989E-2</v>
      </c>
      <c r="Q141" s="195">
        <v>11832.654381881641</v>
      </c>
      <c r="R141" s="198">
        <f>IF(C141 =0,0,Q141 / C141 )</f>
        <v>2.6338480464273271E-3</v>
      </c>
      <c r="S141" s="195">
        <v>2704.0842222515143</v>
      </c>
      <c r="T141" s="198">
        <f>IF(C141 =0,0,S141 / C141 )</f>
        <v>6.0190610798686558E-4</v>
      </c>
      <c r="U141" s="195">
        <v>208.50016771556568</v>
      </c>
      <c r="V141" s="198">
        <f>IF(C141 =0,0,U141 / C141 )</f>
        <v>4.6410360828107374E-5</v>
      </c>
      <c r="W141" s="195">
        <v>1032.1120166998114</v>
      </c>
      <c r="X141" s="198">
        <f>IF(C141 =0,0,W141 / C141 )</f>
        <v>2.2973934090743554E-4</v>
      </c>
      <c r="Y141" s="195">
        <v>18527.849425307377</v>
      </c>
      <c r="Z141" s="198">
        <f>IF(C141 =0,0,Y141 / C141 )</f>
        <v>4.1241414173364332E-3</v>
      </c>
      <c r="AA141" s="195">
        <v>986.95652717329585</v>
      </c>
      <c r="AB141" s="198">
        <f>IF(C141 =0,0,AA141 / C141 )</f>
        <v>2.1968811368178493E-4</v>
      </c>
      <c r="AC141" s="195">
        <v>3877689.4513266403</v>
      </c>
      <c r="AD141" s="198">
        <f>IF(C141 =0,0,AC141 / C141 )</f>
        <v>0.86314063238990724</v>
      </c>
      <c r="AE141" s="195">
        <v>0</v>
      </c>
      <c r="AF141" s="198">
        <f>IF(C141 =0,0,AE141 / C141 )</f>
        <v>0</v>
      </c>
      <c r="AG141" s="195">
        <v>0</v>
      </c>
      <c r="AH141" s="198">
        <f>IF(C141 =0,0,AG141 / C141 )</f>
        <v>0</v>
      </c>
      <c r="AI141" s="195">
        <v>114.55960093042336</v>
      </c>
      <c r="AJ141" s="198">
        <f>IF(C141 =0,0,AI141 / C141 )</f>
        <v>2.5499991073187077E-5</v>
      </c>
      <c r="AK141" s="195">
        <v>317.43793904309541</v>
      </c>
      <c r="AL141" s="198">
        <f>IF(C141 =0,0,AK141 / C141 )</f>
        <v>7.0658980531942072E-5</v>
      </c>
    </row>
    <row r="142" spans="1:38" x14ac:dyDescent="0.25">
      <c r="A142" s="193" t="s">
        <v>589</v>
      </c>
      <c r="B142" s="197" t="s">
        <v>718</v>
      </c>
      <c r="C142" s="195">
        <v>233378.27077110772</v>
      </c>
      <c r="D142" s="198">
        <f>IF(C142 =0,0,C142 / C142 )</f>
        <v>1</v>
      </c>
      <c r="E142" s="195">
        <v>200.49953399551313</v>
      </c>
      <c r="F142" s="198">
        <f>IF(C142 =0,0,E142 / C142 )</f>
        <v>8.5911826038062762E-4</v>
      </c>
      <c r="G142" s="195">
        <v>25.035212028447358</v>
      </c>
      <c r="H142" s="198">
        <f>IF(C142 =0,0,G142 / C142 )</f>
        <v>1.0727310621390859E-4</v>
      </c>
      <c r="I142" s="195">
        <v>45.869144682543592</v>
      </c>
      <c r="J142" s="198">
        <f>IF(C142 =0,0,I142 / C142 )</f>
        <v>1.9654419638549402E-4</v>
      </c>
      <c r="K142" s="195">
        <v>22709.621493467428</v>
      </c>
      <c r="L142" s="198">
        <f>IF(C142 =0,0,K142 / C142 )</f>
        <v>9.7308208765247581E-2</v>
      </c>
      <c r="M142" s="195">
        <v>468.55489949904626</v>
      </c>
      <c r="N142" s="198">
        <f>IF(C142 =0,0,M142 / C142 )</f>
        <v>2.0077057643408227E-3</v>
      </c>
      <c r="O142" s="195">
        <v>9049.0843551606686</v>
      </c>
      <c r="P142" s="198">
        <f>IF(C142 =0,0,O142 / C142 )</f>
        <v>3.8774322584795441E-2</v>
      </c>
      <c r="Q142" s="195">
        <v>715.88109433480793</v>
      </c>
      <c r="R142" s="198">
        <f>IF(C142 =0,0,Q142 / C142 )</f>
        <v>3.0674710716188671E-3</v>
      </c>
      <c r="S142" s="195">
        <v>136.99652827396687</v>
      </c>
      <c r="T142" s="198">
        <f>IF(C142 =0,0,S142 / C142 )</f>
        <v>5.8701492568830483E-4</v>
      </c>
      <c r="U142" s="195">
        <v>17.032199473652639</v>
      </c>
      <c r="V142" s="198">
        <f>IF(C142 =0,0,U142 / C142 )</f>
        <v>7.2981085245753E-5</v>
      </c>
      <c r="W142" s="195">
        <v>40.171500710008495</v>
      </c>
      <c r="X142" s="198">
        <f>IF(C142 =0,0,W142 / C142 )</f>
        <v>1.7213042404195299E-4</v>
      </c>
      <c r="Y142" s="195">
        <v>336.6302430118277</v>
      </c>
      <c r="Z142" s="198">
        <f>IF(C142 =0,0,Y142 / C142 )</f>
        <v>1.4424232466011681E-3</v>
      </c>
      <c r="AA142" s="195">
        <v>50.471494096878175</v>
      </c>
      <c r="AB142" s="198">
        <f>IF(C142 =0,0,AA142 / C142 )</f>
        <v>2.1626475305569259E-4</v>
      </c>
      <c r="AC142" s="195">
        <v>199262.84536890307</v>
      </c>
      <c r="AD142" s="198">
        <f>IF(C142 =0,0,AC142 / C142 )</f>
        <v>0.85381918680996527</v>
      </c>
      <c r="AE142" s="195">
        <v>258.78377477913972</v>
      </c>
      <c r="AF142" s="198">
        <f>IF(C142 =0,0,AE142 / C142 )</f>
        <v>1.1088597662673966E-3</v>
      </c>
      <c r="AG142" s="195">
        <v>26.004158203053539</v>
      </c>
      <c r="AH142" s="198">
        <f>IF(C142 =0,0,AG142 / C142 )</f>
        <v>1.1142493308024313E-4</v>
      </c>
      <c r="AI142" s="195">
        <v>4.5227997273315212</v>
      </c>
      <c r="AJ142" s="198">
        <f>IF(C142 =0,0,AI142 / C142 )</f>
        <v>1.937969508638353E-5</v>
      </c>
      <c r="AK142" s="195">
        <v>30.266970760334004</v>
      </c>
      <c r="AL142" s="198">
        <f>IF(C142 =0,0,AK142 / C142 )</f>
        <v>1.2969061198512001E-4</v>
      </c>
    </row>
    <row r="143" spans="1:38" x14ac:dyDescent="0.25">
      <c r="A143" s="193" t="s">
        <v>729</v>
      </c>
      <c r="B143" s="197" t="s">
        <v>719</v>
      </c>
      <c r="C143" s="195">
        <v>184881.24172936156</v>
      </c>
      <c r="D143" s="198">
        <f>IF(C143 =0,0,C143 / C143 )</f>
        <v>1</v>
      </c>
      <c r="E143" s="195">
        <v>158.83485077153941</v>
      </c>
      <c r="F143" s="198">
        <f>IF(C143 =0,0,E143 / C143 )</f>
        <v>8.5911826038062762E-4</v>
      </c>
      <c r="G143" s="195">
        <v>19.832785080993112</v>
      </c>
      <c r="H143" s="198">
        <f>IF(C143 =0,0,G143 / C143 )</f>
        <v>1.0727310621390859E-4</v>
      </c>
      <c r="I143" s="195">
        <v>36.337335082449627</v>
      </c>
      <c r="J143" s="198">
        <f>IF(C143 =0,0,I143 / C143 )</f>
        <v>1.9654419638549402E-4</v>
      </c>
      <c r="K143" s="195">
        <v>17990.462466978919</v>
      </c>
      <c r="L143" s="198">
        <f>IF(C143 =0,0,K143 / C143 )</f>
        <v>9.7308208765247595E-2</v>
      </c>
      <c r="M143" s="195">
        <v>371.18713473852824</v>
      </c>
      <c r="N143" s="198">
        <f>IF(C143 =0,0,M143 / C143 )</f>
        <v>2.0077057643408227E-3</v>
      </c>
      <c r="O143" s="195">
        <v>7168.6449066918094</v>
      </c>
      <c r="P143" s="198">
        <f>IF(C143 =0,0,O143 / C143 )</f>
        <v>3.8774322584795441E-2</v>
      </c>
      <c r="Q143" s="195">
        <v>567.11786068979166</v>
      </c>
      <c r="R143" s="198">
        <f>IF(C143 =0,0,Q143 / C143 )</f>
        <v>3.067471071618868E-3</v>
      </c>
      <c r="S143" s="195">
        <v>108.52804837492269</v>
      </c>
      <c r="T143" s="198">
        <f>IF(C143 =0,0,S143 / C143 )</f>
        <v>5.8701492568830483E-4</v>
      </c>
      <c r="U143" s="195">
        <v>13.492833662991202</v>
      </c>
      <c r="V143" s="198">
        <f>IF(C143 =0,0,U143 / C143 )</f>
        <v>7.2981085245753E-5</v>
      </c>
      <c r="W143" s="195">
        <v>31.823686536277819</v>
      </c>
      <c r="X143" s="198">
        <f>IF(C143 =0,0,W143 / C143 )</f>
        <v>1.7213042404195299E-4</v>
      </c>
      <c r="Y143" s="195">
        <v>266.67700093092105</v>
      </c>
      <c r="Z143" s="198">
        <f>IF(C143 =0,0,Y143 / C143 )</f>
        <v>1.4424232466011681E-3</v>
      </c>
      <c r="AA143" s="195">
        <v>39.983296087230194</v>
      </c>
      <c r="AB143" s="198">
        <f>IF(C143 =0,0,AA143 / C143 )</f>
        <v>2.1626475305569265E-4</v>
      </c>
      <c r="AC143" s="195">
        <v>157855.15146978007</v>
      </c>
      <c r="AD143" s="198">
        <f>IF(C143 =0,0,AC143 / C143 )</f>
        <v>0.85381918680996516</v>
      </c>
      <c r="AE143" s="195">
        <v>205.00737049124589</v>
      </c>
      <c r="AF143" s="198">
        <f>IF(C143 =0,0,AE143 / C143 )</f>
        <v>1.1088597662673966E-3</v>
      </c>
      <c r="AG143" s="195">
        <v>20.600379987486363</v>
      </c>
      <c r="AH143" s="198">
        <f>IF(C143 =0,0,AG143 / C143 )</f>
        <v>1.1142493308024311E-4</v>
      </c>
      <c r="AI143" s="195">
        <v>3.5829420919069941</v>
      </c>
      <c r="AJ143" s="198">
        <f>IF(C143 =0,0,AI143 / C143 )</f>
        <v>1.937969508638353E-5</v>
      </c>
      <c r="AK143" s="195">
        <v>23.977361384449807</v>
      </c>
      <c r="AL143" s="198">
        <f>IF(C143 =0,0,AK143 / C143 )</f>
        <v>1.2969061198512001E-4</v>
      </c>
    </row>
    <row r="144" spans="1:38" x14ac:dyDescent="0.25">
      <c r="A144" s="193" t="s">
        <v>730</v>
      </c>
      <c r="B144" s="199" t="s">
        <v>643</v>
      </c>
      <c r="C144" s="200">
        <v>4921359.7937074061</v>
      </c>
      <c r="D144" s="201">
        <f>IF(C144 =0,0,C144 / C144 )</f>
        <v>1</v>
      </c>
      <c r="E144" s="200">
        <v>4794.0208741600909</v>
      </c>
      <c r="F144" s="201">
        <f>IF(C144 =0,0,E144 / C144 )</f>
        <v>9.7412525706611932E-4</v>
      </c>
      <c r="G144" s="200">
        <v>535.85095752614347</v>
      </c>
      <c r="H144" s="201">
        <f>IF(C144 =0,0,G144 / C144 )</f>
        <v>1.0888270315275426E-4</v>
      </c>
      <c r="I144" s="200">
        <v>5442.126266714371</v>
      </c>
      <c r="J144" s="201">
        <f>IF(C144 =0,0,I144 / C144 )</f>
        <v>1.1058175981509891E-3</v>
      </c>
      <c r="K144" s="200">
        <v>447402.63189792121</v>
      </c>
      <c r="L144" s="201">
        <f>IF(C144 =0,0,K144 / C144 )</f>
        <v>9.0910368404680197E-2</v>
      </c>
      <c r="M144" s="200">
        <v>9911.9754012255307</v>
      </c>
      <c r="N144" s="201">
        <f>IF(C144 =0,0,M144 / C144 )</f>
        <v>2.0140724955528084E-3</v>
      </c>
      <c r="O144" s="200">
        <v>174005.29452320051</v>
      </c>
      <c r="P144" s="201">
        <f>IF(C144 =0,0,O144 / C144 )</f>
        <v>3.5357157740364513E-2</v>
      </c>
      <c r="Q144" s="200">
        <v>13115.65333690624</v>
      </c>
      <c r="R144" s="201">
        <f>IF(C144 =0,0,Q144 / C144 )</f>
        <v>2.6650466307454896E-3</v>
      </c>
      <c r="S144" s="200">
        <v>2949.6087989004041</v>
      </c>
      <c r="T144" s="201">
        <f>IF(C144 =0,0,S144 / C144 )</f>
        <v>5.9934833512312183E-4</v>
      </c>
      <c r="U144" s="200">
        <v>2185.271799760063</v>
      </c>
      <c r="V144" s="201">
        <f>IF(C144 =0,0,U144 / C144 )</f>
        <v>4.4403821125905388E-4</v>
      </c>
      <c r="W144" s="200">
        <v>1104.107203946098</v>
      </c>
      <c r="X144" s="201">
        <f>IF(C144 =0,0,W144 / C144 )</f>
        <v>2.2435002727454344E-4</v>
      </c>
      <c r="Y144" s="200">
        <v>19131.156669250126</v>
      </c>
      <c r="Z144" s="201">
        <f>IF(C144 =0,0,Y144 / C144 )</f>
        <v>3.887372082348415E-3</v>
      </c>
      <c r="AA144" s="200">
        <v>1077.4113173574044</v>
      </c>
      <c r="AB144" s="201">
        <f>IF(C144 =0,0,AA144 / C144 )</f>
        <v>2.1892553329163494E-4</v>
      </c>
      <c r="AC144" s="200">
        <v>4234807.4481653236</v>
      </c>
      <c r="AD144" s="201">
        <f>IF(C144 =0,0,AC144 / C144 )</f>
        <v>0.86049539673568909</v>
      </c>
      <c r="AE144" s="200">
        <v>463.79114527038564</v>
      </c>
      <c r="AF144" s="201">
        <f>IF(C144 =0,0,AE144 / C144 )</f>
        <v>9.4240446687804156E-5</v>
      </c>
      <c r="AG144" s="200">
        <v>46.604538190539905</v>
      </c>
      <c r="AH144" s="201">
        <f>IF(C144 =0,0,AG144 / C144 )</f>
        <v>9.4698498268973997E-6</v>
      </c>
      <c r="AI144" s="200">
        <v>122.66534274966189</v>
      </c>
      <c r="AJ144" s="201">
        <f>IF(C144 =0,0,AI144 / C144 )</f>
        <v>2.4925091416097104E-5</v>
      </c>
      <c r="AK144" s="200">
        <v>4264.1754690035878</v>
      </c>
      <c r="AL144" s="201">
        <f>IF(C144 =0,0,AK144 / C144 )</f>
        <v>8.6646285737041352E-4</v>
      </c>
    </row>
    <row r="145" spans="1:42" x14ac:dyDescent="0.25">
      <c r="A145" s="189"/>
      <c r="B145" s="189"/>
      <c r="C145" s="189"/>
      <c r="D145" s="189"/>
      <c r="E145" s="189"/>
      <c r="F145" s="189"/>
      <c r="G145" s="189"/>
      <c r="H145" s="189"/>
      <c r="I145" s="189"/>
      <c r="J145" s="189"/>
      <c r="K145" s="189"/>
      <c r="L145" s="189"/>
      <c r="M145" s="189"/>
      <c r="N145" s="189"/>
      <c r="O145" s="189"/>
      <c r="P145" s="189"/>
      <c r="Q145" s="189"/>
      <c r="R145" s="189"/>
      <c r="S145" s="189"/>
      <c r="T145" s="189"/>
      <c r="U145" s="189"/>
      <c r="V145" s="189"/>
      <c r="W145" s="189"/>
      <c r="X145" s="189"/>
      <c r="Y145" s="189"/>
      <c r="Z145" s="189"/>
      <c r="AA145" s="189"/>
      <c r="AB145" s="189"/>
      <c r="AC145" s="189"/>
      <c r="AD145" s="189"/>
      <c r="AE145" s="189"/>
      <c r="AF145" s="189"/>
      <c r="AG145" s="189"/>
      <c r="AH145" s="189"/>
      <c r="AI145" s="189"/>
      <c r="AJ145" s="189"/>
      <c r="AK145" s="189"/>
      <c r="AL145" s="189"/>
      <c r="AM145" s="189"/>
      <c r="AN145" s="189"/>
      <c r="AO145" s="189"/>
      <c r="AP145" s="189"/>
    </row>
    <row r="146" spans="1:42" x14ac:dyDescent="0.25">
      <c r="A146" s="193" t="s">
        <v>537</v>
      </c>
    </row>
    <row r="147" spans="1:42" x14ac:dyDescent="0.25">
      <c r="A147" s="193" t="s">
        <v>539</v>
      </c>
      <c r="B147" s="197" t="s">
        <v>721</v>
      </c>
      <c r="C147" s="195">
        <v>-3685.1465204295628</v>
      </c>
      <c r="D147" s="198">
        <f>IF(C147 =0,0,C147 / C147 )</f>
        <v>1</v>
      </c>
      <c r="E147" s="195">
        <v>0</v>
      </c>
      <c r="F147" s="198">
        <f>IF(C147 =0,0,E147 / C147 )</f>
        <v>0</v>
      </c>
      <c r="G147" s="195">
        <v>0</v>
      </c>
      <c r="H147" s="198">
        <f>IF(C147 =0,0,G147 / C147 )</f>
        <v>0</v>
      </c>
      <c r="I147" s="195">
        <v>-1648.6181801921728</v>
      </c>
      <c r="J147" s="198">
        <f>IF(C147 =0,0,I147 / C147 )</f>
        <v>0.44736842105263158</v>
      </c>
      <c r="K147" s="195">
        <v>0</v>
      </c>
      <c r="L147" s="198">
        <f>IF(C147 =0,0,K147 / C147 )</f>
        <v>0</v>
      </c>
      <c r="M147" s="195">
        <v>0</v>
      </c>
      <c r="N147" s="198">
        <f>IF(C147 =0,0,M147 / C147 )</f>
        <v>0</v>
      </c>
      <c r="O147" s="195">
        <v>0</v>
      </c>
      <c r="P147" s="198">
        <f>IF(C147 =0,0,O147 / C147 )</f>
        <v>0</v>
      </c>
      <c r="Q147" s="195">
        <v>0</v>
      </c>
      <c r="R147" s="198">
        <f>IF(C147 =0,0,Q147 / C147 )</f>
        <v>0</v>
      </c>
      <c r="S147" s="195">
        <v>0</v>
      </c>
      <c r="T147" s="198">
        <f>IF(C147 =0,0,S147 / C147 )</f>
        <v>0</v>
      </c>
      <c r="U147" s="195">
        <v>-678.84278007912997</v>
      </c>
      <c r="V147" s="198">
        <f>IF(C147 =0,0,U147 / C147 )</f>
        <v>0.18421052631578946</v>
      </c>
      <c r="W147" s="195">
        <v>0</v>
      </c>
      <c r="X147" s="198">
        <f>IF(C147 =0,0,W147 / C147 )</f>
        <v>0</v>
      </c>
      <c r="Y147" s="195">
        <v>0</v>
      </c>
      <c r="Z147" s="198">
        <f>IF(C147 =0,0,Y147 / C147 )</f>
        <v>0</v>
      </c>
      <c r="AA147" s="195">
        <v>0</v>
      </c>
      <c r="AB147" s="198">
        <f>IF(C147 =0,0,AA147 / C147 )</f>
        <v>0</v>
      </c>
      <c r="AC147" s="195">
        <v>0</v>
      </c>
      <c r="AD147" s="198">
        <f>IF(C147 =0,0,AC147 / C147 )</f>
        <v>0</v>
      </c>
      <c r="AE147" s="195">
        <v>0</v>
      </c>
      <c r="AF147" s="198">
        <f>IF(C147 =0,0,AE147 / C147 )</f>
        <v>0</v>
      </c>
      <c r="AG147" s="195">
        <v>0</v>
      </c>
      <c r="AH147" s="198">
        <f>IF(C147 =0,0,AG147 / C147 )</f>
        <v>0</v>
      </c>
      <c r="AI147" s="195">
        <v>0</v>
      </c>
      <c r="AJ147" s="198">
        <f>IF(C147 =0,0,AI147 / C147 )</f>
        <v>0</v>
      </c>
      <c r="AK147" s="195">
        <v>-1357.6855601582599</v>
      </c>
      <c r="AL147" s="198">
        <f>IF(C147 =0,0,AK147 / C147 )</f>
        <v>0.36842105263157893</v>
      </c>
    </row>
    <row r="148" spans="1:42" x14ac:dyDescent="0.25">
      <c r="A148" s="193" t="s">
        <v>541</v>
      </c>
      <c r="B148" s="197" t="s">
        <v>722</v>
      </c>
      <c r="C148" s="195">
        <v>-1537787.0889210498</v>
      </c>
      <c r="D148" s="198">
        <f>IF(C148 =0,0,C148 / C148 )</f>
        <v>1</v>
      </c>
      <c r="E148" s="195">
        <v>-1479.2236441065295</v>
      </c>
      <c r="F148" s="198">
        <f>IF(C148 =0,0,E148 / C148 )</f>
        <v>9.619170656091215E-4</v>
      </c>
      <c r="G148" s="195">
        <v>-164.11202373416168</v>
      </c>
      <c r="H148" s="198">
        <f>IF(C148 =0,0,G148 / C148 )</f>
        <v>1.067196004677779E-4</v>
      </c>
      <c r="I148" s="195">
        <v>-211.03011174835336</v>
      </c>
      <c r="J148" s="198">
        <f>IF(C148 =0,0,I148 / C148 )</f>
        <v>1.3722973308120137E-4</v>
      </c>
      <c r="K148" s="195">
        <v>-139128.56552965922</v>
      </c>
      <c r="L148" s="198">
        <f>IF(C148 =0,0,K148 / C148 )</f>
        <v>9.0473230352893216E-2</v>
      </c>
      <c r="M148" s="195">
        <v>-3114.2323241751251</v>
      </c>
      <c r="N148" s="198">
        <f>IF(C148 =0,0,M148 / C148 )</f>
        <v>2.0251388157772536E-3</v>
      </c>
      <c r="O148" s="195">
        <v>-53470.849272887972</v>
      </c>
      <c r="P148" s="198">
        <f>IF(C148 =0,0,O148 / C148 )</f>
        <v>3.4771295492150647E-2</v>
      </c>
      <c r="Q148" s="195">
        <v>-3967.7249488817943</v>
      </c>
      <c r="R148" s="198">
        <f>IF(C148 =0,0,Q148 / C148 )</f>
        <v>2.5801523354352326E-3</v>
      </c>
      <c r="S148" s="195">
        <v>-901.82000704404288</v>
      </c>
      <c r="T148" s="198">
        <f>IF(C148 =0,0,S148 / C148 )</f>
        <v>5.8644009534296619E-4</v>
      </c>
      <c r="U148" s="195">
        <v>-69.47475351356168</v>
      </c>
      <c r="V148" s="198">
        <f>IF(C148 =0,0,U148 / C148 )</f>
        <v>4.5178395640131767E-5</v>
      </c>
      <c r="W148" s="195">
        <v>-343.77769839994363</v>
      </c>
      <c r="X148" s="198">
        <f>IF(C148 =0,0,W148 / C148 )</f>
        <v>2.2355350807448042E-4</v>
      </c>
      <c r="Y148" s="195">
        <v>-5888.1174186870094</v>
      </c>
      <c r="Z148" s="198">
        <f>IF(C148 =0,0,Y148 / C148 )</f>
        <v>3.8289549061165944E-3</v>
      </c>
      <c r="AA148" s="195">
        <v>-329.64672616488178</v>
      </c>
      <c r="AB148" s="198">
        <f>IF(C148 =0,0,AA148 / C148 )</f>
        <v>2.1436434766543023E-4</v>
      </c>
      <c r="AC148" s="195">
        <v>-1328574.5975710966</v>
      </c>
      <c r="AD148" s="198">
        <f>IF(C148 =0,0,AC148 / C148 )</f>
        <v>0.86395223834481405</v>
      </c>
      <c r="AE148" s="195">
        <v>0</v>
      </c>
      <c r="AF148" s="198">
        <f>IF(C148 =0,0,AE148 / C148 )</f>
        <v>0</v>
      </c>
      <c r="AG148" s="195">
        <v>0</v>
      </c>
      <c r="AH148" s="198">
        <f>IF(C148 =0,0,AG148 / C148 )</f>
        <v>0</v>
      </c>
      <c r="AI148" s="195">
        <v>-38.142767061213156</v>
      </c>
      <c r="AJ148" s="198">
        <f>IF(C148 =0,0,AI148 / C148 )</f>
        <v>2.480367232630044E-5</v>
      </c>
      <c r="AK148" s="195">
        <v>-105.77412388923283</v>
      </c>
      <c r="AL148" s="198">
        <f>IF(C148 =0,0,AK148 / C148 )</f>
        <v>6.878333460547299E-5</v>
      </c>
    </row>
    <row r="149" spans="1:42" x14ac:dyDescent="0.25">
      <c r="A149" s="193" t="s">
        <v>543</v>
      </c>
      <c r="B149" s="197" t="s">
        <v>723</v>
      </c>
      <c r="C149" s="195">
        <v>-86258.455891299498</v>
      </c>
      <c r="D149" s="198">
        <f>IF(C149 =0,0,C149 / C149 )</f>
        <v>1</v>
      </c>
      <c r="E149" s="195">
        <v>-74.10621456845233</v>
      </c>
      <c r="F149" s="198">
        <f>IF(C149 =0,0,E149 / C149 )</f>
        <v>8.5911826038062773E-4</v>
      </c>
      <c r="G149" s="195">
        <v>-9.2532125006751205</v>
      </c>
      <c r="H149" s="198">
        <f>IF(C149 =0,0,G149 / C149 )</f>
        <v>1.0727310621390859E-4</v>
      </c>
      <c r="I149" s="195">
        <v>-16.953598894609041</v>
      </c>
      <c r="J149" s="198">
        <f>IF(C149 =0,0,I149 / C149 )</f>
        <v>1.9654419638549399E-4</v>
      </c>
      <c r="K149" s="195">
        <v>-8393.6558336384733</v>
      </c>
      <c r="L149" s="198">
        <f>IF(C149 =0,0,K149 / C149 )</f>
        <v>9.7308208765247595E-2</v>
      </c>
      <c r="M149" s="195">
        <v>-173.18159911610059</v>
      </c>
      <c r="N149" s="198">
        <f>IF(C149 =0,0,M149 / C149 )</f>
        <v>2.0077057643408227E-3</v>
      </c>
      <c r="O149" s="195">
        <v>-3344.6131943955952</v>
      </c>
      <c r="P149" s="198">
        <f>IF(C149 =0,0,O149 / C149 )</f>
        <v>3.8774322584795434E-2</v>
      </c>
      <c r="Q149" s="195">
        <v>-264.59531812907323</v>
      </c>
      <c r="R149" s="198">
        <f>IF(C149 =0,0,Q149 / C149 )</f>
        <v>3.0674710716188671E-3</v>
      </c>
      <c r="S149" s="195">
        <v>-50.635001075019083</v>
      </c>
      <c r="T149" s="198">
        <f>IF(C149 =0,0,S149 / C149 )</f>
        <v>5.8701492568830472E-4</v>
      </c>
      <c r="U149" s="195">
        <v>-6.295235722569954</v>
      </c>
      <c r="V149" s="198">
        <f>IF(C149 =0,0,U149 / C149 )</f>
        <v>7.2981085245753E-5</v>
      </c>
      <c r="W149" s="195">
        <v>-14.847704589773478</v>
      </c>
      <c r="X149" s="198">
        <f>IF(C149 =0,0,W149 / C149 )</f>
        <v>1.7213042404195297E-4</v>
      </c>
      <c r="Y149" s="195">
        <v>-124.42120199353187</v>
      </c>
      <c r="Z149" s="198">
        <f>IF(C149 =0,0,Y149 / C149 )</f>
        <v>1.4424232466011681E-3</v>
      </c>
      <c r="AA149" s="195">
        <v>-18.654663662297239</v>
      </c>
      <c r="AB149" s="198">
        <f>IF(C149 =0,0,AA149 / C149 )</f>
        <v>2.1626475305569259E-4</v>
      </c>
      <c r="AC149" s="195">
        <v>-73649.1246645926</v>
      </c>
      <c r="AD149" s="198">
        <f>IF(C149 =0,0,AC149 / C149 )</f>
        <v>0.85381918680996538</v>
      </c>
      <c r="AE149" s="195">
        <v>-95.648531238212925</v>
      </c>
      <c r="AF149" s="198">
        <f>IF(C149 =0,0,AE149 / C149 )</f>
        <v>1.108859766267397E-3</v>
      </c>
      <c r="AG149" s="195">
        <v>-9.6113426752931499</v>
      </c>
      <c r="AH149" s="198">
        <f>IF(C149 =0,0,AG149 / C149 )</f>
        <v>1.1142493308024313E-4</v>
      </c>
      <c r="AI149" s="195">
        <v>-1.6716625737956474</v>
      </c>
      <c r="AJ149" s="198">
        <f>IF(C149 =0,0,AI149 / C149 )</f>
        <v>1.937969508638353E-5</v>
      </c>
      <c r="AK149" s="195">
        <v>-11.186911933434112</v>
      </c>
      <c r="AL149" s="198">
        <f>IF(C149 =0,0,AK149 / C149 )</f>
        <v>1.2969061198512001E-4</v>
      </c>
    </row>
    <row r="150" spans="1:42" x14ac:dyDescent="0.25">
      <c r="A150" s="193" t="s">
        <v>545</v>
      </c>
      <c r="B150" s="197" t="s">
        <v>724</v>
      </c>
      <c r="C150" s="195">
        <v>-62240.714102570018</v>
      </c>
      <c r="D150" s="198">
        <f>IF(C150 =0,0,C150 / C150 )</f>
        <v>1</v>
      </c>
      <c r="E150" s="195">
        <v>-53.472134024647943</v>
      </c>
      <c r="F150" s="198">
        <f>IF(C150 =0,0,E150 / C150 )</f>
        <v>8.5911826038062751E-4</v>
      </c>
      <c r="G150" s="195">
        <v>-6.6767547347545131</v>
      </c>
      <c r="H150" s="198">
        <f>IF(C150 =0,0,G150 / C150 )</f>
        <v>1.0727310621390861E-4</v>
      </c>
      <c r="I150" s="195">
        <v>-12.233051135748909</v>
      </c>
      <c r="J150" s="198">
        <f>IF(C150 =0,0,I150 / C150 )</f>
        <v>1.9654419638549402E-4</v>
      </c>
      <c r="K150" s="195">
        <v>-6056.5324015909737</v>
      </c>
      <c r="L150" s="198">
        <f>IF(C150 =0,0,K150 / C150 )</f>
        <v>9.7308208765247595E-2</v>
      </c>
      <c r="M150" s="195">
        <v>-124.96104048041894</v>
      </c>
      <c r="N150" s="198">
        <f>IF(C150 =0,0,M150 / C150 )</f>
        <v>2.0077057643408222E-3</v>
      </c>
      <c r="O150" s="195">
        <v>-2413.341526521077</v>
      </c>
      <c r="P150" s="198">
        <f>IF(C150 =0,0,O150 / C150 )</f>
        <v>3.8774322584795441E-2</v>
      </c>
      <c r="Q150" s="195">
        <v>-190.921589986534</v>
      </c>
      <c r="R150" s="198">
        <f>IF(C150 =0,0,Q150 / C150 )</f>
        <v>3.0674710716188675E-3</v>
      </c>
      <c r="S150" s="195">
        <v>-36.536228163707165</v>
      </c>
      <c r="T150" s="198">
        <f>IF(C150 =0,0,S150 / C150 )</f>
        <v>5.8701492568830483E-4</v>
      </c>
      <c r="U150" s="195">
        <v>-4.542394861676204</v>
      </c>
      <c r="V150" s="198">
        <f>IF(C150 =0,0,U150 / C150 )</f>
        <v>7.2981085245753014E-5</v>
      </c>
      <c r="W150" s="195">
        <v>-10.713520511149342</v>
      </c>
      <c r="X150" s="198">
        <f>IF(C150 =0,0,W150 / C150 )</f>
        <v>1.7213042404195302E-4</v>
      </c>
      <c r="Y150" s="195">
        <v>-89.777452906604154</v>
      </c>
      <c r="Z150" s="198">
        <f>IF(C150 =0,0,Y150 / C150 )</f>
        <v>1.4424232466011681E-3</v>
      </c>
      <c r="AA150" s="195">
        <v>-13.460472665402271</v>
      </c>
      <c r="AB150" s="198">
        <f>IF(C150 =0,0,AA150 / C150 )</f>
        <v>2.1626475305569265E-4</v>
      </c>
      <c r="AC150" s="195">
        <v>-53142.315901527872</v>
      </c>
      <c r="AD150" s="198">
        <f>IF(C150 =0,0,AC150 / C150 )</f>
        <v>0.85381918680996527</v>
      </c>
      <c r="AE150" s="195">
        <v>-69.016223692091657</v>
      </c>
      <c r="AF150" s="198">
        <f>IF(C150 =0,0,AE150 / C150 )</f>
        <v>1.1088597662673968E-3</v>
      </c>
      <c r="AG150" s="195">
        <v>-6.9351674037454094</v>
      </c>
      <c r="AH150" s="198">
        <f>IF(C150 =0,0,AG150 / C150 )</f>
        <v>1.1142493308024314E-4</v>
      </c>
      <c r="AI150" s="195">
        <v>-1.2062060612665786</v>
      </c>
      <c r="AJ150" s="198">
        <f>IF(C150 =0,0,AI150 / C150 )</f>
        <v>1.9379695086383537E-5</v>
      </c>
      <c r="AK150" s="195">
        <v>-8.0720363023531956</v>
      </c>
      <c r="AL150" s="198">
        <f>IF(C150 =0,0,AK150 / C150 )</f>
        <v>1.2969061198512001E-4</v>
      </c>
    </row>
    <row r="151" spans="1:42" x14ac:dyDescent="0.25">
      <c r="A151" s="193" t="s">
        <v>547</v>
      </c>
      <c r="B151" s="202" t="s">
        <v>644</v>
      </c>
      <c r="C151" s="203">
        <v>-1689971.4054353489</v>
      </c>
      <c r="D151" s="204">
        <f>IF(C151 =0,0,C151 / C151 )</f>
        <v>1</v>
      </c>
      <c r="E151" s="203">
        <v>-1606.8019926996296</v>
      </c>
      <c r="F151" s="204">
        <f>IF(C151 =0,0,E151 / C151 )</f>
        <v>9.5078649705656161E-4</v>
      </c>
      <c r="G151" s="203">
        <v>-180.0419909695913</v>
      </c>
      <c r="H151" s="204">
        <f>IF(C151 =0,0,G151 / C151 )</f>
        <v>1.0653552503346124E-4</v>
      </c>
      <c r="I151" s="203">
        <v>-1888.8349419708841</v>
      </c>
      <c r="J151" s="204">
        <f>IF(C151 =0,0,I151 / C151 )</f>
        <v>1.1176727226839122E-3</v>
      </c>
      <c r="K151" s="203">
        <v>-153578.75376488865</v>
      </c>
      <c r="L151" s="204">
        <f>IF(C151 =0,0,K151 / C151 )</f>
        <v>9.0876539846143523E-2</v>
      </c>
      <c r="M151" s="203">
        <v>-3412.3749637716442</v>
      </c>
      <c r="N151" s="204">
        <f>IF(C151 =0,0,M151 / C151 )</f>
        <v>2.0191909477264747E-3</v>
      </c>
      <c r="O151" s="203">
        <v>-59228.80399380465</v>
      </c>
      <c r="P151" s="204">
        <f>IF(C151 =0,0,O151 / C151 )</f>
        <v>3.5047222576258252E-2</v>
      </c>
      <c r="Q151" s="203">
        <v>-4423.2418569974016</v>
      </c>
      <c r="R151" s="204">
        <f>IF(C151 =0,0,Q151 / C151 )</f>
        <v>2.6173471591124007E-3</v>
      </c>
      <c r="S151" s="203">
        <v>-988.99123628276902</v>
      </c>
      <c r="T151" s="204">
        <f>IF(C151 =0,0,S151 / C151 )</f>
        <v>5.8521181666265989E-4</v>
      </c>
      <c r="U151" s="203">
        <v>-759.15516417693777</v>
      </c>
      <c r="V151" s="204">
        <f>IF(C151 =0,0,U151 / C151 )</f>
        <v>4.49211839759723E-4</v>
      </c>
      <c r="W151" s="203">
        <v>-369.33892350086637</v>
      </c>
      <c r="X151" s="204">
        <f>IF(C151 =0,0,W151 / C151 )</f>
        <v>2.1854743950873063E-4</v>
      </c>
      <c r="Y151" s="203">
        <v>-6102.316073587147</v>
      </c>
      <c r="Z151" s="204">
        <f>IF(C151 =0,0,Y151 / C151 )</f>
        <v>3.6108990092735601E-3</v>
      </c>
      <c r="AA151" s="203">
        <v>-361.76186249258132</v>
      </c>
      <c r="AB151" s="204">
        <f>IF(C151 =0,0,AA151 / C151 )</f>
        <v>2.140638955955523E-4</v>
      </c>
      <c r="AC151" s="203">
        <v>-1455366.0381372171</v>
      </c>
      <c r="AD151" s="204">
        <f>IF(C151 =0,0,AC151 / C151 )</f>
        <v>0.8611779071861303</v>
      </c>
      <c r="AE151" s="203">
        <v>-164.66475493030455</v>
      </c>
      <c r="AF151" s="204">
        <f>IF(C151 =0,0,AE151 / C151 )</f>
        <v>9.7436414841519596E-5</v>
      </c>
      <c r="AG151" s="203">
        <v>-16.546510079038562</v>
      </c>
      <c r="AH151" s="204">
        <f>IF(C151 =0,0,AG151 / C151 )</f>
        <v>9.7910000286520007E-6</v>
      </c>
      <c r="AI151" s="203">
        <v>-41.020635696275377</v>
      </c>
      <c r="AJ151" s="204">
        <f>IF(C151 =0,0,AI151 / C151 )</f>
        <v>2.4272976196131652E-5</v>
      </c>
      <c r="AK151" s="203">
        <v>-1482.7186322832802</v>
      </c>
      <c r="AL151" s="204">
        <f>IF(C151 =0,0,AK151 / C151 )</f>
        <v>8.7736314798848392E-4</v>
      </c>
    </row>
    <row r="152" spans="1:42" x14ac:dyDescent="0.25">
      <c r="A152" s="193" t="s">
        <v>549</v>
      </c>
    </row>
    <row r="153" spans="1:42" x14ac:dyDescent="0.25">
      <c r="A153" s="193" t="s">
        <v>551</v>
      </c>
      <c r="B153" s="205" t="s">
        <v>645</v>
      </c>
      <c r="C153" s="206">
        <v>3231388.3882720578</v>
      </c>
      <c r="D153" s="207">
        <f>IF(C153 =0,0,C153 / C153 )</f>
        <v>1</v>
      </c>
      <c r="E153" s="206">
        <v>3187.2188814604615</v>
      </c>
      <c r="F153" s="207">
        <f>IF(C153 =0,0,E153 / C153 )</f>
        <v>9.8633110554834438E-4</v>
      </c>
      <c r="G153" s="206">
        <v>355.80896655655209</v>
      </c>
      <c r="H153" s="207">
        <f>IF(C153 =0,0,G153 / C153 )</f>
        <v>1.1011024482476903E-4</v>
      </c>
      <c r="I153" s="206">
        <v>3553.2913247434872</v>
      </c>
      <c r="J153" s="207">
        <f>IF(C153 =0,0,I153 / C153 )</f>
        <v>1.0996175320923162E-3</v>
      </c>
      <c r="K153" s="206">
        <v>293823.8781330327</v>
      </c>
      <c r="L153" s="207">
        <f>IF(C153 =0,0,K153 / C153 )</f>
        <v>9.0928060272615865E-2</v>
      </c>
      <c r="M153" s="206">
        <v>6499.6004374538861</v>
      </c>
      <c r="N153" s="207">
        <f>IF(C153 =0,0,M153 / C153 )</f>
        <v>2.0113956159041164E-3</v>
      </c>
      <c r="O153" s="206">
        <v>114776.49052939584</v>
      </c>
      <c r="P153" s="207">
        <f>IF(C153 =0,0,O153 / C153 )</f>
        <v>3.5519249541764636E-2</v>
      </c>
      <c r="Q153" s="206">
        <v>8692.4114799088347</v>
      </c>
      <c r="R153" s="207">
        <f>IF(C153 =0,0,Q153 / C153 )</f>
        <v>2.6899927942604842E-3</v>
      </c>
      <c r="S153" s="206">
        <v>1960.6175626176348</v>
      </c>
      <c r="T153" s="207">
        <f>IF(C153 =0,0,S153 / C153 )</f>
        <v>6.0674153863195907E-4</v>
      </c>
      <c r="U153" s="206">
        <v>1426.1166355831253</v>
      </c>
      <c r="V153" s="207">
        <f>IF(C153 =0,0,U153 / C153 )</f>
        <v>4.4133247515496654E-4</v>
      </c>
      <c r="W153" s="206">
        <v>734.7682804452312</v>
      </c>
      <c r="X153" s="207">
        <f>IF(C153 =0,0,W153 / C153 )</f>
        <v>2.2738470036965714E-4</v>
      </c>
      <c r="Y153" s="206">
        <v>13028.840595662979</v>
      </c>
      <c r="Z153" s="207">
        <f>IF(C153 =0,0,Y153 / C153 )</f>
        <v>4.031963673246341E-3</v>
      </c>
      <c r="AA153" s="206">
        <v>715.64945486482304</v>
      </c>
      <c r="AB153" s="207">
        <f>IF(C153 =0,0,AA153 / C153 )</f>
        <v>2.2146810252280047E-4</v>
      </c>
      <c r="AC153" s="206">
        <v>2779441.410028107</v>
      </c>
      <c r="AD153" s="207">
        <f>IF(C153 =0,0,AC153 / C153 )</f>
        <v>0.86013845321588733</v>
      </c>
      <c r="AE153" s="206">
        <v>299.12639034008112</v>
      </c>
      <c r="AF153" s="207">
        <f>IF(C153 =0,0,AE153 / C153 )</f>
        <v>9.2568999574834456E-5</v>
      </c>
      <c r="AG153" s="206">
        <v>30.05802811150134</v>
      </c>
      <c r="AH153" s="207">
        <f>IF(C153 =0,0,AG153 / C153 )</f>
        <v>9.3018927160205804E-6</v>
      </c>
      <c r="AI153" s="206">
        <v>81.644707053386483</v>
      </c>
      <c r="AJ153" s="207">
        <f>IF(C153 =0,0,AI153 / C153 )</f>
        <v>2.5266138651022668E-5</v>
      </c>
      <c r="AK153" s="206">
        <v>2781.4568367203078</v>
      </c>
      <c r="AL153" s="207">
        <f>IF(C153 =0,0,AK153 / C153 )</f>
        <v>8.6076215623453892E-4</v>
      </c>
    </row>
    <row r="154" spans="1:42" x14ac:dyDescent="0.25">
      <c r="A154" s="193" t="s">
        <v>553</v>
      </c>
    </row>
    <row r="155" spans="1:42" x14ac:dyDescent="0.25">
      <c r="A155" s="193" t="s">
        <v>555</v>
      </c>
      <c r="B155" s="208" t="s">
        <v>646</v>
      </c>
      <c r="C155" s="195">
        <v>6582.6793408467156</v>
      </c>
      <c r="D155" s="198">
        <f>IF(C155 =0,0,C155 / C155 )</f>
        <v>1</v>
      </c>
      <c r="E155" s="195">
        <v>5.5226491077644457</v>
      </c>
      <c r="F155" s="198">
        <f>IF(C155 =0,0,E155 / C155 )</f>
        <v>8.3896675226080195E-4</v>
      </c>
      <c r="G155" s="195">
        <v>0.68958111082040008</v>
      </c>
      <c r="H155" s="198">
        <f>IF(C155 =0,0,G155 / C155 )</f>
        <v>1.0475690446311498E-4</v>
      </c>
      <c r="I155" s="195">
        <v>70.338716266978764</v>
      </c>
      <c r="J155" s="198">
        <f>IF(C155 =0,0,I155 / C155 )</f>
        <v>1.0685423461312222E-2</v>
      </c>
      <c r="K155" s="195">
        <v>625.52400187310548</v>
      </c>
      <c r="L155" s="198">
        <f>IF(C155 =0,0,K155 / C155 )</f>
        <v>9.5025743999349307E-2</v>
      </c>
      <c r="M155" s="195">
        <v>12.906086343896312</v>
      </c>
      <c r="N155" s="198">
        <f>IF(C155 =0,0,M155 / C155 )</f>
        <v>1.9606129473467913E-3</v>
      </c>
      <c r="O155" s="195">
        <v>249.25203886624305</v>
      </c>
      <c r="P155" s="198">
        <f>IF(C155 =0,0,O155 / C155 )</f>
        <v>3.786483071104331E-2</v>
      </c>
      <c r="Q155" s="195">
        <v>19.718550004121386</v>
      </c>
      <c r="R155" s="198">
        <f>IF(C155 =0,0,Q155 / C155 )</f>
        <v>2.9955203623187624E-3</v>
      </c>
      <c r="S155" s="195">
        <v>3.7734938309431718</v>
      </c>
      <c r="T155" s="198">
        <f>IF(C155 =0,0,S155 / C155 )</f>
        <v>5.7324588295345948E-4</v>
      </c>
      <c r="U155" s="195">
        <v>28.911903236048218</v>
      </c>
      <c r="V155" s="198">
        <f>IF(C155 =0,0,U155 / C155 )</f>
        <v>4.3921178199649849E-3</v>
      </c>
      <c r="W155" s="195">
        <v>1.106501836351659</v>
      </c>
      <c r="X155" s="198">
        <f>IF(C155 =0,0,W155 / C155 )</f>
        <v>1.6809292676397207E-4</v>
      </c>
      <c r="Y155" s="195">
        <v>9.2722944246713421</v>
      </c>
      <c r="Z155" s="198">
        <f>IF(C155 =0,0,Y155 / C155 )</f>
        <v>1.4085897162170848E-3</v>
      </c>
      <c r="AA155" s="195">
        <v>1.3902094747407265</v>
      </c>
      <c r="AB155" s="198">
        <f>IF(C155 =0,0,AA155 / C155 )</f>
        <v>2.1119203940471858E-4</v>
      </c>
      <c r="AC155" s="195">
        <v>5488.5852014588909</v>
      </c>
      <c r="AD155" s="198">
        <f>IF(C155 =0,0,AC155 / C155 )</f>
        <v>0.83379197394611448</v>
      </c>
      <c r="AE155" s="195">
        <v>7.1280563820158998</v>
      </c>
      <c r="AF155" s="198">
        <f>IF(C155 =0,0,AE155 / C155 )</f>
        <v>1.0828503126052368E-3</v>
      </c>
      <c r="AG155" s="195">
        <v>0.71627019891962895</v>
      </c>
      <c r="AH155" s="198">
        <f>IF(C155 =0,0,AG155 / C155 )</f>
        <v>1.0881134593250546E-4</v>
      </c>
      <c r="AI155" s="195">
        <v>0.12457802460181115</v>
      </c>
      <c r="AJ155" s="198">
        <f>IF(C155 =0,0,AI155 / C155 )</f>
        <v>1.8925124277098231E-5</v>
      </c>
      <c r="AK155" s="195">
        <v>57.71920840660146</v>
      </c>
      <c r="AL155" s="198">
        <f>IF(C155 =0,0,AK155 / C155 )</f>
        <v>8.768345747671975E-3</v>
      </c>
    </row>
    <row r="156" spans="1:42" x14ac:dyDescent="0.25">
      <c r="A156" s="193" t="s">
        <v>557</v>
      </c>
    </row>
    <row r="157" spans="1:42" x14ac:dyDescent="0.25">
      <c r="A157" s="193" t="s">
        <v>559</v>
      </c>
      <c r="B157" s="197" t="s">
        <v>726</v>
      </c>
      <c r="C157" s="195">
        <v>439.21662382231483</v>
      </c>
      <c r="D157" s="198">
        <f>IF(C157 =0,0,C157 / C157 )</f>
        <v>1</v>
      </c>
      <c r="E157" s="195">
        <v>0</v>
      </c>
      <c r="F157" s="198">
        <f>IF(C157 =0,0,E157 / C157 )</f>
        <v>0</v>
      </c>
      <c r="G157" s="195">
        <v>0</v>
      </c>
      <c r="H157" s="198">
        <f>IF(C157 =0,0,G157 / C157 )</f>
        <v>0</v>
      </c>
      <c r="I157" s="195">
        <v>196.49164749945666</v>
      </c>
      <c r="J157" s="198">
        <f>IF(C157 =0,0,I157 / C157 )</f>
        <v>0.44736842105263164</v>
      </c>
      <c r="K157" s="195">
        <v>0</v>
      </c>
      <c r="L157" s="198">
        <f>IF(C157 =0,0,K157 / C157 )</f>
        <v>0</v>
      </c>
      <c r="M157" s="195">
        <v>0</v>
      </c>
      <c r="N157" s="198">
        <f>IF(C157 =0,0,M157 / C157 )</f>
        <v>0</v>
      </c>
      <c r="O157" s="195">
        <v>0</v>
      </c>
      <c r="P157" s="198">
        <f>IF(C157 =0,0,O157 / C157 )</f>
        <v>0</v>
      </c>
      <c r="Q157" s="195">
        <v>0</v>
      </c>
      <c r="R157" s="198">
        <f>IF(C157 =0,0,Q157 / C157 )</f>
        <v>0</v>
      </c>
      <c r="S157" s="195">
        <v>0</v>
      </c>
      <c r="T157" s="198">
        <f>IF(C157 =0,0,S157 / C157 )</f>
        <v>0</v>
      </c>
      <c r="U157" s="195">
        <v>80.908325440952723</v>
      </c>
      <c r="V157" s="198">
        <f>IF(C157 =0,0,U157 / C157 )</f>
        <v>0.18421052631578946</v>
      </c>
      <c r="W157" s="195">
        <v>0</v>
      </c>
      <c r="X157" s="198">
        <f>IF(C157 =0,0,W157 / C157 )</f>
        <v>0</v>
      </c>
      <c r="Y157" s="195">
        <v>0</v>
      </c>
      <c r="Z157" s="198">
        <f>IF(C157 =0,0,Y157 / C157 )</f>
        <v>0</v>
      </c>
      <c r="AA157" s="195">
        <v>0</v>
      </c>
      <c r="AB157" s="198">
        <f>IF(C157 =0,0,AA157 / C157 )</f>
        <v>0</v>
      </c>
      <c r="AC157" s="195">
        <v>0</v>
      </c>
      <c r="AD157" s="198">
        <f>IF(C157 =0,0,AC157 / C157 )</f>
        <v>0</v>
      </c>
      <c r="AE157" s="195">
        <v>0</v>
      </c>
      <c r="AF157" s="198">
        <f>IF(C157 =0,0,AE157 / C157 )</f>
        <v>0</v>
      </c>
      <c r="AG157" s="195">
        <v>0</v>
      </c>
      <c r="AH157" s="198">
        <f>IF(C157 =0,0,AG157 / C157 )</f>
        <v>0</v>
      </c>
      <c r="AI157" s="195">
        <v>0</v>
      </c>
      <c r="AJ157" s="198">
        <f>IF(C157 =0,0,AI157 / C157 )</f>
        <v>0</v>
      </c>
      <c r="AK157" s="195">
        <v>161.81665088190545</v>
      </c>
      <c r="AL157" s="198">
        <f>IF(C157 =0,0,AK157 / C157 )</f>
        <v>0.36842105263157893</v>
      </c>
    </row>
    <row r="158" spans="1:42" x14ac:dyDescent="0.25">
      <c r="A158" s="193" t="s">
        <v>561</v>
      </c>
      <c r="B158" s="197" t="s">
        <v>727</v>
      </c>
      <c r="C158" s="195">
        <v>34499.914206484093</v>
      </c>
      <c r="D158" s="198">
        <f>IF(C158 =0,0,C158 / C158 )</f>
        <v>1</v>
      </c>
      <c r="E158" s="195">
        <v>1.7127529378916151</v>
      </c>
      <c r="F158" s="198">
        <f>IF(C158 =0,0,E158 / C158 )</f>
        <v>4.964513614847516E-5</v>
      </c>
      <c r="G158" s="195">
        <v>0.43141512405322296</v>
      </c>
      <c r="H158" s="198">
        <f>IF(C158 =0,0,G158 / C158 )</f>
        <v>1.2504817301027972E-5</v>
      </c>
      <c r="I158" s="195">
        <v>0</v>
      </c>
      <c r="J158" s="198">
        <f>IF(C158 =0,0,I158 / C158 )</f>
        <v>0</v>
      </c>
      <c r="K158" s="195">
        <v>3014.3648503221225</v>
      </c>
      <c r="L158" s="198">
        <f>IF(C158 =0,0,K158 / C158 )</f>
        <v>8.7373111488943556E-2</v>
      </c>
      <c r="M158" s="195">
        <v>76.190168964662035</v>
      </c>
      <c r="N158" s="198">
        <f>IF(C158 =0,0,M158 / C158 )</f>
        <v>2.2084161864478627E-3</v>
      </c>
      <c r="O158" s="195">
        <v>747.38651094694922</v>
      </c>
      <c r="P158" s="198">
        <f>IF(C158 =0,0,O158 / C158 )</f>
        <v>2.1663431000836564E-2</v>
      </c>
      <c r="Q158" s="195">
        <v>21.370390234563523</v>
      </c>
      <c r="R158" s="198">
        <f>IF(C158 =0,0,Q158 / C158 )</f>
        <v>6.1943314138871277E-4</v>
      </c>
      <c r="S158" s="195">
        <v>0.94640257190849131</v>
      </c>
      <c r="T158" s="198">
        <f>IF(C158 =0,0,S158 / C158 )</f>
        <v>2.7432026823145533E-5</v>
      </c>
      <c r="U158" s="195">
        <v>0</v>
      </c>
      <c r="V158" s="198">
        <f>IF(C158 =0,0,U158 / C158 )</f>
        <v>0</v>
      </c>
      <c r="W158" s="195">
        <v>8.3353523863548759E-2</v>
      </c>
      <c r="X158" s="198">
        <f>IF(C158 =0,0,W158 / C158 )</f>
        <v>2.4160501781155983E-6</v>
      </c>
      <c r="Y158" s="195">
        <v>177.13042899105804</v>
      </c>
      <c r="Z158" s="198">
        <f>IF(C158 =0,0,Y158 / C158 )</f>
        <v>5.1342281007112538E-3</v>
      </c>
      <c r="AA158" s="195">
        <v>1.0556980250933254</v>
      </c>
      <c r="AB158" s="198">
        <f>IF(C158 =0,0,AA158 / C158 )</f>
        <v>3.0600018851493607E-5</v>
      </c>
      <c r="AC158" s="195">
        <v>30459.223711836621</v>
      </c>
      <c r="AD158" s="198">
        <f>IF(C158 =0,0,AC158 / C158 )</f>
        <v>0.88287824513233015</v>
      </c>
      <c r="AE158" s="195">
        <v>0</v>
      </c>
      <c r="AF158" s="198">
        <f>IF(C158 =0,0,AE158 / C158 )</f>
        <v>0</v>
      </c>
      <c r="AG158" s="195">
        <v>0</v>
      </c>
      <c r="AH158" s="198">
        <f>IF(C158 =0,0,AG158 / C158 )</f>
        <v>0</v>
      </c>
      <c r="AI158" s="195">
        <v>1.852300530301083E-2</v>
      </c>
      <c r="AJ158" s="198">
        <f>IF(C158 =0,0,AI158 / C158 )</f>
        <v>5.3690003958124399E-7</v>
      </c>
      <c r="AK158" s="195">
        <v>0</v>
      </c>
      <c r="AL158" s="198">
        <f>IF(C158 =0,0,AK158 / C158 )</f>
        <v>0</v>
      </c>
    </row>
    <row r="159" spans="1:42" x14ac:dyDescent="0.25">
      <c r="A159" s="193" t="s">
        <v>563</v>
      </c>
      <c r="B159" s="197" t="s">
        <v>728</v>
      </c>
      <c r="C159" s="195">
        <v>35349.396864541719</v>
      </c>
      <c r="D159" s="198">
        <f>IF(C159 =0,0,C159 / C159 )</f>
        <v>1</v>
      </c>
      <c r="E159" s="195">
        <v>30.369312339769497</v>
      </c>
      <c r="F159" s="198">
        <f>IF(C159 =0,0,E159 / C159 )</f>
        <v>8.5911826038062773E-4</v>
      </c>
      <c r="G159" s="195">
        <v>3.7920396044475919</v>
      </c>
      <c r="H159" s="198">
        <f>IF(C159 =0,0,G159 / C159 )</f>
        <v>1.0727310621390861E-4</v>
      </c>
      <c r="I159" s="195">
        <v>6.9477187994532548</v>
      </c>
      <c r="J159" s="198">
        <f>IF(C159 =0,0,I159 / C159 )</f>
        <v>1.9654419638549404E-4</v>
      </c>
      <c r="K159" s="195">
        <v>3439.7864898204152</v>
      </c>
      <c r="L159" s="198">
        <f>IF(C159 =0,0,K159 / C159 )</f>
        <v>9.7308208765247622E-2</v>
      </c>
      <c r="M159" s="195">
        <v>70.971187850911804</v>
      </c>
      <c r="N159" s="198">
        <f>IF(C159 =0,0,M159 / C159 )</f>
        <v>2.0077057643408222E-3</v>
      </c>
      <c r="O159" s="195">
        <v>1370.6489172036972</v>
      </c>
      <c r="P159" s="198">
        <f>IF(C159 =0,0,O159 / C159 )</f>
        <v>3.8774322584795441E-2</v>
      </c>
      <c r="Q159" s="195">
        <v>108.43325228115643</v>
      </c>
      <c r="R159" s="198">
        <f>IF(C159 =0,0,Q159 / C159 )</f>
        <v>3.0674710716188675E-3</v>
      </c>
      <c r="S159" s="195">
        <v>20.750623573565349</v>
      </c>
      <c r="T159" s="198">
        <f>IF(C159 =0,0,S159 / C159 )</f>
        <v>5.8701492568830472E-4</v>
      </c>
      <c r="U159" s="195">
        <v>2.5798373459570731</v>
      </c>
      <c r="V159" s="198">
        <f>IF(C159 =0,0,U159 / C159 )</f>
        <v>7.2981085245753E-5</v>
      </c>
      <c r="W159" s="195">
        <v>6.0847066719208494</v>
      </c>
      <c r="X159" s="198">
        <f>IF(C159 =0,0,W159 / C159 )</f>
        <v>1.7213042404195299E-4</v>
      </c>
      <c r="Y159" s="195">
        <v>50.988791790745424</v>
      </c>
      <c r="Z159" s="198">
        <f>IF(C159 =0,0,Y159 / C159 )</f>
        <v>1.4424232466011683E-3</v>
      </c>
      <c r="AA159" s="195">
        <v>7.6448285835777918</v>
      </c>
      <c r="AB159" s="198">
        <f>IF(C159 =0,0,AA159 / C159 )</f>
        <v>2.1626475305569268E-4</v>
      </c>
      <c r="AC159" s="195">
        <v>30181.993285105749</v>
      </c>
      <c r="AD159" s="198">
        <f>IF(C159 =0,0,AC159 / C159 )</f>
        <v>0.85381918680996538</v>
      </c>
      <c r="AE159" s="195">
        <v>39.197523944909179</v>
      </c>
      <c r="AF159" s="198">
        <f>IF(C159 =0,0,AE159 / C159 )</f>
        <v>1.1088597662673968E-3</v>
      </c>
      <c r="AG159" s="195">
        <v>3.9388041800585181</v>
      </c>
      <c r="AH159" s="198">
        <f>IF(C159 =0,0,AG159 / C159 )</f>
        <v>1.1142493308024315E-4</v>
      </c>
      <c r="AI159" s="195">
        <v>0.68506053272238054</v>
      </c>
      <c r="AJ159" s="198">
        <f>IF(C159 =0,0,AI159 / C159 )</f>
        <v>1.937969508638353E-5</v>
      </c>
      <c r="AK159" s="195">
        <v>4.584484912667298</v>
      </c>
      <c r="AL159" s="198">
        <f>IF(C159 =0,0,AK159 / C159 )</f>
        <v>1.2969061198512001E-4</v>
      </c>
    </row>
    <row r="160" spans="1:42" x14ac:dyDescent="0.25">
      <c r="A160" s="193" t="s">
        <v>565</v>
      </c>
      <c r="B160" s="209" t="s">
        <v>647</v>
      </c>
      <c r="C160" s="210">
        <v>70288.527694848133</v>
      </c>
      <c r="D160" s="211">
        <f>IF(C160 =0,0,C160 / C160 )</f>
        <v>1</v>
      </c>
      <c r="E160" s="210">
        <v>32.082065277661115</v>
      </c>
      <c r="F160" s="211">
        <f>IF(C160 =0,0,E160 / C160 )</f>
        <v>4.5643387804255578E-4</v>
      </c>
      <c r="G160" s="210">
        <v>4.2234547285008146</v>
      </c>
      <c r="H160" s="211">
        <f>IF(C160 =0,0,G160 / C160 )</f>
        <v>6.0087397858674692E-5</v>
      </c>
      <c r="I160" s="210">
        <v>203.4393662989099</v>
      </c>
      <c r="J160" s="211">
        <f>IF(C160 =0,0,I160 / C160 )</f>
        <v>2.8943466732170744E-3</v>
      </c>
      <c r="K160" s="210">
        <v>6454.1513401425391</v>
      </c>
      <c r="L160" s="211">
        <f>IF(C160 =0,0,K160 / C160 )</f>
        <v>9.1823680930730359E-2</v>
      </c>
      <c r="M160" s="210">
        <v>147.16135681557384</v>
      </c>
      <c r="N160" s="211">
        <f>IF(C160 =0,0,M160 / C160 )</f>
        <v>2.0936753356744471E-3</v>
      </c>
      <c r="O160" s="210">
        <v>2118.0354281506466</v>
      </c>
      <c r="P160" s="211">
        <f>IF(C160 =0,0,O160 / C160 )</f>
        <v>3.0133444213626487E-2</v>
      </c>
      <c r="Q160" s="210">
        <v>129.80364251571996</v>
      </c>
      <c r="R160" s="211">
        <f>IF(C160 =0,0,Q160 / C160 )</f>
        <v>1.8467258708170955E-3</v>
      </c>
      <c r="S160" s="210">
        <v>21.697026145473842</v>
      </c>
      <c r="T160" s="211">
        <f>IF(C160 =0,0,S160 / C160 )</f>
        <v>3.0868517035482232E-4</v>
      </c>
      <c r="U160" s="210">
        <v>83.488162786909797</v>
      </c>
      <c r="V160" s="211">
        <f>IF(C160 =0,0,U160 / C160 )</f>
        <v>1.1877921692906529E-3</v>
      </c>
      <c r="W160" s="210">
        <v>6.1680601957843981</v>
      </c>
      <c r="X160" s="211">
        <f>IF(C160 =0,0,W160 / C160 )</f>
        <v>8.775344139462594E-5</v>
      </c>
      <c r="Y160" s="210">
        <v>228.11922078180345</v>
      </c>
      <c r="Z160" s="211">
        <f>IF(C160 =0,0,Y160 / C160 )</f>
        <v>3.2454687594562271E-3</v>
      </c>
      <c r="AA160" s="210">
        <v>8.700526608671117</v>
      </c>
      <c r="AB160" s="211">
        <f>IF(C160 =0,0,AA160 / C160 )</f>
        <v>1.2378302539560565E-4</v>
      </c>
      <c r="AC160" s="210">
        <v>60641.21699694237</v>
      </c>
      <c r="AD160" s="211">
        <f>IF(C160 =0,0,AC160 / C160 )</f>
        <v>0.86274700844796792</v>
      </c>
      <c r="AE160" s="210">
        <v>39.197523944909179</v>
      </c>
      <c r="AF160" s="211">
        <f>IF(C160 =0,0,AE160 / C160 )</f>
        <v>5.576660264543029E-4</v>
      </c>
      <c r="AG160" s="210">
        <v>3.9388041800585181</v>
      </c>
      <c r="AH160" s="211">
        <f>IF(C160 =0,0,AG160 / C160 )</f>
        <v>5.6037653785529734E-5</v>
      </c>
      <c r="AI160" s="210">
        <v>0.70358353802539153</v>
      </c>
      <c r="AJ160" s="211">
        <f>IF(C160 =0,0,AI160 / C160 )</f>
        <v>1.0009934211169447E-5</v>
      </c>
      <c r="AK160" s="210">
        <v>166.40113579457275</v>
      </c>
      <c r="AL160" s="211">
        <f>IF(C160 =0,0,AK160 / C160 )</f>
        <v>2.3674010717223957E-3</v>
      </c>
    </row>
    <row r="161" spans="1:38" x14ac:dyDescent="0.25">
      <c r="A161" s="193" t="s">
        <v>567</v>
      </c>
    </row>
    <row r="162" spans="1:38" x14ac:dyDescent="0.25">
      <c r="A162" s="193" t="s">
        <v>569</v>
      </c>
      <c r="B162" s="213" t="s">
        <v>649</v>
      </c>
      <c r="C162" s="214">
        <v>3308259.5953077525</v>
      </c>
      <c r="D162" s="215">
        <f>IF(C162 =0,0,C162 / C162 )</f>
        <v>1</v>
      </c>
      <c r="E162" s="214">
        <v>3224.8235958458868</v>
      </c>
      <c r="F162" s="215">
        <f>IF(C162 =0,0,E162 / C162 )</f>
        <v>9.7477948841130646E-4</v>
      </c>
      <c r="G162" s="214">
        <v>360.72200239587329</v>
      </c>
      <c r="H162" s="215">
        <f>IF(C162 =0,0,G162 / C162 )</f>
        <v>1.0903678868112432E-4</v>
      </c>
      <c r="I162" s="214">
        <v>3827.0694073093755</v>
      </c>
      <c r="J162" s="215">
        <f>IF(C162 =0,0,I162 / C162 )</f>
        <v>1.156822582102527E-3</v>
      </c>
      <c r="K162" s="214">
        <v>300903.55347504828</v>
      </c>
      <c r="L162" s="215">
        <f>IF(C162 =0,0,K162 / C162 )</f>
        <v>9.0955242418652021E-2</v>
      </c>
      <c r="M162" s="214">
        <v>6659.6678806133568</v>
      </c>
      <c r="N162" s="215">
        <f>IF(C162 =0,0,M162 / C162 )</f>
        <v>2.0130427158917795E-3</v>
      </c>
      <c r="O162" s="214">
        <v>117143.77799641274</v>
      </c>
      <c r="P162" s="215">
        <f>IF(C162 =0,0,O162 / C162 )</f>
        <v>3.540948786563268E-2</v>
      </c>
      <c r="Q162" s="214">
        <v>8841.9336724286768</v>
      </c>
      <c r="R162" s="215">
        <f>IF(C162 =0,0,Q162 / C162 )</f>
        <v>2.6726843579535212E-3</v>
      </c>
      <c r="S162" s="214">
        <v>1986.0880825940519</v>
      </c>
      <c r="T162" s="215">
        <f>IF(C162 =0,0,S162 / C162 )</f>
        <v>6.0034227223613481E-4</v>
      </c>
      <c r="U162" s="214">
        <v>1538.5167016060832</v>
      </c>
      <c r="V162" s="215">
        <f>IF(C162 =0,0,U162 / C162 )</f>
        <v>4.6505319709137333E-4</v>
      </c>
      <c r="W162" s="214">
        <v>742.04284247736723</v>
      </c>
      <c r="X162" s="215">
        <f>IF(C162 =0,0,W162 / C162 )</f>
        <v>2.2430006506437362E-4</v>
      </c>
      <c r="Y162" s="214">
        <v>13266.232110869454</v>
      </c>
      <c r="Z162" s="215">
        <f>IF(C162 =0,0,Y162 / C162 )</f>
        <v>4.0100335927946897E-3</v>
      </c>
      <c r="AA162" s="214">
        <v>725.74019094823484</v>
      </c>
      <c r="AB162" s="215">
        <f>IF(C162 =0,0,AA162 / C162 )</f>
        <v>2.193722016185137E-4</v>
      </c>
      <c r="AC162" s="214">
        <v>2845571.2122265087</v>
      </c>
      <c r="AD162" s="215">
        <f>IF(C162 =0,0,AC162 / C162 )</f>
        <v>0.86014145209841009</v>
      </c>
      <c r="AE162" s="214">
        <v>345.45197066700621</v>
      </c>
      <c r="AF162" s="215">
        <f>IF(C162 =0,0,AE162 / C162 )</f>
        <v>1.0442105908405001E-4</v>
      </c>
      <c r="AG162" s="214">
        <v>34.713102490479486</v>
      </c>
      <c r="AH162" s="215">
        <f>IF(C162 =0,0,AG162 / C162 )</f>
        <v>1.0492859308778119E-5</v>
      </c>
      <c r="AI162" s="214">
        <v>82.472868616013685</v>
      </c>
      <c r="AJ162" s="215">
        <f>IF(C162 =0,0,AI162 / C162 )</f>
        <v>2.4929382426031053E-5</v>
      </c>
      <c r="AK162" s="214">
        <v>3005.5771809214821</v>
      </c>
      <c r="AL162" s="215">
        <f>IF(C162 =0,0,AK162 / C162 )</f>
        <v>9.0850705464118418E-4</v>
      </c>
    </row>
    <row r="163" spans="1:38" x14ac:dyDescent="0.25">
      <c r="A163" s="193" t="s">
        <v>571</v>
      </c>
    </row>
    <row r="164" spans="1:38" x14ac:dyDescent="0.25">
      <c r="A164" s="193" t="s">
        <v>573</v>
      </c>
      <c r="B164" s="197" t="s">
        <v>731</v>
      </c>
      <c r="C164" s="195">
        <v>243941.58721321909</v>
      </c>
      <c r="D164" s="198">
        <f>IF(C164 =0,0,C164 / C164 )</f>
        <v>1</v>
      </c>
      <c r="E164" s="195">
        <v>178.98803182150434</v>
      </c>
      <c r="F164" s="198">
        <f>IF(C164 =0,0,E164 / C164 )</f>
        <v>7.3373316073842884E-4</v>
      </c>
      <c r="G164" s="195">
        <v>22.44648885848472</v>
      </c>
      <c r="H164" s="198">
        <f>IF(C164 =0,0,G164 / C164 )</f>
        <v>9.2015835081310626E-5</v>
      </c>
      <c r="I164" s="195">
        <v>97.775421128506522</v>
      </c>
      <c r="J164" s="198">
        <f>IF(C164 =0,0,I164 / C164 )</f>
        <v>4.0081489280073074E-4</v>
      </c>
      <c r="K164" s="195">
        <v>23264.43811490247</v>
      </c>
      <c r="L164" s="198">
        <f>IF(C164 =0,0,K164 / C164 )</f>
        <v>9.5368888842098098E-2</v>
      </c>
      <c r="M164" s="195">
        <v>497.5718702992985</v>
      </c>
      <c r="N164" s="198">
        <f>IF(C164 =0,0,M164 / C164 )</f>
        <v>2.039717278154757E-3</v>
      </c>
      <c r="O164" s="195">
        <v>8742.3240952752058</v>
      </c>
      <c r="P164" s="198">
        <f>IF(C164 =0,0,O164 / C164 )</f>
        <v>3.5837776556048674E-2</v>
      </c>
      <c r="Q164" s="195">
        <v>647.03646634776794</v>
      </c>
      <c r="R164" s="198">
        <f>IF(C164 =0,0,Q164 / C164 )</f>
        <v>2.6524237779195089E-3</v>
      </c>
      <c r="S164" s="195">
        <v>121.27904513516991</v>
      </c>
      <c r="T164" s="198">
        <f>IF(C164 =0,0,S164 / C164 )</f>
        <v>4.9716428642060525E-4</v>
      </c>
      <c r="U164" s="195">
        <v>38.596505386641851</v>
      </c>
      <c r="V164" s="198">
        <f>IF(C164 =0,0,U164 / C164 )</f>
        <v>1.582202765324564E-4</v>
      </c>
      <c r="W164" s="195">
        <v>35.910290469931901</v>
      </c>
      <c r="X164" s="198">
        <f>IF(C164 =0,0,W164 / C164 )</f>
        <v>1.4720856283739856E-4</v>
      </c>
      <c r="Y164" s="195">
        <v>489.88039922336816</v>
      </c>
      <c r="Z164" s="198">
        <f>IF(C164 =0,0,Y164 / C164 )</f>
        <v>2.0081873075425403E-3</v>
      </c>
      <c r="AA164" s="195">
        <v>45.491453400895765</v>
      </c>
      <c r="AB164" s="198">
        <f>IF(C164 =0,0,AA164 / C164 )</f>
        <v>1.8648502668441522E-4</v>
      </c>
      <c r="AC164" s="195">
        <v>209431.713697492</v>
      </c>
      <c r="AD164" s="198">
        <f>IF(C164 =0,0,AC164 / C164 )</f>
        <v>0.85853222523487371</v>
      </c>
      <c r="AE164" s="195">
        <v>227.42642244721912</v>
      </c>
      <c r="AF164" s="198">
        <f>IF(C164 =0,0,AE164 / C164 )</f>
        <v>9.3229869103227266E-4</v>
      </c>
      <c r="AG164" s="195">
        <v>22.853181865514294</v>
      </c>
      <c r="AH164" s="198">
        <f>IF(C164 =0,0,AG164 / C164 )</f>
        <v>9.3683008816119944E-5</v>
      </c>
      <c r="AI164" s="195">
        <v>4.0514444603325526</v>
      </c>
      <c r="AJ164" s="198">
        <f>IF(C164 =0,0,AI164 / C164 )</f>
        <v>1.6608256536395145E-5</v>
      </c>
      <c r="AK164" s="195">
        <v>73.804284704777743</v>
      </c>
      <c r="AL164" s="198">
        <f>IF(C164 =0,0,AK164 / C164 )</f>
        <v>3.0254900588257843E-4</v>
      </c>
    </row>
    <row r="165" spans="1:38" x14ac:dyDescent="0.25">
      <c r="A165" s="193" t="s">
        <v>574</v>
      </c>
      <c r="B165" s="197" t="s">
        <v>732</v>
      </c>
      <c r="C165" s="195">
        <v>10059.770359964152</v>
      </c>
      <c r="D165" s="198">
        <f>IF(C165 =0,0,C165 / C165 )</f>
        <v>1</v>
      </c>
      <c r="E165" s="195">
        <v>6.7042575679170993</v>
      </c>
      <c r="F165" s="198">
        <f>IF(C165 =0,0,E165 / C165 )</f>
        <v>6.6644240653829299E-4</v>
      </c>
      <c r="G165" s="195">
        <v>0.87816209491073516</v>
      </c>
      <c r="H165" s="198">
        <f>IF(C165 =0,0,G165 / C165 )</f>
        <v>8.7294447436458633E-5</v>
      </c>
      <c r="I165" s="195">
        <v>2.0468610032619012</v>
      </c>
      <c r="J165" s="198">
        <f>IF(C165 =0,0,I165 / C165 )</f>
        <v>2.0346995309236814E-4</v>
      </c>
      <c r="K165" s="195">
        <v>971.9440438433993</v>
      </c>
      <c r="L165" s="198">
        <f>IF(C165 =0,0,K165 / C165 )</f>
        <v>9.6616921566275479E-2</v>
      </c>
      <c r="M165" s="195">
        <v>20.59130156685854</v>
      </c>
      <c r="N165" s="198">
        <f>IF(C165 =0,0,M165 / C165 )</f>
        <v>2.0468957868867215E-3</v>
      </c>
      <c r="O165" s="195">
        <v>361.87319574326</v>
      </c>
      <c r="P165" s="198">
        <f>IF(C165 =0,0,O165 / C165 )</f>
        <v>3.5972311771990541E-2</v>
      </c>
      <c r="Q165" s="195">
        <v>26.647228916713143</v>
      </c>
      <c r="R165" s="198">
        <f>IF(C165 =0,0,Q165 / C165 )</f>
        <v>2.648890378528293E-3</v>
      </c>
      <c r="S165" s="195">
        <v>4.7136144811573804</v>
      </c>
      <c r="T165" s="198">
        <f>IF(C165 =0,0,S165 / C165 )</f>
        <v>4.6856084309007798E-4</v>
      </c>
      <c r="U165" s="195">
        <v>0.78681371320671956</v>
      </c>
      <c r="V165" s="198">
        <f>IF(C165 =0,0,U165 / C165 )</f>
        <v>7.821388411986806E-5</v>
      </c>
      <c r="W165" s="195">
        <v>1.2636586612056577</v>
      </c>
      <c r="X165" s="198">
        <f>IF(C165 =0,0,W165 / C165 )</f>
        <v>1.2561506038296491E-4</v>
      </c>
      <c r="Y165" s="195">
        <v>14.910233026104176</v>
      </c>
      <c r="Z165" s="198">
        <f>IF(C165 =0,0,Y165 / C165 )</f>
        <v>1.4821643529204091E-3</v>
      </c>
      <c r="AA165" s="195">
        <v>1.7846460488245623</v>
      </c>
      <c r="AB165" s="198">
        <f>IF(C165 =0,0,AA165 / C165 )</f>
        <v>1.774042532747161E-4</v>
      </c>
      <c r="AC165" s="195">
        <v>8631.1088608477221</v>
      </c>
      <c r="AD165" s="198">
        <f>IF(C165 =0,0,AC165 / C165 )</f>
        <v>0.85798269264652272</v>
      </c>
      <c r="AE165" s="195">
        <v>11.738631825853512</v>
      </c>
      <c r="AF165" s="198">
        <f>IF(C165 =0,0,AE165 / C165 )</f>
        <v>1.1668886471376016E-3</v>
      </c>
      <c r="AG165" s="195">
        <v>1.1795686933905101</v>
      </c>
      <c r="AH165" s="198">
        <f>IF(C165 =0,0,AG165 / C165 )</f>
        <v>1.1725602585173857E-4</v>
      </c>
      <c r="AI165" s="195">
        <v>0.14365554522932436</v>
      </c>
      <c r="AJ165" s="198">
        <f>IF(C165 =0,0,AI165 / C165 )</f>
        <v>1.428020124604875E-5</v>
      </c>
      <c r="AK165" s="195">
        <v>1.4556263851370428</v>
      </c>
      <c r="AL165" s="198">
        <f>IF(C165 =0,0,AK165 / C165 )</f>
        <v>1.4469777470568722E-4</v>
      </c>
    </row>
    <row r="166" spans="1:38" x14ac:dyDescent="0.25">
      <c r="A166" s="193" t="s">
        <v>576</v>
      </c>
      <c r="B166" s="197" t="s">
        <v>733</v>
      </c>
      <c r="C166" s="195">
        <v>259125.19941156611</v>
      </c>
      <c r="D166" s="198">
        <f>IF(C166 =0,0,C166 / C166 )</f>
        <v>1</v>
      </c>
      <c r="E166" s="195">
        <v>221.55246429307053</v>
      </c>
      <c r="F166" s="198">
        <f>IF(C166 =0,0,E166 / C166 )</f>
        <v>8.5500161619241381E-4</v>
      </c>
      <c r="G166" s="195">
        <v>27.686555643882805</v>
      </c>
      <c r="H166" s="198">
        <f>IF(C166 =0,0,G166 / C166 )</f>
        <v>1.0684624925231031E-4</v>
      </c>
      <c r="I166" s="195">
        <v>50.967897684610598</v>
      </c>
      <c r="J166" s="198">
        <f>IF(C166 =0,0,I166 / C166 )</f>
        <v>1.9669216965525135E-4</v>
      </c>
      <c r="K166" s="195">
        <v>25211.181773839453</v>
      </c>
      <c r="L166" s="198">
        <f>IF(C166 =0,0,K166 / C166 )</f>
        <v>9.7293438967303109E-2</v>
      </c>
      <c r="M166" s="195">
        <v>520.46412730039447</v>
      </c>
      <c r="N166" s="198">
        <f>IF(C166 =0,0,M166 / C166 )</f>
        <v>2.0085430845100719E-3</v>
      </c>
      <c r="O166" s="195">
        <v>10031.89108244493</v>
      </c>
      <c r="P166" s="198">
        <f>IF(C166 =0,0,O166 / C166 )</f>
        <v>3.8714455812193599E-2</v>
      </c>
      <c r="Q166" s="195">
        <v>792.5416324256754</v>
      </c>
      <c r="R166" s="198">
        <f>IF(C166 =0,0,Q166 / C166 )</f>
        <v>3.0585278244856804E-3</v>
      </c>
      <c r="S166" s="195">
        <v>151.45455316859886</v>
      </c>
      <c r="T166" s="198">
        <f>IF(C166 =0,0,S166 / C166 )</f>
        <v>5.844840776293819E-4</v>
      </c>
      <c r="U166" s="195">
        <v>18.940209017097047</v>
      </c>
      <c r="V166" s="198">
        <f>IF(C166 =0,0,U166 / C166 )</f>
        <v>7.3092887376864071E-5</v>
      </c>
      <c r="W166" s="195">
        <v>44.345803845723864</v>
      </c>
      <c r="X166" s="198">
        <f>IF(C166 =0,0,W166 / C166 )</f>
        <v>1.711365932237638E-4</v>
      </c>
      <c r="Y166" s="195">
        <v>373.9882331749925</v>
      </c>
      <c r="Z166" s="198">
        <f>IF(C166 =0,0,Y166 / C166 )</f>
        <v>1.4432723410315279E-3</v>
      </c>
      <c r="AA166" s="195">
        <v>55.824500867815743</v>
      </c>
      <c r="AB166" s="198">
        <f>IF(C166 =0,0,AA166 / C166 )</f>
        <v>2.1543447335336234E-4</v>
      </c>
      <c r="AC166" s="195">
        <v>221269.11778324607</v>
      </c>
      <c r="AD166" s="198">
        <f>IF(C166 =0,0,AC166 / C166 )</f>
        <v>0.85390814280399807</v>
      </c>
      <c r="AE166" s="195">
        <v>287.65477783913462</v>
      </c>
      <c r="AF166" s="198">
        <f>IF(C166 =0,0,AE166 / C166 )</f>
        <v>1.110099590824647E-3</v>
      </c>
      <c r="AG166" s="195">
        <v>28.905291134179901</v>
      </c>
      <c r="AH166" s="198">
        <f>IF(C166 =0,0,AG166 / C166 )</f>
        <v>1.1154951814728717E-4</v>
      </c>
      <c r="AI166" s="195">
        <v>4.9935346312543931</v>
      </c>
      <c r="AJ166" s="198">
        <f>IF(C166 =0,0,AI166 / C166 )</f>
        <v>1.9270741103504987E-5</v>
      </c>
      <c r="AK166" s="195">
        <v>33.689191009244396</v>
      </c>
      <c r="AL166" s="198">
        <f>IF(C166 =0,0,AK166 / C166 )</f>
        <v>1.3001124971923775E-4</v>
      </c>
    </row>
    <row r="167" spans="1:38" x14ac:dyDescent="0.25">
      <c r="A167" s="193" t="s">
        <v>578</v>
      </c>
      <c r="B167" s="216" t="s">
        <v>650</v>
      </c>
      <c r="C167" s="217">
        <v>513126.55698474933</v>
      </c>
      <c r="D167" s="218">
        <f>IF(C167 =0,0,C167 / C167 )</f>
        <v>1</v>
      </c>
      <c r="E167" s="217">
        <v>407.24475368249193</v>
      </c>
      <c r="F167" s="218">
        <f>IF(C167 =0,0,E167 / C167 )</f>
        <v>7.9365362821124785E-4</v>
      </c>
      <c r="G167" s="217">
        <v>51.011206597278267</v>
      </c>
      <c r="H167" s="218">
        <f>IF(C167 =0,0,G167 / C167 )</f>
        <v>9.9412524849682205E-5</v>
      </c>
      <c r="I167" s="217">
        <v>150.79017981637904</v>
      </c>
      <c r="J167" s="218">
        <f>IF(C167 =0,0,I167 / C167 )</f>
        <v>2.938654758047549E-4</v>
      </c>
      <c r="K167" s="217">
        <v>49447.563932585319</v>
      </c>
      <c r="L167" s="218">
        <f>IF(C167 =0,0,K167 / C167 )</f>
        <v>9.636524023069605E-2</v>
      </c>
      <c r="M167" s="217">
        <v>1038.6272991665517</v>
      </c>
      <c r="N167" s="218">
        <f>IF(C167 =0,0,M167 / C167 )</f>
        <v>2.0241152694761436E-3</v>
      </c>
      <c r="O167" s="217">
        <v>19136.088373463397</v>
      </c>
      <c r="P167" s="218">
        <f>IF(C167 =0,0,O167 / C167 )</f>
        <v>3.7293116314056109E-2</v>
      </c>
      <c r="Q167" s="217">
        <v>1466.2253276901567</v>
      </c>
      <c r="R167" s="218">
        <f>IF(C167 =0,0,Q167 / C167 )</f>
        <v>2.857434111978216E-3</v>
      </c>
      <c r="S167" s="217">
        <v>277.44721278492614</v>
      </c>
      <c r="T167" s="218">
        <f>IF(C167 =0,0,S167 / C167 )</f>
        <v>5.4069938304357175E-4</v>
      </c>
      <c r="U167" s="217">
        <v>58.323528116945617</v>
      </c>
      <c r="V167" s="218">
        <f>IF(C167 =0,0,U167 / C167 )</f>
        <v>1.136630472990293E-4</v>
      </c>
      <c r="W167" s="217">
        <v>81.519752976861454</v>
      </c>
      <c r="X167" s="218">
        <f>IF(C167 =0,0,W167 / C167 )</f>
        <v>1.5886870766520142E-4</v>
      </c>
      <c r="Y167" s="217">
        <v>878.77886542446481</v>
      </c>
      <c r="Z167" s="218">
        <f>IF(C167 =0,0,Y167 / C167 )</f>
        <v>1.7125967336174789E-3</v>
      </c>
      <c r="AA167" s="217">
        <v>103.10060031753606</v>
      </c>
      <c r="AB167" s="218">
        <f>IF(C167 =0,0,AA167 / C167 )</f>
        <v>2.009262606156639E-4</v>
      </c>
      <c r="AC167" s="217">
        <v>439331.94034158578</v>
      </c>
      <c r="AD167" s="218">
        <f>IF(C167 =0,0,AC167 / C167 )</f>
        <v>0.8561863235518391</v>
      </c>
      <c r="AE167" s="217">
        <v>526.81983211220734</v>
      </c>
      <c r="AF167" s="218">
        <f>IF(C167 =0,0,AE167 / C167 )</f>
        <v>1.026685960687599E-3</v>
      </c>
      <c r="AG167" s="217">
        <v>52.938041693084706</v>
      </c>
      <c r="AH167" s="218">
        <f>IF(C167 =0,0,AG167 / C167 )</f>
        <v>1.031676123024326E-4</v>
      </c>
      <c r="AI167" s="217">
        <v>9.1886346368162712</v>
      </c>
      <c r="AJ167" s="218">
        <f>IF(C167 =0,0,AI167 / C167 )</f>
        <v>1.790715080273923E-5</v>
      </c>
      <c r="AK167" s="217">
        <v>108.94910209915918</v>
      </c>
      <c r="AL167" s="218">
        <f>IF(C167 =0,0,AK167 / C167 )</f>
        <v>2.1232403705504811E-4</v>
      </c>
    </row>
    <row r="168" spans="1:38" x14ac:dyDescent="0.25">
      <c r="A168" s="193" t="s">
        <v>580</v>
      </c>
    </row>
    <row r="169" spans="1:38" x14ac:dyDescent="0.25">
      <c r="A169" s="193" t="s">
        <v>582</v>
      </c>
      <c r="B169" s="197" t="s">
        <v>734</v>
      </c>
      <c r="C169" s="195">
        <v>-68532.244824400172</v>
      </c>
      <c r="D169" s="198">
        <f>IF(C169 =0,0,C169 / C169 )</f>
        <v>1</v>
      </c>
      <c r="E169" s="195">
        <v>-54.614686262628645</v>
      </c>
      <c r="F169" s="198">
        <f>IF(C169 =0,0,E169 / C169 )</f>
        <v>7.9691955812285999E-4</v>
      </c>
      <c r="G169" s="195">
        <v>-6.9096738523485435</v>
      </c>
      <c r="H169" s="198">
        <f>IF(C169 =0,0,G169 / C169 )</f>
        <v>1.008236906590929E-4</v>
      </c>
      <c r="I169" s="195">
        <v>-13.622835254403068</v>
      </c>
      <c r="J169" s="198">
        <f>IF(C169 =0,0,I169 / C169 )</f>
        <v>1.9877993620825919E-4</v>
      </c>
      <c r="K169" s="195">
        <v>-6653.4564648199857</v>
      </c>
      <c r="L169" s="198">
        <f>IF(C169 =0,0,K169 / C169 )</f>
        <v>9.7085050721278779E-2</v>
      </c>
      <c r="M169" s="195">
        <v>-138.45959376699193</v>
      </c>
      <c r="N169" s="198">
        <f>IF(C169 =0,0,M169 / C169 )</f>
        <v>2.0203569009269468E-3</v>
      </c>
      <c r="O169" s="195">
        <v>-2595.301773734308</v>
      </c>
      <c r="P169" s="198">
        <f>IF(C169 =0,0,O169 / C169 )</f>
        <v>3.7869790788033236E-2</v>
      </c>
      <c r="Q169" s="195">
        <v>-200.96031183404185</v>
      </c>
      <c r="R169" s="198">
        <f>IF(C169 =0,0,Q169 / C169 )</f>
        <v>2.9323468441601682E-3</v>
      </c>
      <c r="S169" s="195">
        <v>-37.608860946604082</v>
      </c>
      <c r="T169" s="198">
        <f>IF(C169 =0,0,S169 / C169 )</f>
        <v>5.487761424271024E-4</v>
      </c>
      <c r="U169" s="195">
        <v>-5.1173241357994739</v>
      </c>
      <c r="V169" s="198">
        <f>IF(C169 =0,0,U169 / C169 )</f>
        <v>7.4670312477164114E-5</v>
      </c>
      <c r="W169" s="195">
        <v>-10.767413196471905</v>
      </c>
      <c r="X169" s="198">
        <f>IF(C169 =0,0,W169 / C169 )</f>
        <v>1.5711455569653664E-4</v>
      </c>
      <c r="Y169" s="195">
        <v>-99.731705632130371</v>
      </c>
      <c r="Z169" s="198">
        <f>IF(C169 =0,0,Y169 / C169 )</f>
        <v>1.4552522814285805E-3</v>
      </c>
      <c r="AA169" s="195">
        <v>-13.961388329021775</v>
      </c>
      <c r="AB169" s="198">
        <f>IF(C169 =0,0,AA169 / C169 )</f>
        <v>2.0371999144045216E-4</v>
      </c>
      <c r="AC169" s="195">
        <v>-58606.255839854035</v>
      </c>
      <c r="AD169" s="198">
        <f>IF(C169 =0,0,AC169 / C169 )</f>
        <v>0.85516322995139804</v>
      </c>
      <c r="AE169" s="195">
        <v>-77.276436599400498</v>
      </c>
      <c r="AF169" s="198">
        <f>IF(C169 =0,0,AE169 / C169 )</f>
        <v>1.1275923734499801E-3</v>
      </c>
      <c r="AG169" s="195">
        <v>-7.7652035349359592</v>
      </c>
      <c r="AH169" s="198">
        <f>IF(C169 =0,0,AG169 / C169 )</f>
        <v>1.1330729870052705E-4</v>
      </c>
      <c r="AI169" s="195">
        <v>-1.2153166151039461</v>
      </c>
      <c r="AJ169" s="198">
        <f>IF(C169 =0,0,AI169 / C169 )</f>
        <v>1.7733500751623497E-5</v>
      </c>
      <c r="AK169" s="195">
        <v>-9.2199960319553771</v>
      </c>
      <c r="AL169" s="198">
        <f>IF(C169 =0,0,AK169 / C169 )</f>
        <v>1.3453515284053116E-4</v>
      </c>
    </row>
    <row r="170" spans="1:38" x14ac:dyDescent="0.25">
      <c r="A170" s="193" t="s">
        <v>583</v>
      </c>
      <c r="B170" s="197" t="s">
        <v>735</v>
      </c>
      <c r="C170" s="195">
        <v>-271448.61701557226</v>
      </c>
      <c r="D170" s="198">
        <f>IF(C170 =0,0,C170 / C170 )</f>
        <v>1</v>
      </c>
      <c r="E170" s="195">
        <v>-186.30275321970407</v>
      </c>
      <c r="F170" s="198">
        <f>IF(C170 =0,0,E170 / C170 )</f>
        <v>6.8632787769560232E-4</v>
      </c>
      <c r="G170" s="195">
        <v>-24.010311999761541</v>
      </c>
      <c r="H170" s="198">
        <f>IF(C170 =0,0,G170 / C170 )</f>
        <v>8.8452511800360853E-5</v>
      </c>
      <c r="I170" s="195">
        <v>-73.813874595225926</v>
      </c>
      <c r="J170" s="198">
        <f>IF(C170 =0,0,I170 / C170 )</f>
        <v>2.7192577146558614E-4</v>
      </c>
      <c r="K170" s="195">
        <v>-26083.902201729106</v>
      </c>
      <c r="L170" s="198">
        <f>IF(C170 =0,0,K170 / C170 )</f>
        <v>9.6091490494618154E-2</v>
      </c>
      <c r="M170" s="195">
        <v>-555.21564961492516</v>
      </c>
      <c r="N170" s="198">
        <f>IF(C170 =0,0,M170 / C170 )</f>
        <v>2.045380284929114E-3</v>
      </c>
      <c r="O170" s="195">
        <v>-9722.3457252657608</v>
      </c>
      <c r="P170" s="198">
        <f>IF(C170 =0,0,O170 / C170 )</f>
        <v>3.5816523333799179E-2</v>
      </c>
      <c r="Q170" s="195">
        <v>-715.31354320892035</v>
      </c>
      <c r="R170" s="198">
        <f>IF(C170 =0,0,Q170 / C170 )</f>
        <v>2.6351710724239379E-3</v>
      </c>
      <c r="S170" s="195">
        <v>-129.12827294506621</v>
      </c>
      <c r="T170" s="198">
        <f>IF(C170 =0,0,S170 / C170 )</f>
        <v>4.7570061091030896E-4</v>
      </c>
      <c r="U170" s="195">
        <v>-28.770381528873237</v>
      </c>
      <c r="V170" s="198">
        <f>IF(C170 =0,0,U170 / C170 )</f>
        <v>1.0598831500851876E-4</v>
      </c>
      <c r="W170" s="195">
        <v>-35.982666312168597</v>
      </c>
      <c r="X170" s="198">
        <f>IF(C170 =0,0,W170 / C170 )</f>
        <v>1.3255792830252057E-4</v>
      </c>
      <c r="Y170" s="195">
        <v>-475.67250196339336</v>
      </c>
      <c r="Z170" s="198">
        <f>IF(C170 =0,0,Y170 / C170 )</f>
        <v>1.7523482241064625E-3</v>
      </c>
      <c r="AA170" s="195">
        <v>-48.768275038639644</v>
      </c>
      <c r="AB170" s="198">
        <f>IF(C170 =0,0,AA170 / C170 )</f>
        <v>1.7965932401800352E-4</v>
      </c>
      <c r="AC170" s="195">
        <v>-232990.55520338428</v>
      </c>
      <c r="AD170" s="198">
        <f>IF(C170 =0,0,AC170 / C170 )</f>
        <v>0.85832286701250071</v>
      </c>
      <c r="AE170" s="195">
        <v>-291.31565225074871</v>
      </c>
      <c r="AF170" s="198">
        <f>IF(C170 =0,0,AE170 / C170 )</f>
        <v>1.0731889351789799E-3</v>
      </c>
      <c r="AG170" s="195">
        <v>-29.273157927383494</v>
      </c>
      <c r="AH170" s="198">
        <f>IF(C170 =0,0,AG170 / C170 )</f>
        <v>1.0784051231951634E-4</v>
      </c>
      <c r="AI170" s="195">
        <v>-4.0793682958642794</v>
      </c>
      <c r="AJ170" s="198">
        <f>IF(C170 =0,0,AI170 / C170 )</f>
        <v>1.5028141755573053E-5</v>
      </c>
      <c r="AK170" s="195">
        <v>-54.167476292420424</v>
      </c>
      <c r="AL170" s="198">
        <f>IF(C170 =0,0,AK170 / C170 )</f>
        <v>1.9954964916735232E-4</v>
      </c>
    </row>
    <row r="171" spans="1:38" x14ac:dyDescent="0.25">
      <c r="A171" s="193" t="s">
        <v>585</v>
      </c>
      <c r="B171" s="197" t="s">
        <v>736</v>
      </c>
      <c r="C171" s="195">
        <v>-67649.951414901007</v>
      </c>
      <c r="D171" s="198">
        <f>IF(C171 =0,0,C171 / C171 )</f>
        <v>1</v>
      </c>
      <c r="E171" s="195">
        <v>-45.25446422298787</v>
      </c>
      <c r="F171" s="198">
        <f>IF(C171 =0,0,E171 / C171 )</f>
        <v>6.6895043198833451E-4</v>
      </c>
      <c r="G171" s="195">
        <v>-5.9173696972752641</v>
      </c>
      <c r="H171" s="198">
        <f>IF(C171 =0,0,G171 / C171 )</f>
        <v>8.7470420503093908E-5</v>
      </c>
      <c r="I171" s="195">
        <v>-14.262320588651416</v>
      </c>
      <c r="J171" s="198">
        <f>IF(C171 =0,0,I171 / C171 )</f>
        <v>2.1082528945482593E-4</v>
      </c>
      <c r="K171" s="195">
        <v>-6532.9832435575363</v>
      </c>
      <c r="L171" s="198">
        <f>IF(C171 =0,0,K171 / C171 )</f>
        <v>9.6570405549745011E-2</v>
      </c>
      <c r="M171" s="195">
        <v>-138.45430054715627</v>
      </c>
      <c r="N171" s="198">
        <f>IF(C171 =0,0,M171 / C171 )</f>
        <v>2.0466282333006887E-3</v>
      </c>
      <c r="O171" s="195">
        <v>-2433.1859247795651</v>
      </c>
      <c r="P171" s="198">
        <f>IF(C171 =0,0,O171 / C171 )</f>
        <v>3.5967297446478523E-2</v>
      </c>
      <c r="Q171" s="195">
        <v>-179.20621457091181</v>
      </c>
      <c r="R171" s="198">
        <f>IF(C171 =0,0,Q171 / C171 )</f>
        <v>2.6490220735241907E-3</v>
      </c>
      <c r="S171" s="195">
        <v>-31.770239371233064</v>
      </c>
      <c r="T171" s="198">
        <f>IF(C171 =0,0,S171 / C171 )</f>
        <v>4.6962693552260481E-4</v>
      </c>
      <c r="U171" s="195">
        <v>-5.4928946393068596</v>
      </c>
      <c r="V171" s="198">
        <f>IF(C171 =0,0,U171 / C171 )</f>
        <v>8.119584012143074E-5</v>
      </c>
      <c r="W171" s="195">
        <v>-8.5522988752824656</v>
      </c>
      <c r="X171" s="198">
        <f>IF(C171 =0,0,W171 / C171 )</f>
        <v>1.2641988200155134E-4</v>
      </c>
      <c r="Y171" s="195">
        <v>-101.59466771624196</v>
      </c>
      <c r="Z171" s="198">
        <f>IF(C171 =0,0,Y171 / C171 )</f>
        <v>1.5017700026590717E-3</v>
      </c>
      <c r="AA171" s="195">
        <v>-12.024285497307758</v>
      </c>
      <c r="AB171" s="198">
        <f>IF(C171 =0,0,AA171 / C171 )</f>
        <v>1.7774270706511126E-4</v>
      </c>
      <c r="AC171" s="195">
        <v>-58043.873071117683</v>
      </c>
      <c r="AD171" s="198">
        <f>IF(C171 =0,0,AC171 / C171 )</f>
        <v>0.85800317453491282</v>
      </c>
      <c r="AE171" s="195">
        <v>-78.348462059725946</v>
      </c>
      <c r="AF171" s="198">
        <f>IF(C171 =0,0,AE171 / C171 )</f>
        <v>1.1581451341954462E-3</v>
      </c>
      <c r="AG171" s="195">
        <v>-7.8729271342682443</v>
      </c>
      <c r="AH171" s="198">
        <f>IF(C171 =0,0,AG171 / C171 )</f>
        <v>1.163774248111892E-4</v>
      </c>
      <c r="AI171" s="195">
        <v>-0.97192490996677439</v>
      </c>
      <c r="AJ171" s="198">
        <f>IF(C171 =0,0,AI171 / C171 )</f>
        <v>1.4366971293237205E-5</v>
      </c>
      <c r="AK171" s="195">
        <v>-10.186805615909561</v>
      </c>
      <c r="AL171" s="198">
        <f>IF(C171 =0,0,AK171 / C171 )</f>
        <v>1.5058112242288693E-4</v>
      </c>
    </row>
    <row r="172" spans="1:38" x14ac:dyDescent="0.25">
      <c r="A172" s="193" t="s">
        <v>586</v>
      </c>
      <c r="B172" s="219" t="s">
        <v>651</v>
      </c>
      <c r="C172" s="220">
        <v>-407630.81325487356</v>
      </c>
      <c r="D172" s="221">
        <f>IF(C172 =0,0,C172 / C172 )</f>
        <v>1</v>
      </c>
      <c r="E172" s="220">
        <v>-286.17190370532057</v>
      </c>
      <c r="F172" s="221">
        <f>IF(C172 =0,0,E172 / C172 )</f>
        <v>7.0203697659722774E-4</v>
      </c>
      <c r="G172" s="220">
        <v>-36.837355549385343</v>
      </c>
      <c r="H172" s="221">
        <f>IF(C172 =0,0,G172 / C172 )</f>
        <v>9.0369408669684087E-5</v>
      </c>
      <c r="I172" s="220">
        <v>-101.69903043828039</v>
      </c>
      <c r="J172" s="221">
        <f>IF(C172 =0,0,I172 / C172 )</f>
        <v>2.4948808365645429E-4</v>
      </c>
      <c r="K172" s="220">
        <v>-39270.341910106632</v>
      </c>
      <c r="L172" s="221">
        <f>IF(C172 =0,0,K172 / C172 )</f>
        <v>9.6338011340552462E-2</v>
      </c>
      <c r="M172" s="220">
        <v>-832.12954392907352</v>
      </c>
      <c r="N172" s="221">
        <f>IF(C172 =0,0,M172 / C172 )</f>
        <v>2.0413803786927648E-3</v>
      </c>
      <c r="O172" s="220">
        <v>-14750.833423779633</v>
      </c>
      <c r="P172" s="221">
        <f>IF(C172 =0,0,O172 / C172 )</f>
        <v>3.6186747773055583E-2</v>
      </c>
      <c r="Q172" s="220">
        <v>-1095.4800696138741</v>
      </c>
      <c r="R172" s="221">
        <f>IF(C172 =0,0,Q172 / C172 )</f>
        <v>2.6874319457516542E-3</v>
      </c>
      <c r="S172" s="220">
        <v>-198.50737326290337</v>
      </c>
      <c r="T172" s="221">
        <f>IF(C172 =0,0,S172 / C172 )</f>
        <v>4.8697833139219895E-4</v>
      </c>
      <c r="U172" s="220">
        <v>-39.38060030397957</v>
      </c>
      <c r="V172" s="221">
        <f>IF(C172 =0,0,U172 / C172 )</f>
        <v>9.6608497256454011E-5</v>
      </c>
      <c r="W172" s="220">
        <v>-55.302378383922978</v>
      </c>
      <c r="X172" s="221">
        <f>IF(C172 =0,0,W172 / C172 )</f>
        <v>1.3566780671544779E-4</v>
      </c>
      <c r="Y172" s="220">
        <v>-676.9988753117658</v>
      </c>
      <c r="Z172" s="221">
        <f>IF(C172 =0,0,Y172 / C172 )</f>
        <v>1.6608137885996078E-3</v>
      </c>
      <c r="AA172" s="220">
        <v>-74.753948864969175</v>
      </c>
      <c r="AB172" s="221">
        <f>IF(C172 =0,0,AA172 / C172 )</f>
        <v>1.83386403662838E-4</v>
      </c>
      <c r="AC172" s="220">
        <v>-349640.68411435612</v>
      </c>
      <c r="AD172" s="221">
        <f>IF(C172 =0,0,AC172 / C172 )</f>
        <v>0.85773860254215184</v>
      </c>
      <c r="AE172" s="220">
        <v>-446.94055090987513</v>
      </c>
      <c r="AF172" s="221">
        <f>IF(C172 =0,0,AE172 / C172 )</f>
        <v>1.0964346569905228E-3</v>
      </c>
      <c r="AG172" s="220">
        <v>-44.911288596587696</v>
      </c>
      <c r="AH172" s="221">
        <f>IF(C172 =0,0,AG172 / C172 )</f>
        <v>1.1017638298237933E-4</v>
      </c>
      <c r="AI172" s="220">
        <v>-6.2666098209350007</v>
      </c>
      <c r="AJ172" s="221">
        <f>IF(C172 =0,0,AI172 / C172 )</f>
        <v>1.5373248579755345E-5</v>
      </c>
      <c r="AK172" s="220">
        <v>-73.574277940285342</v>
      </c>
      <c r="AL172" s="221">
        <f>IF(C172 =0,0,AK172 / C172 )</f>
        <v>1.804924346930628E-4</v>
      </c>
    </row>
    <row r="173" spans="1:38" x14ac:dyDescent="0.25">
      <c r="A173" s="193" t="s">
        <v>587</v>
      </c>
    </row>
    <row r="174" spans="1:38" x14ac:dyDescent="0.25">
      <c r="A174" s="193" t="s">
        <v>588</v>
      </c>
      <c r="B174" s="222" t="s">
        <v>652</v>
      </c>
      <c r="C174" s="223">
        <v>105495.74372987603</v>
      </c>
      <c r="D174" s="224">
        <f>IF(C174 =0,0,C174 / C174 )</f>
        <v>1</v>
      </c>
      <c r="E174" s="223">
        <v>121.07284997717132</v>
      </c>
      <c r="F174" s="224">
        <f>IF(C174 =0,0,E174 / C174 )</f>
        <v>1.1476562531961552E-3</v>
      </c>
      <c r="G174" s="223">
        <v>14.173851047892921</v>
      </c>
      <c r="H174" s="224">
        <f>IF(C174 =0,0,G174 / C174 )</f>
        <v>1.3435471941110108E-4</v>
      </c>
      <c r="I174" s="223">
        <v>49.091149378098635</v>
      </c>
      <c r="J174" s="224">
        <f>IF(C174 =0,0,I174 / C174 )</f>
        <v>4.6533772493985643E-4</v>
      </c>
      <c r="K174" s="223">
        <v>10177.222022478692</v>
      </c>
      <c r="L174" s="224">
        <f>IF(C174 =0,0,K174 / C174 )</f>
        <v>9.6470451438663465E-2</v>
      </c>
      <c r="M174" s="223">
        <v>206.49775523747854</v>
      </c>
      <c r="N174" s="224">
        <f>IF(C174 =0,0,M174 / C174 )</f>
        <v>1.9574036632816218E-3</v>
      </c>
      <c r="O174" s="223">
        <v>4385.2549496837619</v>
      </c>
      <c r="P174" s="224">
        <f>IF(C174 =0,0,O174 / C174 )</f>
        <v>4.1568074641118176E-2</v>
      </c>
      <c r="Q174" s="223">
        <v>370.74525807628254</v>
      </c>
      <c r="R174" s="224">
        <f>IF(C174 =0,0,Q174 / C174 )</f>
        <v>3.5143148431237494E-3</v>
      </c>
      <c r="S174" s="223">
        <v>78.939839522022808</v>
      </c>
      <c r="T174" s="224">
        <f>IF(C174 =0,0,S174 / C174 )</f>
        <v>7.4827511263534806E-4</v>
      </c>
      <c r="U174" s="223">
        <v>18.942927812966044</v>
      </c>
      <c r="V174" s="224">
        <f>IF(C174 =0,0,U174 / C174 )</f>
        <v>1.7956106230664423E-4</v>
      </c>
      <c r="W174" s="223">
        <v>26.217374592938469</v>
      </c>
      <c r="X174" s="224">
        <f>IF(C174 =0,0,W174 / C174 )</f>
        <v>2.4851594638802284E-4</v>
      </c>
      <c r="Y174" s="223">
        <v>201.77999011269924</v>
      </c>
      <c r="Z174" s="224">
        <f>IF(C174 =0,0,Y174 / C174 )</f>
        <v>1.9126837062674392E-3</v>
      </c>
      <c r="AA174" s="223">
        <v>28.346651452566906</v>
      </c>
      <c r="AB174" s="224">
        <f>IF(C174 =0,0,AA174 / C174 )</f>
        <v>2.6869947971691708E-4</v>
      </c>
      <c r="AC174" s="223">
        <v>89691.256227229896</v>
      </c>
      <c r="AD174" s="224">
        <f>IF(C174 =0,0,AC174 / C174 )</f>
        <v>0.85018838728589996</v>
      </c>
      <c r="AE174" s="223">
        <v>79.879281202332152</v>
      </c>
      <c r="AF174" s="224">
        <f>IF(C174 =0,0,AE174 / C174 )</f>
        <v>7.5718013237448375E-4</v>
      </c>
      <c r="AG174" s="223">
        <v>8.0267530964970124</v>
      </c>
      <c r="AH174" s="224">
        <f>IF(C174 =0,0,AG174 / C174 )</f>
        <v>7.6086037338621686E-5</v>
      </c>
      <c r="AI174" s="223">
        <v>2.9220248158812727</v>
      </c>
      <c r="AJ174" s="224">
        <f>IF(C174 =0,0,AI174 / C174 )</f>
        <v>2.7698035129864348E-5</v>
      </c>
      <c r="AK174" s="223">
        <v>35.374824158873814</v>
      </c>
      <c r="AL174" s="224">
        <f>IF(C174 =0,0,AK174 / C174 )</f>
        <v>3.3531991820875506E-4</v>
      </c>
    </row>
    <row r="175" spans="1:38" x14ac:dyDescent="0.25">
      <c r="A175" s="193" t="s">
        <v>589</v>
      </c>
    </row>
    <row r="176" spans="1:38" x14ac:dyDescent="0.25">
      <c r="A176" s="193" t="s">
        <v>729</v>
      </c>
      <c r="B176" s="225" t="s">
        <v>622</v>
      </c>
      <c r="C176" s="226">
        <v>3413755.3390376274</v>
      </c>
      <c r="D176" s="227">
        <f>IF(C176 =0,0,C176 / C176 )</f>
        <v>1</v>
      </c>
      <c r="E176" s="226">
        <v>3345.8964458230575</v>
      </c>
      <c r="F176" s="227">
        <f>IF(C176 =0,0,E176 / C176 )</f>
        <v>9.8012192249439297E-4</v>
      </c>
      <c r="G176" s="226">
        <v>374.89585344376633</v>
      </c>
      <c r="H176" s="227">
        <f>IF(C176 =0,0,G176 / C176 )</f>
        <v>1.0981919212448696E-4</v>
      </c>
      <c r="I176" s="226">
        <v>3876.1605566874741</v>
      </c>
      <c r="J176" s="227">
        <f>IF(C176 =0,0,I176 / C176 )</f>
        <v>1.1354535318808768E-3</v>
      </c>
      <c r="K176" s="226">
        <v>311080.77549752698</v>
      </c>
      <c r="L176" s="227">
        <f>IF(C176 =0,0,K176 / C176 )</f>
        <v>9.1125679670185103E-2</v>
      </c>
      <c r="M176" s="226">
        <v>6866.1656358508326</v>
      </c>
      <c r="N176" s="227">
        <f>IF(C176 =0,0,M176 / C176 )</f>
        <v>2.0113232947111185E-3</v>
      </c>
      <c r="O176" s="226">
        <v>121529.03294609653</v>
      </c>
      <c r="P176" s="227">
        <f>IF(C176 =0,0,O176 / C176 )</f>
        <v>3.5599807507106472E-2</v>
      </c>
      <c r="Q176" s="226">
        <v>9212.6789305049551</v>
      </c>
      <c r="R176" s="227">
        <f>IF(C176 =0,0,Q176 / C176 )</f>
        <v>2.6986933788588682E-3</v>
      </c>
      <c r="S176" s="226">
        <v>2065.0279221160763</v>
      </c>
      <c r="T176" s="227">
        <f>IF(C176 =0,0,S176 / C176 )</f>
        <v>6.0491386084458789E-4</v>
      </c>
      <c r="U176" s="226">
        <v>1557.4596294190501</v>
      </c>
      <c r="V176" s="227">
        <f>IF(C176 =0,0,U176 / C176 )</f>
        <v>4.5623059497231394E-4</v>
      </c>
      <c r="W176" s="226">
        <v>768.26021707030577</v>
      </c>
      <c r="X176" s="227">
        <f>IF(C176 =0,0,W176 / C176 )</f>
        <v>2.2504841172562947E-4</v>
      </c>
      <c r="Y176" s="226">
        <v>13468.012100982145</v>
      </c>
      <c r="Z176" s="227">
        <f>IF(C176 =0,0,Y176 / C176 )</f>
        <v>3.9452189051072759E-3</v>
      </c>
      <c r="AA176" s="226">
        <v>754.08684240080197</v>
      </c>
      <c r="AB176" s="227">
        <f>IF(C176 =0,0,AA176 / C176 )</f>
        <v>2.2089656917633317E-4</v>
      </c>
      <c r="AC176" s="226">
        <v>2935262.468453737</v>
      </c>
      <c r="AD176" s="227">
        <f>IF(C176 =0,0,AC176 / C176 )</f>
        <v>0.85983387118809096</v>
      </c>
      <c r="AE176" s="226">
        <v>425.33125186933825</v>
      </c>
      <c r="AF176" s="227">
        <f>IF(C176 =0,0,AE176 / C176 )</f>
        <v>1.2459336116021821E-4</v>
      </c>
      <c r="AG176" s="226">
        <v>42.739855586976518</v>
      </c>
      <c r="AH176" s="227">
        <f>IF(C176 =0,0,AG176 / C176 )</f>
        <v>1.2519894175844869E-5</v>
      </c>
      <c r="AI176" s="226">
        <v>85.394893431894999</v>
      </c>
      <c r="AJ176" s="227">
        <f>IF(C176 =0,0,AI176 / C176 )</f>
        <v>2.5014942475628232E-5</v>
      </c>
      <c r="AK176" s="226">
        <v>3040.952005080354</v>
      </c>
      <c r="AL176" s="227">
        <f>IF(C176 =0,0,AK176 / C176 )</f>
        <v>8.9079377490995865E-4</v>
      </c>
    </row>
    <row r="177" spans="1:42" x14ac:dyDescent="0.25">
      <c r="A177" s="193" t="s">
        <v>730</v>
      </c>
    </row>
    <row r="178" spans="1:42" x14ac:dyDescent="0.25">
      <c r="A178" s="189"/>
      <c r="B178" s="189"/>
      <c r="C178" s="189"/>
      <c r="D178" s="189"/>
      <c r="E178" s="189"/>
      <c r="F178" s="189"/>
      <c r="G178" s="189"/>
      <c r="H178" s="189"/>
      <c r="I178" s="189"/>
      <c r="J178" s="189"/>
      <c r="K178" s="189"/>
      <c r="L178" s="189"/>
      <c r="M178" s="189"/>
      <c r="N178" s="189"/>
      <c r="O178" s="189"/>
      <c r="P178" s="189"/>
      <c r="Q178" s="189"/>
      <c r="R178" s="189"/>
      <c r="S178" s="189"/>
      <c r="T178" s="189"/>
      <c r="U178" s="189"/>
      <c r="V178" s="189"/>
      <c r="W178" s="189"/>
      <c r="X178" s="189"/>
      <c r="Y178" s="189"/>
      <c r="Z178" s="189"/>
      <c r="AA178" s="189"/>
      <c r="AB178" s="189"/>
      <c r="AC178" s="189"/>
      <c r="AD178" s="189"/>
      <c r="AE178" s="189"/>
      <c r="AF178" s="189"/>
      <c r="AG178" s="189"/>
      <c r="AH178" s="189"/>
      <c r="AI178" s="189"/>
      <c r="AJ178" s="189"/>
      <c r="AK178" s="189"/>
      <c r="AL178" s="189"/>
      <c r="AM178" s="189"/>
      <c r="AN178" s="189"/>
      <c r="AO178" s="189"/>
      <c r="AP178" s="189"/>
    </row>
    <row r="179" spans="1:42" x14ac:dyDescent="0.25">
      <c r="A179" s="193" t="s">
        <v>537</v>
      </c>
      <c r="B179" s="194" t="s">
        <v>611</v>
      </c>
      <c r="C179" s="195"/>
      <c r="D179" s="196"/>
      <c r="E179" s="195"/>
      <c r="F179" s="196"/>
      <c r="G179" s="195"/>
      <c r="H179" s="196"/>
      <c r="I179" s="195"/>
      <c r="J179" s="196"/>
      <c r="K179" s="195"/>
      <c r="L179" s="196"/>
      <c r="M179" s="195"/>
      <c r="N179" s="196"/>
      <c r="O179" s="195"/>
      <c r="P179" s="196"/>
      <c r="Q179" s="195"/>
      <c r="R179" s="196"/>
      <c r="S179" s="195"/>
      <c r="T179" s="196"/>
      <c r="U179" s="195"/>
      <c r="V179" s="196"/>
      <c r="W179" s="195"/>
      <c r="X179" s="196"/>
      <c r="Y179" s="195"/>
      <c r="Z179" s="196"/>
      <c r="AA179" s="195"/>
      <c r="AB179" s="196"/>
      <c r="AC179" s="195"/>
      <c r="AD179" s="196"/>
      <c r="AE179" s="195"/>
      <c r="AF179" s="196"/>
      <c r="AG179" s="195"/>
      <c r="AH179" s="196"/>
      <c r="AI179" s="195"/>
      <c r="AJ179" s="196"/>
      <c r="AK179" s="195"/>
      <c r="AL179" s="196"/>
    </row>
    <row r="180" spans="1:42" x14ac:dyDescent="0.25">
      <c r="A180" s="193" t="s">
        <v>539</v>
      </c>
      <c r="B180" s="197" t="s">
        <v>717</v>
      </c>
      <c r="C180" s="195">
        <v>555810.83720626379</v>
      </c>
      <c r="D180" s="198">
        <f>IF(C180 =0,0,C180 / C180 )</f>
        <v>1</v>
      </c>
      <c r="E180" s="195">
        <v>0</v>
      </c>
      <c r="F180" s="198">
        <f>IF(C180 =0,0,E180 / C180 )</f>
        <v>0</v>
      </c>
      <c r="G180" s="195">
        <v>0</v>
      </c>
      <c r="H180" s="198">
        <f>IF(C180 =0,0,G180 / C180 )</f>
        <v>0</v>
      </c>
      <c r="I180" s="195">
        <v>0</v>
      </c>
      <c r="J180" s="198">
        <f>IF(C180 =0,0,I180 / C180 )</f>
        <v>0</v>
      </c>
      <c r="K180" s="195">
        <v>0</v>
      </c>
      <c r="L180" s="198">
        <f>IF(C180 =0,0,K180 / C180 )</f>
        <v>0</v>
      </c>
      <c r="M180" s="195">
        <v>0</v>
      </c>
      <c r="N180" s="198">
        <f>IF(C180 =0,0,M180 / C180 )</f>
        <v>0</v>
      </c>
      <c r="O180" s="195">
        <v>0</v>
      </c>
      <c r="P180" s="198">
        <f>IF(C180 =0,0,O180 / C180 )</f>
        <v>0</v>
      </c>
      <c r="Q180" s="195">
        <v>0</v>
      </c>
      <c r="R180" s="198">
        <f>IF(C180 =0,0,Q180 / C180 )</f>
        <v>0</v>
      </c>
      <c r="S180" s="195">
        <v>0</v>
      </c>
      <c r="T180" s="198">
        <f>IF(C180 =0,0,S180 / C180 )</f>
        <v>0</v>
      </c>
      <c r="U180" s="195">
        <v>0</v>
      </c>
      <c r="V180" s="198">
        <f>IF(C180 =0,0,U180 / C180 )</f>
        <v>0</v>
      </c>
      <c r="W180" s="195">
        <v>0</v>
      </c>
      <c r="X180" s="198">
        <f>IF(C180 =0,0,W180 / C180 )</f>
        <v>0</v>
      </c>
      <c r="Y180" s="195">
        <v>80781.32083240099</v>
      </c>
      <c r="Z180" s="198">
        <f>IF(C180 =0,0,Y180 / C180 )</f>
        <v>0.14533959294216262</v>
      </c>
      <c r="AA180" s="195">
        <v>0</v>
      </c>
      <c r="AB180" s="198">
        <f>IF(C180 =0,0,AA180 / C180 )</f>
        <v>0</v>
      </c>
      <c r="AC180" s="195">
        <v>0</v>
      </c>
      <c r="AD180" s="198">
        <f>IF(C180 =0,0,AC180 / C180 )</f>
        <v>0</v>
      </c>
      <c r="AE180" s="195">
        <v>474812.7394126688</v>
      </c>
      <c r="AF180" s="198">
        <f>IF(C180 =0,0,AE180 / C180 )</f>
        <v>0.85427038774428166</v>
      </c>
      <c r="AG180" s="195">
        <v>216.77696119394167</v>
      </c>
      <c r="AH180" s="198">
        <f>IF(C180 =0,0,AG180 / C180 )</f>
        <v>3.900193135555844E-4</v>
      </c>
      <c r="AI180" s="195">
        <v>0</v>
      </c>
      <c r="AJ180" s="198">
        <f>IF(C180 =0,0,AI180 / C180 )</f>
        <v>0</v>
      </c>
      <c r="AK180" s="195">
        <v>0</v>
      </c>
      <c r="AL180" s="198">
        <f>IF(C180 =0,0,AK180 / C180 )</f>
        <v>0</v>
      </c>
    </row>
    <row r="181" spans="1:42" x14ac:dyDescent="0.25">
      <c r="A181" s="193" t="s">
        <v>541</v>
      </c>
      <c r="B181" s="197" t="s">
        <v>718</v>
      </c>
      <c r="C181" s="195">
        <v>18744.763786148946</v>
      </c>
      <c r="D181" s="198">
        <f>IF(C181 =0,0,C181 / C181 )</f>
        <v>1</v>
      </c>
      <c r="E181" s="195">
        <v>0</v>
      </c>
      <c r="F181" s="198">
        <f>IF(C181 =0,0,E181 / C181 )</f>
        <v>0</v>
      </c>
      <c r="G181" s="195">
        <v>0</v>
      </c>
      <c r="H181" s="198">
        <f>IF(C181 =0,0,G181 / C181 )</f>
        <v>0</v>
      </c>
      <c r="I181" s="195">
        <v>0</v>
      </c>
      <c r="J181" s="198">
        <f>IF(C181 =0,0,I181 / C181 )</f>
        <v>0</v>
      </c>
      <c r="K181" s="195">
        <v>0</v>
      </c>
      <c r="L181" s="198">
        <f>IF(C181 =0,0,K181 / C181 )</f>
        <v>0</v>
      </c>
      <c r="M181" s="195">
        <v>0</v>
      </c>
      <c r="N181" s="198">
        <f>IF(C181 =0,0,M181 / C181 )</f>
        <v>0</v>
      </c>
      <c r="O181" s="195">
        <v>0</v>
      </c>
      <c r="P181" s="198">
        <f>IF(C181 =0,0,O181 / C181 )</f>
        <v>0</v>
      </c>
      <c r="Q181" s="195">
        <v>0</v>
      </c>
      <c r="R181" s="198">
        <f>IF(C181 =0,0,Q181 / C181 )</f>
        <v>0</v>
      </c>
      <c r="S181" s="195">
        <v>0</v>
      </c>
      <c r="T181" s="198">
        <f>IF(C181 =0,0,S181 / C181 )</f>
        <v>0</v>
      </c>
      <c r="U181" s="195">
        <v>0</v>
      </c>
      <c r="V181" s="198">
        <f>IF(C181 =0,0,U181 / C181 )</f>
        <v>0</v>
      </c>
      <c r="W181" s="195">
        <v>0</v>
      </c>
      <c r="X181" s="198">
        <f>IF(C181 =0,0,W181 / C181 )</f>
        <v>0</v>
      </c>
      <c r="Y181" s="195">
        <v>797.50811917279054</v>
      </c>
      <c r="Z181" s="198">
        <f>IF(C181 =0,0,Y181 / C181 )</f>
        <v>4.2545647855114214E-2</v>
      </c>
      <c r="AA181" s="195">
        <v>0</v>
      </c>
      <c r="AB181" s="198">
        <f>IF(C181 =0,0,AA181 / C181 )</f>
        <v>0</v>
      </c>
      <c r="AC181" s="195">
        <v>0</v>
      </c>
      <c r="AD181" s="198">
        <f>IF(C181 =0,0,AC181 / C181 )</f>
        <v>0</v>
      </c>
      <c r="AE181" s="195">
        <v>17939.065541076285</v>
      </c>
      <c r="AF181" s="198">
        <f>IF(C181 =0,0,AE181 / C181 )</f>
        <v>0.95701742341143747</v>
      </c>
      <c r="AG181" s="195">
        <v>8.1901258998732569</v>
      </c>
      <c r="AH181" s="198">
        <f>IF(C181 =0,0,AG181 / C181 )</f>
        <v>4.3692873344849405E-4</v>
      </c>
      <c r="AI181" s="195">
        <v>0</v>
      </c>
      <c r="AJ181" s="198">
        <f>IF(C181 =0,0,AI181 / C181 )</f>
        <v>0</v>
      </c>
      <c r="AK181" s="195">
        <v>0</v>
      </c>
      <c r="AL181" s="198">
        <f>IF(C181 =0,0,AK181 / C181 )</f>
        <v>0</v>
      </c>
    </row>
    <row r="182" spans="1:42" x14ac:dyDescent="0.25">
      <c r="A182" s="193" t="s">
        <v>543</v>
      </c>
      <c r="B182" s="197" t="s">
        <v>719</v>
      </c>
      <c r="C182" s="195">
        <v>14849.519594331583</v>
      </c>
      <c r="D182" s="198">
        <f>IF(C182 =0,0,C182 / C182 )</f>
        <v>1</v>
      </c>
      <c r="E182" s="195">
        <v>0</v>
      </c>
      <c r="F182" s="198">
        <f>IF(C182 =0,0,E182 / C182 )</f>
        <v>0</v>
      </c>
      <c r="G182" s="195">
        <v>0</v>
      </c>
      <c r="H182" s="198">
        <f>IF(C182 =0,0,G182 / C182 )</f>
        <v>0</v>
      </c>
      <c r="I182" s="195">
        <v>0</v>
      </c>
      <c r="J182" s="198">
        <f>IF(C182 =0,0,I182 / C182 )</f>
        <v>0</v>
      </c>
      <c r="K182" s="195">
        <v>0</v>
      </c>
      <c r="L182" s="198">
        <f>IF(C182 =0,0,K182 / C182 )</f>
        <v>0</v>
      </c>
      <c r="M182" s="195">
        <v>0</v>
      </c>
      <c r="N182" s="198">
        <f>IF(C182 =0,0,M182 / C182 )</f>
        <v>0</v>
      </c>
      <c r="O182" s="195">
        <v>0</v>
      </c>
      <c r="P182" s="198">
        <f>IF(C182 =0,0,O182 / C182 )</f>
        <v>0</v>
      </c>
      <c r="Q182" s="195">
        <v>0</v>
      </c>
      <c r="R182" s="198">
        <f>IF(C182 =0,0,Q182 / C182 )</f>
        <v>0</v>
      </c>
      <c r="S182" s="195">
        <v>0</v>
      </c>
      <c r="T182" s="198">
        <f>IF(C182 =0,0,S182 / C182 )</f>
        <v>0</v>
      </c>
      <c r="U182" s="195">
        <v>0</v>
      </c>
      <c r="V182" s="198">
        <f>IF(C182 =0,0,U182 / C182 )</f>
        <v>0</v>
      </c>
      <c r="W182" s="195">
        <v>0</v>
      </c>
      <c r="X182" s="198">
        <f>IF(C182 =0,0,W182 / C182 )</f>
        <v>0</v>
      </c>
      <c r="Y182" s="195">
        <v>631.78243147805006</v>
      </c>
      <c r="Z182" s="198">
        <f>IF(C182 =0,0,Y182 / C182 )</f>
        <v>4.2545647855114214E-2</v>
      </c>
      <c r="AA182" s="195">
        <v>0</v>
      </c>
      <c r="AB182" s="198">
        <f>IF(C182 =0,0,AA182 / C182 )</f>
        <v>0</v>
      </c>
      <c r="AC182" s="195">
        <v>0</v>
      </c>
      <c r="AD182" s="198">
        <f>IF(C182 =0,0,AC182 / C182 )</f>
        <v>0</v>
      </c>
      <c r="AE182" s="195">
        <v>14211.248981064864</v>
      </c>
      <c r="AF182" s="198">
        <f>IF(C182 =0,0,AE182 / C182 )</f>
        <v>0.95701742341143736</v>
      </c>
      <c r="AG182" s="195">
        <v>6.4881817886698938</v>
      </c>
      <c r="AH182" s="198">
        <f>IF(C182 =0,0,AG182 / C182 )</f>
        <v>4.3692873344849405E-4</v>
      </c>
      <c r="AI182" s="195">
        <v>0</v>
      </c>
      <c r="AJ182" s="198">
        <f>IF(C182 =0,0,AI182 / C182 )</f>
        <v>0</v>
      </c>
      <c r="AK182" s="195">
        <v>0</v>
      </c>
      <c r="AL182" s="198">
        <f>IF(C182 =0,0,AK182 / C182 )</f>
        <v>0</v>
      </c>
    </row>
    <row r="183" spans="1:42" x14ac:dyDescent="0.25">
      <c r="A183" s="193" t="s">
        <v>545</v>
      </c>
      <c r="B183" s="199" t="s">
        <v>643</v>
      </c>
      <c r="C183" s="200">
        <v>589405.12058674428</v>
      </c>
      <c r="D183" s="201">
        <f>IF(C183 =0,0,C183 / C183 )</f>
        <v>1</v>
      </c>
      <c r="E183" s="200">
        <v>0</v>
      </c>
      <c r="F183" s="201">
        <f>IF(C183 =0,0,E183 / C183 )</f>
        <v>0</v>
      </c>
      <c r="G183" s="200">
        <v>0</v>
      </c>
      <c r="H183" s="201">
        <f>IF(C183 =0,0,G183 / C183 )</f>
        <v>0</v>
      </c>
      <c r="I183" s="200">
        <v>0</v>
      </c>
      <c r="J183" s="201">
        <f>IF(C183 =0,0,I183 / C183 )</f>
        <v>0</v>
      </c>
      <c r="K183" s="200">
        <v>0</v>
      </c>
      <c r="L183" s="201">
        <f>IF(C183 =0,0,K183 / C183 )</f>
        <v>0</v>
      </c>
      <c r="M183" s="200">
        <v>0</v>
      </c>
      <c r="N183" s="201">
        <f>IF(C183 =0,0,M183 / C183 )</f>
        <v>0</v>
      </c>
      <c r="O183" s="200">
        <v>0</v>
      </c>
      <c r="P183" s="201">
        <f>IF(C183 =0,0,O183 / C183 )</f>
        <v>0</v>
      </c>
      <c r="Q183" s="200">
        <v>0</v>
      </c>
      <c r="R183" s="201">
        <f>IF(C183 =0,0,Q183 / C183 )</f>
        <v>0</v>
      </c>
      <c r="S183" s="200">
        <v>0</v>
      </c>
      <c r="T183" s="201">
        <f>IF(C183 =0,0,S183 / C183 )</f>
        <v>0</v>
      </c>
      <c r="U183" s="200">
        <v>0</v>
      </c>
      <c r="V183" s="201">
        <f>IF(C183 =0,0,U183 / C183 )</f>
        <v>0</v>
      </c>
      <c r="W183" s="200">
        <v>0</v>
      </c>
      <c r="X183" s="201">
        <f>IF(C183 =0,0,W183 / C183 )</f>
        <v>0</v>
      </c>
      <c r="Y183" s="200">
        <v>82210.61138305183</v>
      </c>
      <c r="Z183" s="201">
        <f>IF(C183 =0,0,Y183 / C183 )</f>
        <v>0.13948065347856556</v>
      </c>
      <c r="AA183" s="200">
        <v>0</v>
      </c>
      <c r="AB183" s="201">
        <f>IF(C183 =0,0,AA183 / C183 )</f>
        <v>0</v>
      </c>
      <c r="AC183" s="200">
        <v>0</v>
      </c>
      <c r="AD183" s="201">
        <f>IF(C183 =0,0,AC183 / C183 )</f>
        <v>0</v>
      </c>
      <c r="AE183" s="200">
        <v>506963.05393480998</v>
      </c>
      <c r="AF183" s="201">
        <f>IF(C183 =0,0,AE183 / C183 )</f>
        <v>0.86012665351487883</v>
      </c>
      <c r="AG183" s="200">
        <v>231.45526888248486</v>
      </c>
      <c r="AH183" s="201">
        <f>IF(C183 =0,0,AG183 / C183 )</f>
        <v>3.9269300655561743E-4</v>
      </c>
      <c r="AI183" s="200">
        <v>0</v>
      </c>
      <c r="AJ183" s="201">
        <f>IF(C183 =0,0,AI183 / C183 )</f>
        <v>0</v>
      </c>
      <c r="AK183" s="200">
        <v>0</v>
      </c>
      <c r="AL183" s="201">
        <f>IF(C183 =0,0,AK183 / C183 )</f>
        <v>0</v>
      </c>
    </row>
    <row r="184" spans="1:42" x14ac:dyDescent="0.25">
      <c r="A184" s="193" t="s">
        <v>547</v>
      </c>
    </row>
    <row r="185" spans="1:42" x14ac:dyDescent="0.25">
      <c r="A185" s="193" t="s">
        <v>549</v>
      </c>
      <c r="B185" s="197" t="s">
        <v>722</v>
      </c>
      <c r="C185" s="195">
        <v>-214459.09615133493</v>
      </c>
      <c r="D185" s="198">
        <f>IF(C185 =0,0,C185 / C185 )</f>
        <v>1</v>
      </c>
      <c r="E185" s="195">
        <v>0</v>
      </c>
      <c r="F185" s="198">
        <f>IF(C185 =0,0,E185 / C185 )</f>
        <v>0</v>
      </c>
      <c r="G185" s="195">
        <v>0</v>
      </c>
      <c r="H185" s="198">
        <f>IF(C185 =0,0,G185 / C185 )</f>
        <v>0</v>
      </c>
      <c r="I185" s="195">
        <v>0</v>
      </c>
      <c r="J185" s="198">
        <f>IF(C185 =0,0,I185 / C185 )</f>
        <v>0</v>
      </c>
      <c r="K185" s="195">
        <v>0</v>
      </c>
      <c r="L185" s="198">
        <f>IF(C185 =0,0,K185 / C185 )</f>
        <v>0</v>
      </c>
      <c r="M185" s="195">
        <v>0</v>
      </c>
      <c r="N185" s="198">
        <f>IF(C185 =0,0,M185 / C185 )</f>
        <v>0</v>
      </c>
      <c r="O185" s="195">
        <v>0</v>
      </c>
      <c r="P185" s="198">
        <f>IF(C185 =0,0,O185 / C185 )</f>
        <v>0</v>
      </c>
      <c r="Q185" s="195">
        <v>0</v>
      </c>
      <c r="R185" s="198">
        <f>IF(C185 =0,0,Q185 / C185 )</f>
        <v>0</v>
      </c>
      <c r="S185" s="195">
        <v>0</v>
      </c>
      <c r="T185" s="198">
        <f>IF(C185 =0,0,S185 / C185 )</f>
        <v>0</v>
      </c>
      <c r="U185" s="195">
        <v>0</v>
      </c>
      <c r="V185" s="198">
        <f>IF(C185 =0,0,U185 / C185 )</f>
        <v>0</v>
      </c>
      <c r="W185" s="195">
        <v>0</v>
      </c>
      <c r="X185" s="198">
        <f>IF(C185 =0,0,W185 / C185 )</f>
        <v>0</v>
      </c>
      <c r="Y185" s="195">
        <v>-34069.828660375104</v>
      </c>
      <c r="Z185" s="198">
        <f>IF(C185 =0,0,Y185 / C185 )</f>
        <v>0.15886399444830931</v>
      </c>
      <c r="AA185" s="195">
        <v>0</v>
      </c>
      <c r="AB185" s="198">
        <f>IF(C185 =0,0,AA185 / C185 )</f>
        <v>0</v>
      </c>
      <c r="AC185" s="195">
        <v>0</v>
      </c>
      <c r="AD185" s="198">
        <f>IF(C185 =0,0,AC185 / C185 )</f>
        <v>0</v>
      </c>
      <c r="AE185" s="195">
        <v>-180306.9478963014</v>
      </c>
      <c r="AF185" s="198">
        <f>IF(C185 =0,0,AE185 / C185 )</f>
        <v>0.84075215802022329</v>
      </c>
      <c r="AG185" s="195">
        <v>-82.319594658440394</v>
      </c>
      <c r="AH185" s="198">
        <f>IF(C185 =0,0,AG185 / C185 )</f>
        <v>3.8384753146749652E-4</v>
      </c>
      <c r="AI185" s="195">
        <v>0</v>
      </c>
      <c r="AJ185" s="198">
        <f>IF(C185 =0,0,AI185 / C185 )</f>
        <v>0</v>
      </c>
      <c r="AK185" s="195">
        <v>0</v>
      </c>
      <c r="AL185" s="198">
        <f>IF(C185 =0,0,AK185 / C185 )</f>
        <v>0</v>
      </c>
    </row>
    <row r="186" spans="1:42" x14ac:dyDescent="0.25">
      <c r="A186" s="193" t="s">
        <v>551</v>
      </c>
      <c r="B186" s="197" t="s">
        <v>723</v>
      </c>
      <c r="C186" s="195">
        <v>-6928.2130461330389</v>
      </c>
      <c r="D186" s="198">
        <f>IF(C186 =0,0,C186 / C186 )</f>
        <v>1</v>
      </c>
      <c r="E186" s="195">
        <v>0</v>
      </c>
      <c r="F186" s="198">
        <f>IF(C186 =0,0,E186 / C186 )</f>
        <v>0</v>
      </c>
      <c r="G186" s="195">
        <v>0</v>
      </c>
      <c r="H186" s="198">
        <f>IF(C186 =0,0,G186 / C186 )</f>
        <v>0</v>
      </c>
      <c r="I186" s="195">
        <v>0</v>
      </c>
      <c r="J186" s="198">
        <f>IF(C186 =0,0,I186 / C186 )</f>
        <v>0</v>
      </c>
      <c r="K186" s="195">
        <v>0</v>
      </c>
      <c r="L186" s="198">
        <f>IF(C186 =0,0,K186 / C186 )</f>
        <v>0</v>
      </c>
      <c r="M186" s="195">
        <v>0</v>
      </c>
      <c r="N186" s="198">
        <f>IF(C186 =0,0,M186 / C186 )</f>
        <v>0</v>
      </c>
      <c r="O186" s="195">
        <v>0</v>
      </c>
      <c r="P186" s="198">
        <f>IF(C186 =0,0,O186 / C186 )</f>
        <v>0</v>
      </c>
      <c r="Q186" s="195">
        <v>0</v>
      </c>
      <c r="R186" s="198">
        <f>IF(C186 =0,0,Q186 / C186 )</f>
        <v>0</v>
      </c>
      <c r="S186" s="195">
        <v>0</v>
      </c>
      <c r="T186" s="198">
        <f>IF(C186 =0,0,S186 / C186 )</f>
        <v>0</v>
      </c>
      <c r="U186" s="195">
        <v>0</v>
      </c>
      <c r="V186" s="198">
        <f>IF(C186 =0,0,U186 / C186 )</f>
        <v>0</v>
      </c>
      <c r="W186" s="195">
        <v>0</v>
      </c>
      <c r="X186" s="198">
        <f>IF(C186 =0,0,W186 / C186 )</f>
        <v>0</v>
      </c>
      <c r="Y186" s="195">
        <v>-294.76531252598437</v>
      </c>
      <c r="Z186" s="198">
        <f>IF(C186 =0,0,Y186 / C186 )</f>
        <v>4.2545647855114201E-2</v>
      </c>
      <c r="AA186" s="195">
        <v>0</v>
      </c>
      <c r="AB186" s="198">
        <f>IF(C186 =0,0,AA186 / C186 )</f>
        <v>0</v>
      </c>
      <c r="AC186" s="195">
        <v>0</v>
      </c>
      <c r="AD186" s="198">
        <f>IF(C186 =0,0,AC186 / C186 )</f>
        <v>0</v>
      </c>
      <c r="AE186" s="195">
        <v>-6630.420598255746</v>
      </c>
      <c r="AF186" s="198">
        <f>IF(C186 =0,0,AE186 / C186 )</f>
        <v>0.95701742341143725</v>
      </c>
      <c r="AG186" s="195">
        <v>-3.0271353513082406</v>
      </c>
      <c r="AH186" s="198">
        <f>IF(C186 =0,0,AG186 / C186 )</f>
        <v>4.3692873344849389E-4</v>
      </c>
      <c r="AI186" s="195">
        <v>0</v>
      </c>
      <c r="AJ186" s="198">
        <f>IF(C186 =0,0,AI186 / C186 )</f>
        <v>0</v>
      </c>
      <c r="AK186" s="195">
        <v>0</v>
      </c>
      <c r="AL186" s="198">
        <f>IF(C186 =0,0,AK186 / C186 )</f>
        <v>0</v>
      </c>
    </row>
    <row r="187" spans="1:42" x14ac:dyDescent="0.25">
      <c r="A187" s="193" t="s">
        <v>553</v>
      </c>
      <c r="B187" s="197" t="s">
        <v>724</v>
      </c>
      <c r="C187" s="195">
        <v>-4999.1264391455106</v>
      </c>
      <c r="D187" s="198">
        <f>IF(C187 =0,0,C187 / C187 )</f>
        <v>1</v>
      </c>
      <c r="E187" s="195">
        <v>0</v>
      </c>
      <c r="F187" s="198">
        <f>IF(C187 =0,0,E187 / C187 )</f>
        <v>0</v>
      </c>
      <c r="G187" s="195">
        <v>0</v>
      </c>
      <c r="H187" s="198">
        <f>IF(C187 =0,0,G187 / C187 )</f>
        <v>0</v>
      </c>
      <c r="I187" s="195">
        <v>0</v>
      </c>
      <c r="J187" s="198">
        <f>IF(C187 =0,0,I187 / C187 )</f>
        <v>0</v>
      </c>
      <c r="K187" s="195">
        <v>0</v>
      </c>
      <c r="L187" s="198">
        <f>IF(C187 =0,0,K187 / C187 )</f>
        <v>0</v>
      </c>
      <c r="M187" s="195">
        <v>0</v>
      </c>
      <c r="N187" s="198">
        <f>IF(C187 =0,0,M187 / C187 )</f>
        <v>0</v>
      </c>
      <c r="O187" s="195">
        <v>0</v>
      </c>
      <c r="P187" s="198">
        <f>IF(C187 =0,0,O187 / C187 )</f>
        <v>0</v>
      </c>
      <c r="Q187" s="195">
        <v>0</v>
      </c>
      <c r="R187" s="198">
        <f>IF(C187 =0,0,Q187 / C187 )</f>
        <v>0</v>
      </c>
      <c r="S187" s="195">
        <v>0</v>
      </c>
      <c r="T187" s="198">
        <f>IF(C187 =0,0,S187 / C187 )</f>
        <v>0</v>
      </c>
      <c r="U187" s="195">
        <v>0</v>
      </c>
      <c r="V187" s="198">
        <f>IF(C187 =0,0,U187 / C187 )</f>
        <v>0</v>
      </c>
      <c r="W187" s="195">
        <v>0</v>
      </c>
      <c r="X187" s="198">
        <f>IF(C187 =0,0,W187 / C187 )</f>
        <v>0</v>
      </c>
      <c r="Y187" s="195">
        <v>-212.69107306307598</v>
      </c>
      <c r="Z187" s="198">
        <f>IF(C187 =0,0,Y187 / C187 )</f>
        <v>4.2545647855114221E-2</v>
      </c>
      <c r="AA187" s="195">
        <v>0</v>
      </c>
      <c r="AB187" s="198">
        <f>IF(C187 =0,0,AA187 / C187 )</f>
        <v>0</v>
      </c>
      <c r="AC187" s="195">
        <v>0</v>
      </c>
      <c r="AD187" s="198">
        <f>IF(C187 =0,0,AC187 / C187 )</f>
        <v>0</v>
      </c>
      <c r="AE187" s="195">
        <v>-4784.2511040990303</v>
      </c>
      <c r="AF187" s="198">
        <f>IF(C187 =0,0,AE187 / C187 )</f>
        <v>0.95701742341143736</v>
      </c>
      <c r="AG187" s="195">
        <v>-2.1842619834047281</v>
      </c>
      <c r="AH187" s="198">
        <f>IF(C187 =0,0,AG187 / C187 )</f>
        <v>4.3692873344849405E-4</v>
      </c>
      <c r="AI187" s="195">
        <v>0</v>
      </c>
      <c r="AJ187" s="198">
        <f>IF(C187 =0,0,AI187 / C187 )</f>
        <v>0</v>
      </c>
      <c r="AK187" s="195">
        <v>0</v>
      </c>
      <c r="AL187" s="198">
        <f>IF(C187 =0,0,AK187 / C187 )</f>
        <v>0</v>
      </c>
    </row>
    <row r="188" spans="1:42" x14ac:dyDescent="0.25">
      <c r="A188" s="193" t="s">
        <v>555</v>
      </c>
      <c r="B188" s="202" t="s">
        <v>644</v>
      </c>
      <c r="C188" s="203">
        <v>-226386.43563661349</v>
      </c>
      <c r="D188" s="204">
        <f>IF(C188 =0,0,C188 / C188 )</f>
        <v>1</v>
      </c>
      <c r="E188" s="203">
        <v>0</v>
      </c>
      <c r="F188" s="204">
        <f>IF(C188 =0,0,E188 / C188 )</f>
        <v>0</v>
      </c>
      <c r="G188" s="203">
        <v>0</v>
      </c>
      <c r="H188" s="204">
        <f>IF(C188 =0,0,G188 / C188 )</f>
        <v>0</v>
      </c>
      <c r="I188" s="203">
        <v>0</v>
      </c>
      <c r="J188" s="204">
        <f>IF(C188 =0,0,I188 / C188 )</f>
        <v>0</v>
      </c>
      <c r="K188" s="203">
        <v>0</v>
      </c>
      <c r="L188" s="204">
        <f>IF(C188 =0,0,K188 / C188 )</f>
        <v>0</v>
      </c>
      <c r="M188" s="203">
        <v>0</v>
      </c>
      <c r="N188" s="204">
        <f>IF(C188 =0,0,M188 / C188 )</f>
        <v>0</v>
      </c>
      <c r="O188" s="203">
        <v>0</v>
      </c>
      <c r="P188" s="204">
        <f>IF(C188 =0,0,O188 / C188 )</f>
        <v>0</v>
      </c>
      <c r="Q188" s="203">
        <v>0</v>
      </c>
      <c r="R188" s="204">
        <f>IF(C188 =0,0,Q188 / C188 )</f>
        <v>0</v>
      </c>
      <c r="S188" s="203">
        <v>0</v>
      </c>
      <c r="T188" s="204">
        <f>IF(C188 =0,0,S188 / C188 )</f>
        <v>0</v>
      </c>
      <c r="U188" s="203">
        <v>0</v>
      </c>
      <c r="V188" s="204">
        <f>IF(C188 =0,0,U188 / C188 )</f>
        <v>0</v>
      </c>
      <c r="W188" s="203">
        <v>0</v>
      </c>
      <c r="X188" s="204">
        <f>IF(C188 =0,0,W188 / C188 )</f>
        <v>0</v>
      </c>
      <c r="Y188" s="203">
        <v>-34577.285045964156</v>
      </c>
      <c r="Z188" s="204">
        <f>IF(C188 =0,0,Y188 / C188 )</f>
        <v>0.15273567494770862</v>
      </c>
      <c r="AA188" s="203">
        <v>0</v>
      </c>
      <c r="AB188" s="204">
        <f>IF(C188 =0,0,AA188 / C188 )</f>
        <v>0</v>
      </c>
      <c r="AC188" s="203">
        <v>0</v>
      </c>
      <c r="AD188" s="204">
        <f>IF(C188 =0,0,AC188 / C188 )</f>
        <v>0</v>
      </c>
      <c r="AE188" s="203">
        <v>-191721.61959865617</v>
      </c>
      <c r="AF188" s="204">
        <f>IF(C188 =0,0,AE188 / C188 )</f>
        <v>0.84687768089780824</v>
      </c>
      <c r="AG188" s="203">
        <v>-87.53099199315335</v>
      </c>
      <c r="AH188" s="204">
        <f>IF(C188 =0,0,AG188 / C188 )</f>
        <v>3.8664415448306551E-4</v>
      </c>
      <c r="AI188" s="203">
        <v>0</v>
      </c>
      <c r="AJ188" s="204">
        <f>IF(C188 =0,0,AI188 / C188 )</f>
        <v>0</v>
      </c>
      <c r="AK188" s="203">
        <v>0</v>
      </c>
      <c r="AL188" s="204">
        <f>IF(C188 =0,0,AK188 / C188 )</f>
        <v>0</v>
      </c>
    </row>
    <row r="189" spans="1:42" x14ac:dyDescent="0.25">
      <c r="A189" s="193" t="s">
        <v>557</v>
      </c>
    </row>
    <row r="190" spans="1:42" x14ac:dyDescent="0.25">
      <c r="A190" s="193" t="s">
        <v>559</v>
      </c>
      <c r="B190" s="205" t="s">
        <v>645</v>
      </c>
      <c r="C190" s="206">
        <v>363018.68495013088</v>
      </c>
      <c r="D190" s="207">
        <f>IF(C190 =0,0,C190 / C190 )</f>
        <v>1</v>
      </c>
      <c r="E190" s="206">
        <v>0</v>
      </c>
      <c r="F190" s="207">
        <f>IF(C190 =0,0,E190 / C190 )</f>
        <v>0</v>
      </c>
      <c r="G190" s="206">
        <v>0</v>
      </c>
      <c r="H190" s="207">
        <f>IF(C190 =0,0,G190 / C190 )</f>
        <v>0</v>
      </c>
      <c r="I190" s="206">
        <v>0</v>
      </c>
      <c r="J190" s="207">
        <f>IF(C190 =0,0,I190 / C190 )</f>
        <v>0</v>
      </c>
      <c r="K190" s="206">
        <v>0</v>
      </c>
      <c r="L190" s="207">
        <f>IF(C190 =0,0,K190 / C190 )</f>
        <v>0</v>
      </c>
      <c r="M190" s="206">
        <v>0</v>
      </c>
      <c r="N190" s="207">
        <f>IF(C190 =0,0,M190 / C190 )</f>
        <v>0</v>
      </c>
      <c r="O190" s="206">
        <v>0</v>
      </c>
      <c r="P190" s="207">
        <f>IF(C190 =0,0,O190 / C190 )</f>
        <v>0</v>
      </c>
      <c r="Q190" s="206">
        <v>0</v>
      </c>
      <c r="R190" s="207">
        <f>IF(C190 =0,0,Q190 / C190 )</f>
        <v>0</v>
      </c>
      <c r="S190" s="206">
        <v>0</v>
      </c>
      <c r="T190" s="207">
        <f>IF(C190 =0,0,S190 / C190 )</f>
        <v>0</v>
      </c>
      <c r="U190" s="206">
        <v>0</v>
      </c>
      <c r="V190" s="207">
        <f>IF(C190 =0,0,U190 / C190 )</f>
        <v>0</v>
      </c>
      <c r="W190" s="206">
        <v>0</v>
      </c>
      <c r="X190" s="207">
        <f>IF(C190 =0,0,W190 / C190 )</f>
        <v>0</v>
      </c>
      <c r="Y190" s="206">
        <v>47633.326337087667</v>
      </c>
      <c r="Z190" s="207">
        <f>IF(C190 =0,0,Y190 / C190 )</f>
        <v>0.13121453057886323</v>
      </c>
      <c r="AA190" s="206">
        <v>0</v>
      </c>
      <c r="AB190" s="207">
        <f>IF(C190 =0,0,AA190 / C190 )</f>
        <v>0</v>
      </c>
      <c r="AC190" s="206">
        <v>0</v>
      </c>
      <c r="AD190" s="207">
        <f>IF(C190 =0,0,AC190 / C190 )</f>
        <v>0</v>
      </c>
      <c r="AE190" s="206">
        <v>315241.43433615385</v>
      </c>
      <c r="AF190" s="207">
        <f>IF(C190 =0,0,AE190 / C190 )</f>
        <v>0.86838900421739906</v>
      </c>
      <c r="AG190" s="206">
        <v>143.92427688933148</v>
      </c>
      <c r="AH190" s="207">
        <f>IF(C190 =0,0,AG190 / C190 )</f>
        <v>3.9646520373766122E-4</v>
      </c>
      <c r="AI190" s="206">
        <v>0</v>
      </c>
      <c r="AJ190" s="207">
        <f>IF(C190 =0,0,AI190 / C190 )</f>
        <v>0</v>
      </c>
      <c r="AK190" s="206">
        <v>0</v>
      </c>
      <c r="AL190" s="207">
        <f>IF(C190 =0,0,AK190 / C190 )</f>
        <v>0</v>
      </c>
    </row>
    <row r="191" spans="1:42" x14ac:dyDescent="0.25">
      <c r="A191" s="193" t="s">
        <v>561</v>
      </c>
    </row>
    <row r="192" spans="1:42" x14ac:dyDescent="0.25">
      <c r="A192" s="193" t="s">
        <v>563</v>
      </c>
      <c r="B192" s="208" t="s">
        <v>646</v>
      </c>
      <c r="C192" s="195">
        <v>516.31418256137897</v>
      </c>
      <c r="D192" s="198">
        <f>IF(C192 =0,0,C192 / C192 )</f>
        <v>1</v>
      </c>
      <c r="E192" s="195">
        <v>0</v>
      </c>
      <c r="F192" s="198">
        <f>IF(C192 =0,0,E192 / C192 )</f>
        <v>0</v>
      </c>
      <c r="G192" s="195">
        <v>0</v>
      </c>
      <c r="H192" s="198">
        <f>IF(C192 =0,0,G192 / C192 )</f>
        <v>0</v>
      </c>
      <c r="I192" s="195">
        <v>0</v>
      </c>
      <c r="J192" s="198">
        <f>IF(C192 =0,0,I192 / C192 )</f>
        <v>0</v>
      </c>
      <c r="K192" s="195">
        <v>0</v>
      </c>
      <c r="L192" s="198">
        <f>IF(C192 =0,0,K192 / C192 )</f>
        <v>0</v>
      </c>
      <c r="M192" s="195">
        <v>0</v>
      </c>
      <c r="N192" s="198">
        <f>IF(C192 =0,0,M192 / C192 )</f>
        <v>0</v>
      </c>
      <c r="O192" s="195">
        <v>0</v>
      </c>
      <c r="P192" s="198">
        <f>IF(C192 =0,0,O192 / C192 )</f>
        <v>0</v>
      </c>
      <c r="Q192" s="195">
        <v>0</v>
      </c>
      <c r="R192" s="198">
        <f>IF(C192 =0,0,Q192 / C192 )</f>
        <v>0</v>
      </c>
      <c r="S192" s="195">
        <v>0</v>
      </c>
      <c r="T192" s="198">
        <f>IF(C192 =0,0,S192 / C192 )</f>
        <v>0</v>
      </c>
      <c r="U192" s="195">
        <v>0</v>
      </c>
      <c r="V192" s="198">
        <f>IF(C192 =0,0,U192 / C192 )</f>
        <v>0</v>
      </c>
      <c r="W192" s="195">
        <v>0</v>
      </c>
      <c r="X192" s="198">
        <f>IF(C192 =0,0,W192 / C192 )</f>
        <v>0</v>
      </c>
      <c r="Y192" s="195">
        <v>21.966921393857582</v>
      </c>
      <c r="Z192" s="198">
        <f>IF(C192 =0,0,Y192 / C192 )</f>
        <v>4.2545647855114214E-2</v>
      </c>
      <c r="AA192" s="195">
        <v>0</v>
      </c>
      <c r="AB192" s="198">
        <f>IF(C192 =0,0,AA192 / C192 )</f>
        <v>0</v>
      </c>
      <c r="AC192" s="195">
        <v>0</v>
      </c>
      <c r="AD192" s="198">
        <f>IF(C192 =0,0,AC192 / C192 )</f>
        <v>0</v>
      </c>
      <c r="AE192" s="195">
        <v>494.12166866567333</v>
      </c>
      <c r="AF192" s="198">
        <f>IF(C192 =0,0,AE192 / C192 )</f>
        <v>0.95701742341143725</v>
      </c>
      <c r="AG192" s="195">
        <v>0.22559250184803781</v>
      </c>
      <c r="AH192" s="198">
        <f>IF(C192 =0,0,AG192 / C192 )</f>
        <v>4.36928733448494E-4</v>
      </c>
      <c r="AI192" s="195">
        <v>0</v>
      </c>
      <c r="AJ192" s="198">
        <f>IF(C192 =0,0,AI192 / C192 )</f>
        <v>0</v>
      </c>
      <c r="AK192" s="195">
        <v>0</v>
      </c>
      <c r="AL192" s="198">
        <f>IF(C192 =0,0,AK192 / C192 )</f>
        <v>0</v>
      </c>
    </row>
    <row r="193" spans="1:38" x14ac:dyDescent="0.25">
      <c r="A193" s="193" t="s">
        <v>565</v>
      </c>
    </row>
    <row r="194" spans="1:38" x14ac:dyDescent="0.25">
      <c r="A194" s="193" t="s">
        <v>567</v>
      </c>
      <c r="B194" s="197" t="s">
        <v>727</v>
      </c>
      <c r="C194" s="195">
        <v>5313.6772526739887</v>
      </c>
      <c r="D194" s="198">
        <f>IF(C194 =0,0,C194 / C194 )</f>
        <v>1</v>
      </c>
      <c r="E194" s="195">
        <v>0</v>
      </c>
      <c r="F194" s="198">
        <f>IF(C194 =0,0,E194 / C194 )</f>
        <v>0</v>
      </c>
      <c r="G194" s="195">
        <v>0</v>
      </c>
      <c r="H194" s="198">
        <f>IF(C194 =0,0,G194 / C194 )</f>
        <v>0</v>
      </c>
      <c r="I194" s="195">
        <v>0</v>
      </c>
      <c r="J194" s="198">
        <f>IF(C194 =0,0,I194 / C194 )</f>
        <v>0</v>
      </c>
      <c r="K194" s="195">
        <v>0</v>
      </c>
      <c r="L194" s="198">
        <f>IF(C194 =0,0,K194 / C194 )</f>
        <v>0</v>
      </c>
      <c r="M194" s="195">
        <v>0</v>
      </c>
      <c r="N194" s="198">
        <f>IF(C194 =0,0,M194 / C194 )</f>
        <v>0</v>
      </c>
      <c r="O194" s="195">
        <v>0</v>
      </c>
      <c r="P194" s="198">
        <f>IF(C194 =0,0,O194 / C194 )</f>
        <v>0</v>
      </c>
      <c r="Q194" s="195">
        <v>0</v>
      </c>
      <c r="R194" s="198">
        <f>IF(C194 =0,0,Q194 / C194 )</f>
        <v>0</v>
      </c>
      <c r="S194" s="195">
        <v>0</v>
      </c>
      <c r="T194" s="198">
        <f>IF(C194 =0,0,S194 / C194 )</f>
        <v>0</v>
      </c>
      <c r="U194" s="195">
        <v>0</v>
      </c>
      <c r="V194" s="198">
        <f>IF(C194 =0,0,U194 / C194 )</f>
        <v>0</v>
      </c>
      <c r="W194" s="195">
        <v>0</v>
      </c>
      <c r="X194" s="198">
        <f>IF(C194 =0,0,W194 / C194 )</f>
        <v>0</v>
      </c>
      <c r="Y194" s="195">
        <v>772.28768892966639</v>
      </c>
      <c r="Z194" s="198">
        <f>IF(C194 =0,0,Y194 / C194 )</f>
        <v>0.14533959294216259</v>
      </c>
      <c r="AA194" s="195">
        <v>0</v>
      </c>
      <c r="AB194" s="198">
        <f>IF(C194 =0,0,AA194 / C194 )</f>
        <v>0</v>
      </c>
      <c r="AC194" s="195">
        <v>0</v>
      </c>
      <c r="AD194" s="198">
        <f>IF(C194 =0,0,AC194 / C194 )</f>
        <v>0</v>
      </c>
      <c r="AE194" s="195">
        <v>4539.3171269897784</v>
      </c>
      <c r="AF194" s="198">
        <f>IF(C194 =0,0,AE194 / C194 )</f>
        <v>0.85427038774428177</v>
      </c>
      <c r="AG194" s="195">
        <v>2.0724367545438325</v>
      </c>
      <c r="AH194" s="198">
        <f>IF(C194 =0,0,AG194 / C194 )</f>
        <v>3.9001931355558435E-4</v>
      </c>
      <c r="AI194" s="195">
        <v>0</v>
      </c>
      <c r="AJ194" s="198">
        <f>IF(C194 =0,0,AI194 / C194 )</f>
        <v>0</v>
      </c>
      <c r="AK194" s="195">
        <v>0</v>
      </c>
      <c r="AL194" s="198">
        <f>IF(C194 =0,0,AK194 / C194 )</f>
        <v>0</v>
      </c>
    </row>
    <row r="195" spans="1:38" x14ac:dyDescent="0.25">
      <c r="A195" s="193" t="s">
        <v>569</v>
      </c>
      <c r="B195" s="197" t="s">
        <v>728</v>
      </c>
      <c r="C195" s="195">
        <v>2839.2364551305986</v>
      </c>
      <c r="D195" s="198">
        <f>IF(C195 =0,0,C195 / C195 )</f>
        <v>1</v>
      </c>
      <c r="E195" s="195">
        <v>0</v>
      </c>
      <c r="F195" s="198">
        <f>IF(C195 =0,0,E195 / C195 )</f>
        <v>0</v>
      </c>
      <c r="G195" s="195">
        <v>0</v>
      </c>
      <c r="H195" s="198">
        <f>IF(C195 =0,0,G195 / C195 )</f>
        <v>0</v>
      </c>
      <c r="I195" s="195">
        <v>0</v>
      </c>
      <c r="J195" s="198">
        <f>IF(C195 =0,0,I195 / C195 )</f>
        <v>0</v>
      </c>
      <c r="K195" s="195">
        <v>0</v>
      </c>
      <c r="L195" s="198">
        <f>IF(C195 =0,0,K195 / C195 )</f>
        <v>0</v>
      </c>
      <c r="M195" s="195">
        <v>0</v>
      </c>
      <c r="N195" s="198">
        <f>IF(C195 =0,0,M195 / C195 )</f>
        <v>0</v>
      </c>
      <c r="O195" s="195">
        <v>0</v>
      </c>
      <c r="P195" s="198">
        <f>IF(C195 =0,0,O195 / C195 )</f>
        <v>0</v>
      </c>
      <c r="Q195" s="195">
        <v>0</v>
      </c>
      <c r="R195" s="198">
        <f>IF(C195 =0,0,Q195 / C195 )</f>
        <v>0</v>
      </c>
      <c r="S195" s="195">
        <v>0</v>
      </c>
      <c r="T195" s="198">
        <f>IF(C195 =0,0,S195 / C195 )</f>
        <v>0</v>
      </c>
      <c r="U195" s="195">
        <v>0</v>
      </c>
      <c r="V195" s="198">
        <f>IF(C195 =0,0,U195 / C195 )</f>
        <v>0</v>
      </c>
      <c r="W195" s="195">
        <v>0</v>
      </c>
      <c r="X195" s="198">
        <f>IF(C195 =0,0,W195 / C195 )</f>
        <v>0</v>
      </c>
      <c r="Y195" s="195">
        <v>120.79715439738921</v>
      </c>
      <c r="Z195" s="198">
        <f>IF(C195 =0,0,Y195 / C195 )</f>
        <v>4.2545647855114201E-2</v>
      </c>
      <c r="AA195" s="195">
        <v>0</v>
      </c>
      <c r="AB195" s="198">
        <f>IF(C195 =0,0,AA195 / C195 )</f>
        <v>0</v>
      </c>
      <c r="AC195" s="195">
        <v>0</v>
      </c>
      <c r="AD195" s="198">
        <f>IF(C195 =0,0,AC195 / C195 )</f>
        <v>0</v>
      </c>
      <c r="AE195" s="195">
        <v>2717.1987567449082</v>
      </c>
      <c r="AF195" s="198">
        <f>IF(C195 =0,0,AE195 / C195 )</f>
        <v>0.95701742341143725</v>
      </c>
      <c r="AG195" s="195">
        <v>1.2405439883010043</v>
      </c>
      <c r="AH195" s="198">
        <f>IF(C195 =0,0,AG195 / C195 )</f>
        <v>4.36928733448494E-4</v>
      </c>
      <c r="AI195" s="195">
        <v>0</v>
      </c>
      <c r="AJ195" s="198">
        <f>IF(C195 =0,0,AI195 / C195 )</f>
        <v>0</v>
      </c>
      <c r="AK195" s="195">
        <v>0</v>
      </c>
      <c r="AL195" s="198">
        <f>IF(C195 =0,0,AK195 / C195 )</f>
        <v>0</v>
      </c>
    </row>
    <row r="196" spans="1:38" x14ac:dyDescent="0.25">
      <c r="A196" s="193" t="s">
        <v>571</v>
      </c>
      <c r="B196" s="209" t="s">
        <v>647</v>
      </c>
      <c r="C196" s="210">
        <v>8152.9137078045869</v>
      </c>
      <c r="D196" s="211">
        <f>IF(C196 =0,0,C196 / C196 )</f>
        <v>1</v>
      </c>
      <c r="E196" s="210">
        <v>0</v>
      </c>
      <c r="F196" s="211">
        <f>IF(C196 =0,0,E196 / C196 )</f>
        <v>0</v>
      </c>
      <c r="G196" s="210">
        <v>0</v>
      </c>
      <c r="H196" s="211">
        <f>IF(C196 =0,0,G196 / C196 )</f>
        <v>0</v>
      </c>
      <c r="I196" s="210">
        <v>0</v>
      </c>
      <c r="J196" s="211">
        <f>IF(C196 =0,0,I196 / C196 )</f>
        <v>0</v>
      </c>
      <c r="K196" s="210">
        <v>0</v>
      </c>
      <c r="L196" s="211">
        <f>IF(C196 =0,0,K196 / C196 )</f>
        <v>0</v>
      </c>
      <c r="M196" s="210">
        <v>0</v>
      </c>
      <c r="N196" s="211">
        <f>IF(C196 =0,0,M196 / C196 )</f>
        <v>0</v>
      </c>
      <c r="O196" s="210">
        <v>0</v>
      </c>
      <c r="P196" s="211">
        <f>IF(C196 =0,0,O196 / C196 )</f>
        <v>0</v>
      </c>
      <c r="Q196" s="210">
        <v>0</v>
      </c>
      <c r="R196" s="211">
        <f>IF(C196 =0,0,Q196 / C196 )</f>
        <v>0</v>
      </c>
      <c r="S196" s="210">
        <v>0</v>
      </c>
      <c r="T196" s="211">
        <f>IF(C196 =0,0,S196 / C196 )</f>
        <v>0</v>
      </c>
      <c r="U196" s="210">
        <v>0</v>
      </c>
      <c r="V196" s="211">
        <f>IF(C196 =0,0,U196 / C196 )</f>
        <v>0</v>
      </c>
      <c r="W196" s="210">
        <v>0</v>
      </c>
      <c r="X196" s="211">
        <f>IF(C196 =0,0,W196 / C196 )</f>
        <v>0</v>
      </c>
      <c r="Y196" s="210">
        <v>893.08484332705564</v>
      </c>
      <c r="Z196" s="211">
        <f>IF(C196 =0,0,Y196 / C196 )</f>
        <v>0.10954180006494207</v>
      </c>
      <c r="AA196" s="210">
        <v>0</v>
      </c>
      <c r="AB196" s="211">
        <f>IF(C196 =0,0,AA196 / C196 )</f>
        <v>0</v>
      </c>
      <c r="AC196" s="210">
        <v>0</v>
      </c>
      <c r="AD196" s="211">
        <f>IF(C196 =0,0,AC196 / C196 )</f>
        <v>0</v>
      </c>
      <c r="AE196" s="210">
        <v>7256.5158837346862</v>
      </c>
      <c r="AF196" s="211">
        <f>IF(C196 =0,0,AE196 / C196 )</f>
        <v>0.89005184450660868</v>
      </c>
      <c r="AG196" s="210">
        <v>3.3129807428448372</v>
      </c>
      <c r="AH196" s="211">
        <f>IF(C196 =0,0,AG196 / C196 )</f>
        <v>4.0635542844926728E-4</v>
      </c>
      <c r="AI196" s="210">
        <v>0</v>
      </c>
      <c r="AJ196" s="211">
        <f>IF(C196 =0,0,AI196 / C196 )</f>
        <v>0</v>
      </c>
      <c r="AK196" s="210">
        <v>0</v>
      </c>
      <c r="AL196" s="211">
        <f>IF(C196 =0,0,AK196 / C196 )</f>
        <v>0</v>
      </c>
    </row>
    <row r="197" spans="1:38" x14ac:dyDescent="0.25">
      <c r="A197" s="193" t="s">
        <v>573</v>
      </c>
    </row>
    <row r="198" spans="1:38" x14ac:dyDescent="0.25">
      <c r="A198" s="193" t="s">
        <v>574</v>
      </c>
      <c r="B198" s="213" t="s">
        <v>649</v>
      </c>
      <c r="C198" s="214">
        <v>371687.91284049687</v>
      </c>
      <c r="D198" s="215">
        <f>IF(C198 =0,0,C198 / C198 )</f>
        <v>1</v>
      </c>
      <c r="E198" s="214">
        <v>0</v>
      </c>
      <c r="F198" s="215">
        <f>IF(C198 =0,0,E198 / C198 )</f>
        <v>0</v>
      </c>
      <c r="G198" s="214">
        <v>0</v>
      </c>
      <c r="H198" s="215">
        <f>IF(C198 =0,0,G198 / C198 )</f>
        <v>0</v>
      </c>
      <c r="I198" s="214">
        <v>0</v>
      </c>
      <c r="J198" s="215">
        <f>IF(C198 =0,0,I198 / C198 )</f>
        <v>0</v>
      </c>
      <c r="K198" s="214">
        <v>0</v>
      </c>
      <c r="L198" s="215">
        <f>IF(C198 =0,0,K198 / C198 )</f>
        <v>0</v>
      </c>
      <c r="M198" s="214">
        <v>0</v>
      </c>
      <c r="N198" s="215">
        <f>IF(C198 =0,0,M198 / C198 )</f>
        <v>0</v>
      </c>
      <c r="O198" s="214">
        <v>0</v>
      </c>
      <c r="P198" s="215">
        <f>IF(C198 =0,0,O198 / C198 )</f>
        <v>0</v>
      </c>
      <c r="Q198" s="214">
        <v>0</v>
      </c>
      <c r="R198" s="215">
        <f>IF(C198 =0,0,Q198 / C198 )</f>
        <v>0</v>
      </c>
      <c r="S198" s="214">
        <v>0</v>
      </c>
      <c r="T198" s="215">
        <f>IF(C198 =0,0,S198 / C198 )</f>
        <v>0</v>
      </c>
      <c r="U198" s="214">
        <v>0</v>
      </c>
      <c r="V198" s="215">
        <f>IF(C198 =0,0,U198 / C198 )</f>
        <v>0</v>
      </c>
      <c r="W198" s="214">
        <v>0</v>
      </c>
      <c r="X198" s="215">
        <f>IF(C198 =0,0,W198 / C198 )</f>
        <v>0</v>
      </c>
      <c r="Y198" s="214">
        <v>48548.378101808587</v>
      </c>
      <c r="Z198" s="215">
        <f>IF(C198 =0,0,Y198 / C198 )</f>
        <v>0.13061597223002042</v>
      </c>
      <c r="AA198" s="214">
        <v>0</v>
      </c>
      <c r="AB198" s="215">
        <f>IF(C198 =0,0,AA198 / C198 )</f>
        <v>0</v>
      </c>
      <c r="AC198" s="214">
        <v>0</v>
      </c>
      <c r="AD198" s="215">
        <f>IF(C198 =0,0,AC198 / C198 )</f>
        <v>0</v>
      </c>
      <c r="AE198" s="214">
        <v>322992.0718885542</v>
      </c>
      <c r="AF198" s="215">
        <f>IF(C198 =0,0,AE198 / C198 )</f>
        <v>0.86898728941761527</v>
      </c>
      <c r="AG198" s="214">
        <v>147.46285013402436</v>
      </c>
      <c r="AH198" s="215">
        <f>IF(C198 =0,0,AG198 / C198 )</f>
        <v>3.9673835236419262E-4</v>
      </c>
      <c r="AI198" s="214">
        <v>0</v>
      </c>
      <c r="AJ198" s="215">
        <f>IF(C198 =0,0,AI198 / C198 )</f>
        <v>0</v>
      </c>
      <c r="AK198" s="214">
        <v>0</v>
      </c>
      <c r="AL198" s="215">
        <f>IF(C198 =0,0,AK198 / C198 )</f>
        <v>0</v>
      </c>
    </row>
    <row r="199" spans="1:38" x14ac:dyDescent="0.25">
      <c r="A199" s="193" t="s">
        <v>576</v>
      </c>
    </row>
    <row r="200" spans="1:38" x14ac:dyDescent="0.25">
      <c r="A200" s="193" t="s">
        <v>578</v>
      </c>
      <c r="B200" s="197" t="s">
        <v>731</v>
      </c>
      <c r="C200" s="195">
        <v>21868.441650621575</v>
      </c>
      <c r="D200" s="198">
        <f>IF(C200 =0,0,C200 / C200 )</f>
        <v>1</v>
      </c>
      <c r="E200" s="195">
        <v>0</v>
      </c>
      <c r="F200" s="198">
        <f>IF(C200 =0,0,E200 / C200 )</f>
        <v>0</v>
      </c>
      <c r="G200" s="195">
        <v>0</v>
      </c>
      <c r="H200" s="198">
        <f>IF(C200 =0,0,G200 / C200 )</f>
        <v>0</v>
      </c>
      <c r="I200" s="195">
        <v>0</v>
      </c>
      <c r="J200" s="198">
        <f>IF(C200 =0,0,I200 / C200 )</f>
        <v>0</v>
      </c>
      <c r="K200" s="195">
        <v>0</v>
      </c>
      <c r="L200" s="198">
        <f>IF(C200 =0,0,K200 / C200 )</f>
        <v>0</v>
      </c>
      <c r="M200" s="195">
        <v>0</v>
      </c>
      <c r="N200" s="198">
        <f>IF(C200 =0,0,M200 / C200 )</f>
        <v>0</v>
      </c>
      <c r="O200" s="195">
        <v>0</v>
      </c>
      <c r="P200" s="198">
        <f>IF(C200 =0,0,O200 / C200 )</f>
        <v>0</v>
      </c>
      <c r="Q200" s="195">
        <v>0</v>
      </c>
      <c r="R200" s="198">
        <f>IF(C200 =0,0,Q200 / C200 )</f>
        <v>0</v>
      </c>
      <c r="S200" s="195">
        <v>0</v>
      </c>
      <c r="T200" s="198">
        <f>IF(C200 =0,0,S200 / C200 )</f>
        <v>0</v>
      </c>
      <c r="U200" s="195">
        <v>0</v>
      </c>
      <c r="V200" s="198">
        <f>IF(C200 =0,0,U200 / C200 )</f>
        <v>0</v>
      </c>
      <c r="W200" s="195">
        <v>0</v>
      </c>
      <c r="X200" s="198">
        <f>IF(C200 =0,0,W200 / C200 )</f>
        <v>0</v>
      </c>
      <c r="Y200" s="195">
        <v>1448.9252454552911</v>
      </c>
      <c r="Z200" s="198">
        <f>IF(C200 =0,0,Y200 / C200 )</f>
        <v>6.625644701181109E-2</v>
      </c>
      <c r="AA200" s="195">
        <v>0</v>
      </c>
      <c r="AB200" s="198">
        <f>IF(C200 =0,0,AA200 / C200 )</f>
        <v>0</v>
      </c>
      <c r="AC200" s="195">
        <v>0</v>
      </c>
      <c r="AD200" s="198">
        <f>IF(C200 =0,0,AC200 / C200 )</f>
        <v>0</v>
      </c>
      <c r="AE200" s="195">
        <v>20410.198077435511</v>
      </c>
      <c r="AF200" s="198">
        <f>IF(C200 =0,0,AE200 / C200 )</f>
        <v>0.93331744454024157</v>
      </c>
      <c r="AG200" s="195">
        <v>9.3183277307720189</v>
      </c>
      <c r="AH200" s="198">
        <f>IF(C200 =0,0,AG200 / C200 )</f>
        <v>4.2610844794728026E-4</v>
      </c>
      <c r="AI200" s="195">
        <v>0</v>
      </c>
      <c r="AJ200" s="198">
        <f>IF(C200 =0,0,AI200 / C200 )</f>
        <v>0</v>
      </c>
      <c r="AK200" s="195">
        <v>0</v>
      </c>
      <c r="AL200" s="198">
        <f>IF(C200 =0,0,AK200 / C200 )</f>
        <v>0</v>
      </c>
    </row>
    <row r="201" spans="1:38" x14ac:dyDescent="0.25">
      <c r="A201" s="193" t="s">
        <v>580</v>
      </c>
      <c r="B201" s="197" t="s">
        <v>732</v>
      </c>
      <c r="C201" s="195">
        <v>817.00863512592218</v>
      </c>
      <c r="D201" s="198">
        <f>IF(C201 =0,0,C201 / C201 )</f>
        <v>1</v>
      </c>
      <c r="E201" s="195">
        <v>0</v>
      </c>
      <c r="F201" s="198">
        <f>IF(C201 =0,0,E201 / C201 )</f>
        <v>0</v>
      </c>
      <c r="G201" s="195">
        <v>0</v>
      </c>
      <c r="H201" s="198">
        <f>IF(C201 =0,0,G201 / C201 )</f>
        <v>0</v>
      </c>
      <c r="I201" s="195">
        <v>0</v>
      </c>
      <c r="J201" s="198">
        <f>IF(C201 =0,0,I201 / C201 )</f>
        <v>0</v>
      </c>
      <c r="K201" s="195">
        <v>0</v>
      </c>
      <c r="L201" s="198">
        <f>IF(C201 =0,0,K201 / C201 )</f>
        <v>0</v>
      </c>
      <c r="M201" s="195">
        <v>0</v>
      </c>
      <c r="N201" s="198">
        <f>IF(C201 =0,0,M201 / C201 )</f>
        <v>0</v>
      </c>
      <c r="O201" s="195">
        <v>0</v>
      </c>
      <c r="P201" s="198">
        <f>IF(C201 =0,0,O201 / C201 )</f>
        <v>0</v>
      </c>
      <c r="Q201" s="195">
        <v>0</v>
      </c>
      <c r="R201" s="198">
        <f>IF(C201 =0,0,Q201 / C201 )</f>
        <v>0</v>
      </c>
      <c r="S201" s="195">
        <v>0</v>
      </c>
      <c r="T201" s="198">
        <f>IF(C201 =0,0,S201 / C201 )</f>
        <v>0</v>
      </c>
      <c r="U201" s="195">
        <v>0</v>
      </c>
      <c r="V201" s="198">
        <f>IF(C201 =0,0,U201 / C201 )</f>
        <v>0</v>
      </c>
      <c r="W201" s="195">
        <v>0</v>
      </c>
      <c r="X201" s="198">
        <f>IF(C201 =0,0,W201 / C201 )</f>
        <v>0</v>
      </c>
      <c r="Y201" s="195">
        <v>29.4372195964153</v>
      </c>
      <c r="Z201" s="198">
        <f>IF(C201 =0,0,Y201 / C201 )</f>
        <v>3.603048772168517E-2</v>
      </c>
      <c r="AA201" s="195">
        <v>0</v>
      </c>
      <c r="AB201" s="198">
        <f>IF(C201 =0,0,AA201 / C201 )</f>
        <v>0</v>
      </c>
      <c r="AC201" s="195">
        <v>0</v>
      </c>
      <c r="AD201" s="198">
        <f>IF(C201 =0,0,AC201 / C201 )</f>
        <v>0</v>
      </c>
      <c r="AE201" s="195">
        <v>787.21201188763439</v>
      </c>
      <c r="AF201" s="198">
        <f>IF(C201 =0,0,AE201 / C201 )</f>
        <v>0.96352961038937446</v>
      </c>
      <c r="AG201" s="195">
        <v>0.35940364187249779</v>
      </c>
      <c r="AH201" s="198">
        <f>IF(C201 =0,0,AG201 / C201 )</f>
        <v>4.3990188894038357E-4</v>
      </c>
      <c r="AI201" s="195">
        <v>0</v>
      </c>
      <c r="AJ201" s="198">
        <f>IF(C201 =0,0,AI201 / C201 )</f>
        <v>0</v>
      </c>
      <c r="AK201" s="195">
        <v>0</v>
      </c>
      <c r="AL201" s="198">
        <f>IF(C201 =0,0,AK201 / C201 )</f>
        <v>0</v>
      </c>
    </row>
    <row r="202" spans="1:38" x14ac:dyDescent="0.25">
      <c r="A202" s="193" t="s">
        <v>582</v>
      </c>
      <c r="B202" s="197" t="s">
        <v>733</v>
      </c>
      <c r="C202" s="195">
        <v>20817.699071148745</v>
      </c>
      <c r="D202" s="198">
        <f>IF(C202 =0,0,C202 / C202 )</f>
        <v>1</v>
      </c>
      <c r="E202" s="195">
        <v>0</v>
      </c>
      <c r="F202" s="198">
        <f>IF(C202 =0,0,E202 / C202 )</f>
        <v>0</v>
      </c>
      <c r="G202" s="195">
        <v>0</v>
      </c>
      <c r="H202" s="198">
        <f>IF(C202 =0,0,G202 / C202 )</f>
        <v>0</v>
      </c>
      <c r="I202" s="195">
        <v>0</v>
      </c>
      <c r="J202" s="198">
        <f>IF(C202 =0,0,I202 / C202 )</f>
        <v>0</v>
      </c>
      <c r="K202" s="195">
        <v>0</v>
      </c>
      <c r="L202" s="198">
        <f>IF(C202 =0,0,K202 / C202 )</f>
        <v>0</v>
      </c>
      <c r="M202" s="195">
        <v>0</v>
      </c>
      <c r="N202" s="198">
        <f>IF(C202 =0,0,M202 / C202 )</f>
        <v>0</v>
      </c>
      <c r="O202" s="195">
        <v>0</v>
      </c>
      <c r="P202" s="198">
        <f>IF(C202 =0,0,O202 / C202 )</f>
        <v>0</v>
      </c>
      <c r="Q202" s="195">
        <v>0</v>
      </c>
      <c r="R202" s="198">
        <f>IF(C202 =0,0,Q202 / C202 )</f>
        <v>0</v>
      </c>
      <c r="S202" s="195">
        <v>0</v>
      </c>
      <c r="T202" s="198">
        <f>IF(C202 =0,0,S202 / C202 )</f>
        <v>0</v>
      </c>
      <c r="U202" s="195">
        <v>0</v>
      </c>
      <c r="V202" s="198">
        <f>IF(C202 =0,0,U202 / C202 )</f>
        <v>0</v>
      </c>
      <c r="W202" s="195">
        <v>0</v>
      </c>
      <c r="X202" s="198">
        <f>IF(C202 =0,0,W202 / C202 )</f>
        <v>0</v>
      </c>
      <c r="Y202" s="195">
        <v>882.77302175750481</v>
      </c>
      <c r="Z202" s="198">
        <f>IF(C202 =0,0,Y202 / C202 )</f>
        <v>4.240492759264352E-2</v>
      </c>
      <c r="AA202" s="195">
        <v>0</v>
      </c>
      <c r="AB202" s="198">
        <f>IF(C202 =0,0,AA202 / C202 )</f>
        <v>0</v>
      </c>
      <c r="AC202" s="195">
        <v>0</v>
      </c>
      <c r="AD202" s="198">
        <f>IF(C202 =0,0,AC202 / C202 )</f>
        <v>0</v>
      </c>
      <c r="AE202" s="195">
        <v>19925.828861655202</v>
      </c>
      <c r="AF202" s="198">
        <f>IF(C202 =0,0,AE202 / C202 )</f>
        <v>0.95715807945703346</v>
      </c>
      <c r="AG202" s="195">
        <v>9.097187736039297</v>
      </c>
      <c r="AH202" s="198">
        <f>IF(C202 =0,0,AG202 / C202 )</f>
        <v>4.3699295032307829E-4</v>
      </c>
      <c r="AI202" s="195">
        <v>0</v>
      </c>
      <c r="AJ202" s="198">
        <f>IF(C202 =0,0,AI202 / C202 )</f>
        <v>0</v>
      </c>
      <c r="AK202" s="195">
        <v>0</v>
      </c>
      <c r="AL202" s="198">
        <f>IF(C202 =0,0,AK202 / C202 )</f>
        <v>0</v>
      </c>
    </row>
    <row r="203" spans="1:38" x14ac:dyDescent="0.25">
      <c r="A203" s="193" t="s">
        <v>583</v>
      </c>
      <c r="B203" s="216" t="s">
        <v>650</v>
      </c>
      <c r="C203" s="217">
        <v>43503.149356896232</v>
      </c>
      <c r="D203" s="218">
        <f>IF(C203 =0,0,C203 / C203 )</f>
        <v>1</v>
      </c>
      <c r="E203" s="217">
        <v>0</v>
      </c>
      <c r="F203" s="218">
        <f>IF(C203 =0,0,E203 / C203 )</f>
        <v>0</v>
      </c>
      <c r="G203" s="217">
        <v>0</v>
      </c>
      <c r="H203" s="218">
        <f>IF(C203 =0,0,G203 / C203 )</f>
        <v>0</v>
      </c>
      <c r="I203" s="217">
        <v>0</v>
      </c>
      <c r="J203" s="218">
        <f>IF(C203 =0,0,I203 / C203 )</f>
        <v>0</v>
      </c>
      <c r="K203" s="217">
        <v>0</v>
      </c>
      <c r="L203" s="218">
        <f>IF(C203 =0,0,K203 / C203 )</f>
        <v>0</v>
      </c>
      <c r="M203" s="217">
        <v>0</v>
      </c>
      <c r="N203" s="218">
        <f>IF(C203 =0,0,M203 / C203 )</f>
        <v>0</v>
      </c>
      <c r="O203" s="217">
        <v>0</v>
      </c>
      <c r="P203" s="218">
        <f>IF(C203 =0,0,O203 / C203 )</f>
        <v>0</v>
      </c>
      <c r="Q203" s="217">
        <v>0</v>
      </c>
      <c r="R203" s="218">
        <f>IF(C203 =0,0,Q203 / C203 )</f>
        <v>0</v>
      </c>
      <c r="S203" s="217">
        <v>0</v>
      </c>
      <c r="T203" s="218">
        <f>IF(C203 =0,0,S203 / C203 )</f>
        <v>0</v>
      </c>
      <c r="U203" s="217">
        <v>0</v>
      </c>
      <c r="V203" s="218">
        <f>IF(C203 =0,0,U203 / C203 )</f>
        <v>0</v>
      </c>
      <c r="W203" s="217">
        <v>0</v>
      </c>
      <c r="X203" s="218">
        <f>IF(C203 =0,0,W203 / C203 )</f>
        <v>0</v>
      </c>
      <c r="Y203" s="217">
        <v>2361.1354868092112</v>
      </c>
      <c r="Z203" s="218">
        <f>IF(C203 =0,0,Y203 / C203 )</f>
        <v>5.4275047248617599E-2</v>
      </c>
      <c r="AA203" s="217">
        <v>0</v>
      </c>
      <c r="AB203" s="218">
        <f>IF(C203 =0,0,AA203 / C203 )</f>
        <v>0</v>
      </c>
      <c r="AC203" s="217">
        <v>0</v>
      </c>
      <c r="AD203" s="218">
        <f>IF(C203 =0,0,AC203 / C203 )</f>
        <v>0</v>
      </c>
      <c r="AE203" s="217">
        <v>41123.238950978339</v>
      </c>
      <c r="AF203" s="218">
        <f>IF(C203 =0,0,AE203 / C203 )</f>
        <v>0.94529337666123192</v>
      </c>
      <c r="AG203" s="217">
        <v>18.774919108683815</v>
      </c>
      <c r="AH203" s="218">
        <f>IF(C203 =0,0,AG203 / C203 )</f>
        <v>4.3157609015052987E-4</v>
      </c>
      <c r="AI203" s="217">
        <v>0</v>
      </c>
      <c r="AJ203" s="218">
        <f>IF(C203 =0,0,AI203 / C203 )</f>
        <v>0</v>
      </c>
      <c r="AK203" s="217">
        <v>0</v>
      </c>
      <c r="AL203" s="218">
        <f>IF(C203 =0,0,AK203 / C203 )</f>
        <v>0</v>
      </c>
    </row>
    <row r="204" spans="1:38" x14ac:dyDescent="0.25">
      <c r="A204" s="193" t="s">
        <v>585</v>
      </c>
    </row>
    <row r="205" spans="1:38" x14ac:dyDescent="0.25">
      <c r="A205" s="193" t="s">
        <v>586</v>
      </c>
      <c r="B205" s="197" t="s">
        <v>734</v>
      </c>
      <c r="C205" s="195">
        <v>-5524.2842800281487</v>
      </c>
      <c r="D205" s="198">
        <f>IF(C205 =0,0,C205 / C205 )</f>
        <v>1</v>
      </c>
      <c r="E205" s="195">
        <v>0</v>
      </c>
      <c r="F205" s="198">
        <f>IF(C205 =0,0,E205 / C205 )</f>
        <v>0</v>
      </c>
      <c r="G205" s="195">
        <v>0</v>
      </c>
      <c r="H205" s="198">
        <f>IF(C205 =0,0,G205 / C205 )</f>
        <v>0</v>
      </c>
      <c r="I205" s="195">
        <v>0</v>
      </c>
      <c r="J205" s="198">
        <f>IF(C205 =0,0,I205 / C205 )</f>
        <v>0</v>
      </c>
      <c r="K205" s="195">
        <v>0</v>
      </c>
      <c r="L205" s="198">
        <f>IF(C205 =0,0,K205 / C205 )</f>
        <v>0</v>
      </c>
      <c r="M205" s="195">
        <v>0</v>
      </c>
      <c r="N205" s="198">
        <f>IF(C205 =0,0,M205 / C205 )</f>
        <v>0</v>
      </c>
      <c r="O205" s="195">
        <v>0</v>
      </c>
      <c r="P205" s="198">
        <f>IF(C205 =0,0,O205 / C205 )</f>
        <v>0</v>
      </c>
      <c r="Q205" s="195">
        <v>0</v>
      </c>
      <c r="R205" s="198">
        <f>IF(C205 =0,0,Q205 / C205 )</f>
        <v>0</v>
      </c>
      <c r="S205" s="195">
        <v>0</v>
      </c>
      <c r="T205" s="198">
        <f>IF(C205 =0,0,S205 / C205 )</f>
        <v>0</v>
      </c>
      <c r="U205" s="195">
        <v>0</v>
      </c>
      <c r="V205" s="198">
        <f>IF(C205 =0,0,U205 / C205 )</f>
        <v>0</v>
      </c>
      <c r="W205" s="195">
        <v>0</v>
      </c>
      <c r="X205" s="198">
        <f>IF(C205 =0,0,W205 / C205 )</f>
        <v>0</v>
      </c>
      <c r="Y205" s="195">
        <v>-223.32814194720933</v>
      </c>
      <c r="Z205" s="198">
        <f>IF(C205 =0,0,Y205 / C205 )</f>
        <v>4.0426620106174441E-2</v>
      </c>
      <c r="AA205" s="195">
        <v>0</v>
      </c>
      <c r="AB205" s="198">
        <f>IF(C205 =0,0,AA205 / C205 )</f>
        <v>0</v>
      </c>
      <c r="AC205" s="195">
        <v>0</v>
      </c>
      <c r="AD205" s="198">
        <f>IF(C205 =0,0,AC205 / C205 )</f>
        <v>0</v>
      </c>
      <c r="AE205" s="195">
        <v>-5298.5370775311712</v>
      </c>
      <c r="AF205" s="198">
        <f>IF(C205 =0,0,AE205 / C205 )</f>
        <v>0.95913548415436956</v>
      </c>
      <c r="AG205" s="195">
        <v>-2.4190605497683686</v>
      </c>
      <c r="AH205" s="198">
        <f>IF(C205 =0,0,AG205 / C205 )</f>
        <v>4.3789573945605172E-4</v>
      </c>
      <c r="AI205" s="195">
        <v>0</v>
      </c>
      <c r="AJ205" s="198">
        <f>IF(C205 =0,0,AI205 / C205 )</f>
        <v>0</v>
      </c>
      <c r="AK205" s="195">
        <v>0</v>
      </c>
      <c r="AL205" s="198">
        <f>IF(C205 =0,0,AK205 / C205 )</f>
        <v>0</v>
      </c>
    </row>
    <row r="206" spans="1:38" x14ac:dyDescent="0.25">
      <c r="A206" s="193" t="s">
        <v>587</v>
      </c>
      <c r="B206" s="197" t="s">
        <v>735</v>
      </c>
      <c r="C206" s="195">
        <v>-22531.941879791815</v>
      </c>
      <c r="D206" s="198">
        <f>IF(C206 =0,0,C206 / C206 )</f>
        <v>1</v>
      </c>
      <c r="E206" s="195">
        <v>0</v>
      </c>
      <c r="F206" s="198">
        <f>IF(C206 =0,0,E206 / C206 )</f>
        <v>0</v>
      </c>
      <c r="G206" s="195">
        <v>0</v>
      </c>
      <c r="H206" s="198">
        <f>IF(C206 =0,0,G206 / C206 )</f>
        <v>0</v>
      </c>
      <c r="I206" s="195">
        <v>0</v>
      </c>
      <c r="J206" s="198">
        <f>IF(C206 =0,0,I206 / C206 )</f>
        <v>0</v>
      </c>
      <c r="K206" s="195">
        <v>0</v>
      </c>
      <c r="L206" s="198">
        <f>IF(C206 =0,0,K206 / C206 )</f>
        <v>0</v>
      </c>
      <c r="M206" s="195">
        <v>0</v>
      </c>
      <c r="N206" s="198">
        <f>IF(C206 =0,0,M206 / C206 )</f>
        <v>0</v>
      </c>
      <c r="O206" s="195">
        <v>0</v>
      </c>
      <c r="P206" s="198">
        <f>IF(C206 =0,0,O206 / C206 )</f>
        <v>0</v>
      </c>
      <c r="Q206" s="195">
        <v>0</v>
      </c>
      <c r="R206" s="198">
        <f>IF(C206 =0,0,Q206 / C206 )</f>
        <v>0</v>
      </c>
      <c r="S206" s="195">
        <v>0</v>
      </c>
      <c r="T206" s="198">
        <f>IF(C206 =0,0,S206 / C206 )</f>
        <v>0</v>
      </c>
      <c r="U206" s="195">
        <v>0</v>
      </c>
      <c r="V206" s="198">
        <f>IF(C206 =0,0,U206 / C206 )</f>
        <v>0</v>
      </c>
      <c r="W206" s="195">
        <v>0</v>
      </c>
      <c r="X206" s="198">
        <f>IF(C206 =0,0,W206 / C206 )</f>
        <v>0</v>
      </c>
      <c r="Y206" s="195">
        <v>-1040.6345839117757</v>
      </c>
      <c r="Z206" s="198">
        <f>IF(C206 =0,0,Y206 / C206 )</f>
        <v>4.6184860118296679E-2</v>
      </c>
      <c r="AA206" s="195">
        <v>0</v>
      </c>
      <c r="AB206" s="198">
        <f>IF(C206 =0,0,AA206 / C206 )</f>
        <v>0</v>
      </c>
      <c r="AC206" s="195">
        <v>0</v>
      </c>
      <c r="AD206" s="198">
        <f>IF(C206 =0,0,AC206 / C206 )</f>
        <v>0</v>
      </c>
      <c r="AE206" s="195">
        <v>-21481.49986260042</v>
      </c>
      <c r="AF206" s="198">
        <f>IF(C206 =0,0,AE206 / C206 )</f>
        <v>0.95337987188163731</v>
      </c>
      <c r="AG206" s="195">
        <v>-9.8074332796184116</v>
      </c>
      <c r="AH206" s="198">
        <f>IF(C206 =0,0,AG206 / C206 )</f>
        <v>4.3526800006591477E-4</v>
      </c>
      <c r="AI206" s="195">
        <v>0</v>
      </c>
      <c r="AJ206" s="198">
        <f>IF(C206 =0,0,AI206 / C206 )</f>
        <v>0</v>
      </c>
      <c r="AK206" s="195">
        <v>0</v>
      </c>
      <c r="AL206" s="198">
        <f>IF(C206 =0,0,AK206 / C206 )</f>
        <v>0</v>
      </c>
    </row>
    <row r="207" spans="1:38" x14ac:dyDescent="0.25">
      <c r="A207" s="193" t="s">
        <v>588</v>
      </c>
      <c r="B207" s="197" t="s">
        <v>736</v>
      </c>
      <c r="C207" s="195">
        <v>-5515.4777901642301</v>
      </c>
      <c r="D207" s="198">
        <f>IF(C207 =0,0,C207 / C207 )</f>
        <v>1</v>
      </c>
      <c r="E207" s="195">
        <v>0</v>
      </c>
      <c r="F207" s="198">
        <f>IF(C207 =0,0,E207 / C207 )</f>
        <v>0</v>
      </c>
      <c r="G207" s="195">
        <v>0</v>
      </c>
      <c r="H207" s="198">
        <f>IF(C207 =0,0,G207 / C207 )</f>
        <v>0</v>
      </c>
      <c r="I207" s="195">
        <v>0</v>
      </c>
      <c r="J207" s="198">
        <f>IF(C207 =0,0,I207 / C207 )</f>
        <v>0</v>
      </c>
      <c r="K207" s="195">
        <v>0</v>
      </c>
      <c r="L207" s="198">
        <f>IF(C207 =0,0,K207 / C207 )</f>
        <v>0</v>
      </c>
      <c r="M207" s="195">
        <v>0</v>
      </c>
      <c r="N207" s="198">
        <f>IF(C207 =0,0,M207 / C207 )</f>
        <v>0</v>
      </c>
      <c r="O207" s="195">
        <v>0</v>
      </c>
      <c r="P207" s="198">
        <f>IF(C207 =0,0,O207 / C207 )</f>
        <v>0</v>
      </c>
      <c r="Q207" s="195">
        <v>0</v>
      </c>
      <c r="R207" s="198">
        <f>IF(C207 =0,0,Q207 / C207 )</f>
        <v>0</v>
      </c>
      <c r="S207" s="195">
        <v>0</v>
      </c>
      <c r="T207" s="198">
        <f>IF(C207 =0,0,S207 / C207 )</f>
        <v>0</v>
      </c>
      <c r="U207" s="195">
        <v>0</v>
      </c>
      <c r="V207" s="198">
        <f>IF(C207 =0,0,U207 / C207 )</f>
        <v>0</v>
      </c>
      <c r="W207" s="195">
        <v>0</v>
      </c>
      <c r="X207" s="198">
        <f>IF(C207 =0,0,W207 / C207 )</f>
        <v>0</v>
      </c>
      <c r="Y207" s="195">
        <v>-205.55748471788246</v>
      </c>
      <c r="Z207" s="198">
        <f>IF(C207 =0,0,Y207 / C207 )</f>
        <v>3.7269207227060876E-2</v>
      </c>
      <c r="AA207" s="195">
        <v>0</v>
      </c>
      <c r="AB207" s="198">
        <f>IF(C207 =0,0,AA207 / C207 )</f>
        <v>0</v>
      </c>
      <c r="AC207" s="195">
        <v>0</v>
      </c>
      <c r="AD207" s="198">
        <f>IF(C207 =0,0,AC207 / C207 )</f>
        <v>0</v>
      </c>
      <c r="AE207" s="195">
        <v>-5307.4971541508594</v>
      </c>
      <c r="AF207" s="198">
        <f>IF(C207 =0,0,AE207 / C207 )</f>
        <v>0.96229145616645162</v>
      </c>
      <c r="AG207" s="195">
        <v>-2.4231512954886365</v>
      </c>
      <c r="AH207" s="198">
        <f>IF(C207 =0,0,AG207 / C207 )</f>
        <v>4.3933660648762837E-4</v>
      </c>
      <c r="AI207" s="195">
        <v>0</v>
      </c>
      <c r="AJ207" s="198">
        <f>IF(C207 =0,0,AI207 / C207 )</f>
        <v>0</v>
      </c>
      <c r="AK207" s="195">
        <v>0</v>
      </c>
      <c r="AL207" s="198">
        <f>IF(C207 =0,0,AK207 / C207 )</f>
        <v>0</v>
      </c>
    </row>
    <row r="208" spans="1:38" x14ac:dyDescent="0.25">
      <c r="A208" s="193" t="s">
        <v>589</v>
      </c>
      <c r="B208" s="219" t="s">
        <v>651</v>
      </c>
      <c r="C208" s="220">
        <v>-33571.703949984185</v>
      </c>
      <c r="D208" s="221">
        <f>IF(C208 =0,0,C208 / C208 )</f>
        <v>1</v>
      </c>
      <c r="E208" s="220">
        <v>0</v>
      </c>
      <c r="F208" s="221">
        <f>IF(C208 =0,0,E208 / C208 )</f>
        <v>0</v>
      </c>
      <c r="G208" s="220">
        <v>0</v>
      </c>
      <c r="H208" s="221">
        <f>IF(C208 =0,0,G208 / C208 )</f>
        <v>0</v>
      </c>
      <c r="I208" s="220">
        <v>0</v>
      </c>
      <c r="J208" s="221">
        <f>IF(C208 =0,0,I208 / C208 )</f>
        <v>0</v>
      </c>
      <c r="K208" s="220">
        <v>0</v>
      </c>
      <c r="L208" s="221">
        <f>IF(C208 =0,0,K208 / C208 )</f>
        <v>0</v>
      </c>
      <c r="M208" s="220">
        <v>0</v>
      </c>
      <c r="N208" s="221">
        <f>IF(C208 =0,0,M208 / C208 )</f>
        <v>0</v>
      </c>
      <c r="O208" s="220">
        <v>0</v>
      </c>
      <c r="P208" s="221">
        <f>IF(C208 =0,0,O208 / C208 )</f>
        <v>0</v>
      </c>
      <c r="Q208" s="220">
        <v>0</v>
      </c>
      <c r="R208" s="221">
        <f>IF(C208 =0,0,Q208 / C208 )</f>
        <v>0</v>
      </c>
      <c r="S208" s="220">
        <v>0</v>
      </c>
      <c r="T208" s="221">
        <f>IF(C208 =0,0,S208 / C208 )</f>
        <v>0</v>
      </c>
      <c r="U208" s="220">
        <v>0</v>
      </c>
      <c r="V208" s="221">
        <f>IF(C208 =0,0,U208 / C208 )</f>
        <v>0</v>
      </c>
      <c r="W208" s="220">
        <v>0</v>
      </c>
      <c r="X208" s="221">
        <f>IF(C208 =0,0,W208 / C208 )</f>
        <v>0</v>
      </c>
      <c r="Y208" s="220">
        <v>-1469.5202105768676</v>
      </c>
      <c r="Z208" s="221">
        <f>IF(C208 =0,0,Y208 / C208 )</f>
        <v>4.3772583386478957E-2</v>
      </c>
      <c r="AA208" s="220">
        <v>0</v>
      </c>
      <c r="AB208" s="221">
        <f>IF(C208 =0,0,AA208 / C208 )</f>
        <v>0</v>
      </c>
      <c r="AC208" s="220">
        <v>0</v>
      </c>
      <c r="AD208" s="221">
        <f>IF(C208 =0,0,AC208 / C208 )</f>
        <v>0</v>
      </c>
      <c r="AE208" s="220">
        <v>-32087.53409428244</v>
      </c>
      <c r="AF208" s="221">
        <f>IF(C208 =0,0,AE208 / C208 )</f>
        <v>0.95579104778497714</v>
      </c>
      <c r="AG208" s="220">
        <v>-14.649645124875418</v>
      </c>
      <c r="AH208" s="221">
        <f>IF(C208 =0,0,AG208 / C208 )</f>
        <v>4.3636882854384635E-4</v>
      </c>
      <c r="AI208" s="220">
        <v>0</v>
      </c>
      <c r="AJ208" s="221">
        <f>IF(C208 =0,0,AI208 / C208 )</f>
        <v>0</v>
      </c>
      <c r="AK208" s="220">
        <v>0</v>
      </c>
      <c r="AL208" s="221">
        <f>IF(C208 =0,0,AK208 / C208 )</f>
        <v>0</v>
      </c>
    </row>
    <row r="209" spans="1:42" x14ac:dyDescent="0.25">
      <c r="A209" s="193" t="s">
        <v>729</v>
      </c>
    </row>
    <row r="210" spans="1:42" x14ac:dyDescent="0.25">
      <c r="A210" s="193" t="s">
        <v>730</v>
      </c>
      <c r="B210" s="222" t="s">
        <v>652</v>
      </c>
      <c r="C210" s="223">
        <v>9931.4454069120548</v>
      </c>
      <c r="D210" s="224">
        <f>IF(C210 =0,0,C210 / C210 )</f>
        <v>1</v>
      </c>
      <c r="E210" s="223">
        <v>0</v>
      </c>
      <c r="F210" s="224">
        <f>IF(C210 =0,0,E210 / C210 )</f>
        <v>0</v>
      </c>
      <c r="G210" s="223">
        <v>0</v>
      </c>
      <c r="H210" s="224">
        <f>IF(C210 =0,0,G210 / C210 )</f>
        <v>0</v>
      </c>
      <c r="I210" s="223">
        <v>0</v>
      </c>
      <c r="J210" s="224">
        <f>IF(C210 =0,0,I210 / C210 )</f>
        <v>0</v>
      </c>
      <c r="K210" s="223">
        <v>0</v>
      </c>
      <c r="L210" s="224">
        <f>IF(C210 =0,0,K210 / C210 )</f>
        <v>0</v>
      </c>
      <c r="M210" s="223">
        <v>0</v>
      </c>
      <c r="N210" s="224">
        <f>IF(C210 =0,0,M210 / C210 )</f>
        <v>0</v>
      </c>
      <c r="O210" s="223">
        <v>0</v>
      </c>
      <c r="P210" s="224">
        <f>IF(C210 =0,0,O210 / C210 )</f>
        <v>0</v>
      </c>
      <c r="Q210" s="223">
        <v>0</v>
      </c>
      <c r="R210" s="224">
        <f>IF(C210 =0,0,Q210 / C210 )</f>
        <v>0</v>
      </c>
      <c r="S210" s="223">
        <v>0</v>
      </c>
      <c r="T210" s="224">
        <f>IF(C210 =0,0,S210 / C210 )</f>
        <v>0</v>
      </c>
      <c r="U210" s="223">
        <v>0</v>
      </c>
      <c r="V210" s="224">
        <f>IF(C210 =0,0,U210 / C210 )</f>
        <v>0</v>
      </c>
      <c r="W210" s="223">
        <v>0</v>
      </c>
      <c r="X210" s="224">
        <f>IF(C210 =0,0,W210 / C210 )</f>
        <v>0</v>
      </c>
      <c r="Y210" s="223">
        <v>891.61527623234292</v>
      </c>
      <c r="Z210" s="224">
        <f>IF(C210 =0,0,Y210 / C210 )</f>
        <v>8.9776990125908507E-2</v>
      </c>
      <c r="AA210" s="223">
        <v>0</v>
      </c>
      <c r="AB210" s="224">
        <f>IF(C210 =0,0,AA210 / C210 )</f>
        <v>0</v>
      </c>
      <c r="AC210" s="223">
        <v>0</v>
      </c>
      <c r="AD210" s="224">
        <f>IF(C210 =0,0,AC210 / C210 )</f>
        <v>0</v>
      </c>
      <c r="AE210" s="223">
        <v>9035.7048566959038</v>
      </c>
      <c r="AF210" s="224">
        <f>IF(C210 =0,0,AE210 / C210 )</f>
        <v>0.9098076348894053</v>
      </c>
      <c r="AG210" s="223">
        <v>4.1252739838083938</v>
      </c>
      <c r="AH210" s="224">
        <f>IF(C210 =0,0,AG210 / C210 )</f>
        <v>4.1537498468624708E-4</v>
      </c>
      <c r="AI210" s="223">
        <v>0</v>
      </c>
      <c r="AJ210" s="224">
        <f>IF(C210 =0,0,AI210 / C210 )</f>
        <v>0</v>
      </c>
      <c r="AK210" s="223">
        <v>0</v>
      </c>
      <c r="AL210" s="224">
        <f>IF(C210 =0,0,AK210 / C210 )</f>
        <v>0</v>
      </c>
    </row>
    <row r="211" spans="1:42" x14ac:dyDescent="0.25">
      <c r="A211" s="189"/>
      <c r="B211" s="189"/>
      <c r="C211" s="189"/>
      <c r="D211" s="189"/>
      <c r="E211" s="189"/>
      <c r="F211" s="189"/>
      <c r="G211" s="189"/>
      <c r="H211" s="189"/>
      <c r="I211" s="189"/>
      <c r="J211" s="189"/>
      <c r="K211" s="189"/>
      <c r="L211" s="189"/>
      <c r="M211" s="189"/>
      <c r="N211" s="189"/>
      <c r="O211" s="189"/>
      <c r="P211" s="189"/>
      <c r="Q211" s="189"/>
      <c r="R211" s="189"/>
      <c r="S211" s="189"/>
      <c r="T211" s="189"/>
      <c r="U211" s="189"/>
      <c r="V211" s="189"/>
      <c r="W211" s="189"/>
      <c r="X211" s="189"/>
      <c r="Y211" s="189"/>
      <c r="Z211" s="189"/>
      <c r="AA211" s="189"/>
      <c r="AB211" s="189"/>
      <c r="AC211" s="189"/>
      <c r="AD211" s="189"/>
      <c r="AE211" s="189"/>
      <c r="AF211" s="189"/>
      <c r="AG211" s="189"/>
      <c r="AH211" s="189"/>
      <c r="AI211" s="189"/>
      <c r="AJ211" s="189"/>
      <c r="AK211" s="189"/>
      <c r="AL211" s="189"/>
      <c r="AM211" s="189"/>
      <c r="AN211" s="189"/>
      <c r="AO211" s="189"/>
      <c r="AP211" s="189"/>
    </row>
    <row r="212" spans="1:42" x14ac:dyDescent="0.25">
      <c r="A212" s="193" t="s">
        <v>537</v>
      </c>
    </row>
    <row r="213" spans="1:42" x14ac:dyDescent="0.25">
      <c r="A213" s="193" t="s">
        <v>539</v>
      </c>
      <c r="B213" s="225" t="s">
        <v>622</v>
      </c>
      <c r="C213" s="226">
        <v>381619.35824740876</v>
      </c>
      <c r="D213" s="227">
        <f>IF(C213 =0,0,C213 / C213 )</f>
        <v>1</v>
      </c>
      <c r="E213" s="226">
        <v>0</v>
      </c>
      <c r="F213" s="227">
        <f>IF(C213 =0,0,E213 / C213 )</f>
        <v>0</v>
      </c>
      <c r="G213" s="226">
        <v>0</v>
      </c>
      <c r="H213" s="227">
        <f>IF(C213 =0,0,G213 / C213 )</f>
        <v>0</v>
      </c>
      <c r="I213" s="226">
        <v>0</v>
      </c>
      <c r="J213" s="227">
        <f>IF(C213 =0,0,I213 / C213 )</f>
        <v>0</v>
      </c>
      <c r="K213" s="226">
        <v>0</v>
      </c>
      <c r="L213" s="227">
        <f>IF(C213 =0,0,K213 / C213 )</f>
        <v>0</v>
      </c>
      <c r="M213" s="226">
        <v>0</v>
      </c>
      <c r="N213" s="227">
        <f>IF(C213 =0,0,M213 / C213 )</f>
        <v>0</v>
      </c>
      <c r="O213" s="226">
        <v>0</v>
      </c>
      <c r="P213" s="227">
        <f>IF(C213 =0,0,O213 / C213 )</f>
        <v>0</v>
      </c>
      <c r="Q213" s="226">
        <v>0</v>
      </c>
      <c r="R213" s="227">
        <f>IF(C213 =0,0,Q213 / C213 )</f>
        <v>0</v>
      </c>
      <c r="S213" s="226">
        <v>0</v>
      </c>
      <c r="T213" s="227">
        <f>IF(C213 =0,0,S213 / C213 )</f>
        <v>0</v>
      </c>
      <c r="U213" s="226">
        <v>0</v>
      </c>
      <c r="V213" s="227">
        <f>IF(C213 =0,0,U213 / C213 )</f>
        <v>0</v>
      </c>
      <c r="W213" s="226">
        <v>0</v>
      </c>
      <c r="X213" s="227">
        <f>IF(C213 =0,0,W213 / C213 )</f>
        <v>0</v>
      </c>
      <c r="Y213" s="226">
        <v>49439.993378040919</v>
      </c>
      <c r="Z213" s="227">
        <f>IF(C213 =0,0,Y213 / C213 )</f>
        <v>0.12955315895161779</v>
      </c>
      <c r="AA213" s="226">
        <v>0</v>
      </c>
      <c r="AB213" s="227">
        <f>IF(C213 =0,0,AA213 / C213 )</f>
        <v>0</v>
      </c>
      <c r="AC213" s="226">
        <v>0</v>
      </c>
      <c r="AD213" s="227">
        <f>IF(C213 =0,0,AC213 / C213 )</f>
        <v>0</v>
      </c>
      <c r="AE213" s="226">
        <v>332027.77674524998</v>
      </c>
      <c r="AF213" s="227">
        <f>IF(C213 =0,0,AE213 / C213 )</f>
        <v>0.87004961768735034</v>
      </c>
      <c r="AG213" s="226">
        <v>151.58812411783285</v>
      </c>
      <c r="AH213" s="227">
        <f>IF(C213 =0,0,AG213 / C213 )</f>
        <v>3.9722336103179624E-4</v>
      </c>
      <c r="AI213" s="226">
        <v>0</v>
      </c>
      <c r="AJ213" s="227">
        <f>IF(C213 =0,0,AI213 / C213 )</f>
        <v>0</v>
      </c>
      <c r="AK213" s="226">
        <v>0</v>
      </c>
      <c r="AL213" s="227">
        <f>IF(C213 =0,0,AK213 / C213 )</f>
        <v>0</v>
      </c>
    </row>
    <row r="214" spans="1:42" x14ac:dyDescent="0.25">
      <c r="A214" s="193" t="s">
        <v>541</v>
      </c>
    </row>
    <row r="215" spans="1:42" x14ac:dyDescent="0.25">
      <c r="A215" s="193" t="s">
        <v>543</v>
      </c>
      <c r="B215" s="228" t="s">
        <v>535</v>
      </c>
    </row>
    <row r="216" spans="1:42" x14ac:dyDescent="0.25">
      <c r="A216" s="193" t="s">
        <v>545</v>
      </c>
      <c r="B216" s="228" t="s">
        <v>615</v>
      </c>
    </row>
    <row r="217" spans="1:42" x14ac:dyDescent="0.25">
      <c r="A217" s="193" t="s">
        <v>547</v>
      </c>
    </row>
    <row r="218" spans="1:42" x14ac:dyDescent="0.25">
      <c r="A218" s="193" t="s">
        <v>549</v>
      </c>
    </row>
    <row r="219" spans="1:42" x14ac:dyDescent="0.25">
      <c r="A219" s="193" t="s">
        <v>551</v>
      </c>
    </row>
    <row r="220" spans="1:42" x14ac:dyDescent="0.25">
      <c r="A220" s="193" t="s">
        <v>553</v>
      </c>
    </row>
    <row r="221" spans="1:42" x14ac:dyDescent="0.25">
      <c r="A221" s="193" t="s">
        <v>555</v>
      </c>
    </row>
    <row r="222" spans="1:42" x14ac:dyDescent="0.25">
      <c r="A222" s="193" t="s">
        <v>557</v>
      </c>
    </row>
    <row r="223" spans="1:42" x14ac:dyDescent="0.25">
      <c r="A223" s="193" t="s">
        <v>559</v>
      </c>
    </row>
    <row r="224" spans="1:42" x14ac:dyDescent="0.25">
      <c r="A224" s="193" t="s">
        <v>561</v>
      </c>
    </row>
    <row r="225" spans="1:1" x14ac:dyDescent="0.25">
      <c r="A225" s="193" t="s">
        <v>563</v>
      </c>
    </row>
    <row r="226" spans="1:1" x14ac:dyDescent="0.25">
      <c r="A226" s="193" t="s">
        <v>565</v>
      </c>
    </row>
    <row r="227" spans="1:1" x14ac:dyDescent="0.25">
      <c r="A227" s="193" t="s">
        <v>567</v>
      </c>
    </row>
    <row r="228" spans="1:1" x14ac:dyDescent="0.25">
      <c r="A228" s="193" t="s">
        <v>569</v>
      </c>
    </row>
    <row r="229" spans="1:1" x14ac:dyDescent="0.25">
      <c r="A229" s="193" t="s">
        <v>571</v>
      </c>
    </row>
    <row r="230" spans="1:1" x14ac:dyDescent="0.25">
      <c r="A230" s="193" t="s">
        <v>573</v>
      </c>
    </row>
    <row r="231" spans="1:1" x14ac:dyDescent="0.25">
      <c r="A231" s="193" t="s">
        <v>574</v>
      </c>
    </row>
    <row r="232" spans="1:1" x14ac:dyDescent="0.25">
      <c r="A232" s="193" t="s">
        <v>576</v>
      </c>
    </row>
    <row r="233" spans="1:1" x14ac:dyDescent="0.25">
      <c r="A233" s="193" t="s">
        <v>578</v>
      </c>
    </row>
    <row r="234" spans="1:1" x14ac:dyDescent="0.25">
      <c r="A234" s="193" t="s">
        <v>580</v>
      </c>
    </row>
    <row r="235" spans="1:1" x14ac:dyDescent="0.25">
      <c r="A235" s="193" t="s">
        <v>582</v>
      </c>
    </row>
    <row r="236" spans="1:1" x14ac:dyDescent="0.25">
      <c r="A236" s="193" t="s">
        <v>583</v>
      </c>
    </row>
    <row r="237" spans="1:1" x14ac:dyDescent="0.25">
      <c r="A237" s="193" t="s">
        <v>585</v>
      </c>
    </row>
    <row r="238" spans="1:1" x14ac:dyDescent="0.25">
      <c r="A238" s="193" t="s">
        <v>586</v>
      </c>
    </row>
    <row r="239" spans="1:1" x14ac:dyDescent="0.25">
      <c r="A239" s="193" t="s">
        <v>587</v>
      </c>
    </row>
    <row r="240" spans="1:1" x14ac:dyDescent="0.25">
      <c r="A240" s="193" t="s">
        <v>588</v>
      </c>
    </row>
    <row r="241" spans="1:42" x14ac:dyDescent="0.25">
      <c r="A241" s="193" t="s">
        <v>589</v>
      </c>
    </row>
    <row r="242" spans="1:42" x14ac:dyDescent="0.25">
      <c r="A242" s="193" t="s">
        <v>729</v>
      </c>
    </row>
    <row r="243" spans="1:42" x14ac:dyDescent="0.25">
      <c r="A243" s="193" t="s">
        <v>730</v>
      </c>
    </row>
    <row r="244" spans="1:42" x14ac:dyDescent="0.25">
      <c r="A244" s="189"/>
      <c r="B244" s="189"/>
      <c r="C244" s="189"/>
      <c r="D244" s="189"/>
      <c r="E244" s="189"/>
      <c r="F244" s="189"/>
      <c r="G244" s="189"/>
      <c r="H244" s="189"/>
      <c r="I244" s="189"/>
      <c r="J244" s="189"/>
      <c r="K244" s="189"/>
      <c r="L244" s="189"/>
      <c r="M244" s="189"/>
      <c r="N244" s="189"/>
      <c r="O244" s="189"/>
      <c r="P244" s="189"/>
      <c r="Q244" s="189"/>
      <c r="R244" s="189"/>
      <c r="S244" s="189"/>
      <c r="T244" s="189"/>
      <c r="U244" s="189"/>
      <c r="V244" s="189"/>
      <c r="W244" s="189"/>
      <c r="X244" s="189"/>
      <c r="Y244" s="189"/>
      <c r="Z244" s="189"/>
      <c r="AA244" s="189"/>
      <c r="AB244" s="189"/>
      <c r="AC244" s="189"/>
      <c r="AD244" s="189"/>
      <c r="AE244" s="189"/>
      <c r="AF244" s="189"/>
      <c r="AG244" s="189"/>
      <c r="AH244" s="189"/>
      <c r="AI244" s="189"/>
      <c r="AJ244" s="189"/>
      <c r="AK244" s="189"/>
      <c r="AL244" s="189"/>
      <c r="AM244" s="189"/>
      <c r="AN244" s="189"/>
      <c r="AO244" s="189"/>
      <c r="AP244" s="18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6" max="16383" man="1"/>
    <brk id="79" max="16383" man="1"/>
    <brk id="112" max="16383" man="1"/>
    <brk id="145" max="16383" man="1"/>
    <brk id="178" max="16383" man="1"/>
    <brk id="211" max="16383" man="1"/>
  </rowBreaks>
  <colBreaks count="3" manualBreakCount="3">
    <brk id="12" max="1048575" man="1"/>
    <brk id="22" max="1048575" man="1"/>
    <brk id="3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P178"/>
  <sheetViews>
    <sheetView showGridLines="0" workbookViewId="0">
      <pane xSplit="2" ySplit="13" topLeftCell="C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578" t="s">
        <v>1178</v>
      </c>
    </row>
    <row r="2" spans="1:42" x14ac:dyDescent="0.25">
      <c r="A2" s="579" t="s">
        <v>1172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I2" s="229"/>
      <c r="AJ2" s="229"/>
      <c r="AK2" s="229"/>
      <c r="AL2" s="229"/>
      <c r="AM2" s="229"/>
      <c r="AN2" s="229"/>
      <c r="AO2" s="229"/>
      <c r="AP2" s="229"/>
    </row>
    <row r="3" spans="1:42" x14ac:dyDescent="0.25">
      <c r="A3" s="230" t="s">
        <v>688</v>
      </c>
      <c r="C3" s="230" t="s">
        <v>737</v>
      </c>
      <c r="J3" s="230" t="s">
        <v>690</v>
      </c>
      <c r="M3" s="230" t="s">
        <v>739</v>
      </c>
      <c r="T3" s="230" t="s">
        <v>702</v>
      </c>
      <c r="W3" s="230" t="s">
        <v>739</v>
      </c>
      <c r="AD3" s="230" t="s">
        <v>702</v>
      </c>
      <c r="AG3" s="230" t="s">
        <v>739</v>
      </c>
      <c r="AN3" s="230" t="s">
        <v>702</v>
      </c>
    </row>
    <row r="4" spans="1:42" x14ac:dyDescent="0.25">
      <c r="D4" s="230" t="s">
        <v>738</v>
      </c>
      <c r="J4" s="230" t="s">
        <v>692</v>
      </c>
      <c r="N4" s="230" t="s">
        <v>740</v>
      </c>
      <c r="T4" s="230" t="s">
        <v>704</v>
      </c>
      <c r="X4" s="230" t="s">
        <v>740</v>
      </c>
      <c r="AD4" s="230" t="s">
        <v>704</v>
      </c>
      <c r="AH4" s="230" t="s">
        <v>740</v>
      </c>
      <c r="AN4" s="230" t="s">
        <v>704</v>
      </c>
    </row>
    <row r="5" spans="1:42" x14ac:dyDescent="0.25">
      <c r="A5" s="230" t="s">
        <v>693</v>
      </c>
      <c r="J5" s="230" t="s">
        <v>694</v>
      </c>
      <c r="T5" s="230" t="s">
        <v>705</v>
      </c>
      <c r="AD5" s="230" t="s">
        <v>705</v>
      </c>
      <c r="AN5" s="230" t="s">
        <v>705</v>
      </c>
    </row>
    <row r="6" spans="1:42" x14ac:dyDescent="0.25">
      <c r="B6" s="230" t="s">
        <v>695</v>
      </c>
      <c r="E6" s="230" t="s">
        <v>524</v>
      </c>
      <c r="J6" s="230" t="s">
        <v>696</v>
      </c>
      <c r="O6" s="230" t="s">
        <v>706</v>
      </c>
      <c r="T6" s="230" t="s">
        <v>707</v>
      </c>
      <c r="Y6" s="230" t="s">
        <v>706</v>
      </c>
      <c r="AD6" s="230" t="s">
        <v>707</v>
      </c>
      <c r="AI6" s="230" t="s">
        <v>706</v>
      </c>
      <c r="AN6" s="230" t="s">
        <v>707</v>
      </c>
    </row>
    <row r="7" spans="1:42" x14ac:dyDescent="0.25">
      <c r="J7" s="230" t="s">
        <v>697</v>
      </c>
      <c r="T7" s="230" t="s">
        <v>708</v>
      </c>
      <c r="AD7" s="230" t="s">
        <v>708</v>
      </c>
      <c r="AN7" s="230" t="s">
        <v>708</v>
      </c>
    </row>
    <row r="8" spans="1:42" x14ac:dyDescent="0.25">
      <c r="A8" s="230" t="s">
        <v>698</v>
      </c>
    </row>
    <row r="9" spans="1:42" x14ac:dyDescent="0.25">
      <c r="A9" s="229"/>
      <c r="B9" s="229"/>
      <c r="C9" s="229"/>
      <c r="D9" s="229"/>
      <c r="E9" s="229"/>
      <c r="F9" s="229"/>
      <c r="G9" s="229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29"/>
      <c r="AL9" s="229"/>
      <c r="AM9" s="229"/>
      <c r="AN9" s="229"/>
      <c r="AO9" s="229"/>
      <c r="AP9" s="229"/>
    </row>
    <row r="10" spans="1:42" x14ac:dyDescent="0.25">
      <c r="B10" s="231" t="s">
        <v>525</v>
      </c>
      <c r="C10" s="231" t="s">
        <v>526</v>
      </c>
      <c r="D10" s="231" t="s">
        <v>527</v>
      </c>
      <c r="E10" s="231" t="s">
        <v>528</v>
      </c>
      <c r="F10" s="231" t="s">
        <v>529</v>
      </c>
      <c r="G10" s="231" t="s">
        <v>530</v>
      </c>
      <c r="H10" s="231" t="s">
        <v>531</v>
      </c>
      <c r="I10" s="231" t="s">
        <v>532</v>
      </c>
      <c r="J10" s="231" t="s">
        <v>533</v>
      </c>
      <c r="K10" s="231" t="s">
        <v>699</v>
      </c>
      <c r="L10" s="231" t="s">
        <v>700</v>
      </c>
      <c r="M10" s="231" t="s">
        <v>526</v>
      </c>
      <c r="N10" s="231" t="s">
        <v>527</v>
      </c>
      <c r="O10" s="231" t="s">
        <v>528</v>
      </c>
      <c r="P10" s="231" t="s">
        <v>529</v>
      </c>
      <c r="Q10" s="231" t="s">
        <v>530</v>
      </c>
      <c r="R10" s="231" t="s">
        <v>531</v>
      </c>
      <c r="S10" s="231" t="s">
        <v>532</v>
      </c>
      <c r="T10" s="231" t="s">
        <v>533</v>
      </c>
      <c r="U10" s="231" t="s">
        <v>699</v>
      </c>
      <c r="V10" s="231" t="s">
        <v>700</v>
      </c>
      <c r="W10" s="231" t="s">
        <v>526</v>
      </c>
      <c r="X10" s="231" t="s">
        <v>527</v>
      </c>
      <c r="Y10" s="231" t="s">
        <v>528</v>
      </c>
      <c r="Z10" s="231" t="s">
        <v>529</v>
      </c>
      <c r="AA10" s="231" t="s">
        <v>530</v>
      </c>
      <c r="AB10" s="231" t="s">
        <v>531</v>
      </c>
      <c r="AC10" s="231" t="s">
        <v>532</v>
      </c>
      <c r="AD10" s="231" t="s">
        <v>533</v>
      </c>
      <c r="AE10" s="231" t="s">
        <v>699</v>
      </c>
      <c r="AF10" s="231" t="s">
        <v>700</v>
      </c>
      <c r="AG10" s="231" t="s">
        <v>526</v>
      </c>
      <c r="AH10" s="231" t="s">
        <v>527</v>
      </c>
      <c r="AI10" s="231" t="s">
        <v>528</v>
      </c>
      <c r="AJ10" s="231" t="s">
        <v>529</v>
      </c>
      <c r="AK10" s="231" t="s">
        <v>530</v>
      </c>
      <c r="AL10" s="231" t="s">
        <v>531</v>
      </c>
    </row>
    <row r="11" spans="1:42" x14ac:dyDescent="0.25">
      <c r="A11" s="229"/>
      <c r="B11" s="229"/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  <c r="AJ11" s="229"/>
      <c r="AK11" s="229"/>
      <c r="AL11" s="229"/>
      <c r="AM11" s="229"/>
      <c r="AN11" s="229"/>
      <c r="AO11" s="229"/>
      <c r="AP11" s="229"/>
    </row>
    <row r="12" spans="1:42" x14ac:dyDescent="0.25">
      <c r="A12" s="582" t="s">
        <v>534</v>
      </c>
      <c r="B12" s="582" t="s">
        <v>709</v>
      </c>
      <c r="C12" s="582" t="s">
        <v>536</v>
      </c>
      <c r="D12" s="581"/>
      <c r="E12" s="582" t="s">
        <v>4</v>
      </c>
      <c r="F12" s="581"/>
      <c r="G12" s="582" t="s">
        <v>5</v>
      </c>
      <c r="H12" s="581"/>
      <c r="I12" s="582" t="s">
        <v>6</v>
      </c>
      <c r="J12" s="581"/>
      <c r="K12" s="582" t="s">
        <v>7</v>
      </c>
      <c r="L12" s="581"/>
      <c r="M12" s="582" t="s">
        <v>8</v>
      </c>
      <c r="N12" s="581"/>
      <c r="O12" s="582" t="s">
        <v>9</v>
      </c>
      <c r="P12" s="581"/>
      <c r="Q12" s="582" t="s">
        <v>10</v>
      </c>
      <c r="R12" s="581"/>
      <c r="S12" s="582" t="s">
        <v>11</v>
      </c>
      <c r="T12" s="581"/>
      <c r="U12" s="582" t="s">
        <v>12</v>
      </c>
      <c r="V12" s="581"/>
      <c r="W12" s="582" t="s">
        <v>13</v>
      </c>
      <c r="X12" s="581"/>
      <c r="Y12" s="582" t="s">
        <v>14</v>
      </c>
      <c r="Z12" s="581"/>
      <c r="AA12" s="582" t="s">
        <v>15</v>
      </c>
      <c r="AB12" s="581"/>
      <c r="AC12" s="582" t="s">
        <v>16</v>
      </c>
      <c r="AD12" s="581"/>
      <c r="AE12" s="582" t="s">
        <v>17</v>
      </c>
      <c r="AF12" s="581"/>
      <c r="AG12" s="582" t="s">
        <v>18</v>
      </c>
      <c r="AH12" s="581"/>
      <c r="AI12" s="582" t="s">
        <v>19</v>
      </c>
      <c r="AJ12" s="581"/>
      <c r="AK12" s="582" t="s">
        <v>20</v>
      </c>
      <c r="AL12" s="582"/>
    </row>
    <row r="13" spans="1:42" x14ac:dyDescent="0.25">
      <c r="A13" s="582"/>
      <c r="B13" s="582"/>
      <c r="C13" s="232" t="s">
        <v>710</v>
      </c>
      <c r="D13" s="232" t="s">
        <v>711</v>
      </c>
      <c r="E13" s="232" t="s">
        <v>710</v>
      </c>
      <c r="F13" s="232" t="s">
        <v>711</v>
      </c>
      <c r="G13" s="232" t="s">
        <v>710</v>
      </c>
      <c r="H13" s="232" t="s">
        <v>711</v>
      </c>
      <c r="I13" s="232" t="s">
        <v>710</v>
      </c>
      <c r="J13" s="232" t="s">
        <v>711</v>
      </c>
      <c r="K13" s="232" t="s">
        <v>710</v>
      </c>
      <c r="L13" s="232" t="s">
        <v>711</v>
      </c>
      <c r="M13" s="232" t="s">
        <v>710</v>
      </c>
      <c r="N13" s="232" t="s">
        <v>711</v>
      </c>
      <c r="O13" s="232" t="s">
        <v>710</v>
      </c>
      <c r="P13" s="232" t="s">
        <v>711</v>
      </c>
      <c r="Q13" s="232" t="s">
        <v>710</v>
      </c>
      <c r="R13" s="232" t="s">
        <v>711</v>
      </c>
      <c r="S13" s="232" t="s">
        <v>710</v>
      </c>
      <c r="T13" s="232" t="s">
        <v>711</v>
      </c>
      <c r="U13" s="232" t="s">
        <v>710</v>
      </c>
      <c r="V13" s="232" t="s">
        <v>711</v>
      </c>
      <c r="W13" s="232" t="s">
        <v>710</v>
      </c>
      <c r="X13" s="232" t="s">
        <v>711</v>
      </c>
      <c r="Y13" s="232" t="s">
        <v>710</v>
      </c>
      <c r="Z13" s="232" t="s">
        <v>711</v>
      </c>
      <c r="AA13" s="232" t="s">
        <v>710</v>
      </c>
      <c r="AB13" s="232" t="s">
        <v>711</v>
      </c>
      <c r="AC13" s="232" t="s">
        <v>710</v>
      </c>
      <c r="AD13" s="232" t="s">
        <v>711</v>
      </c>
      <c r="AE13" s="232" t="s">
        <v>710</v>
      </c>
      <c r="AF13" s="232" t="s">
        <v>711</v>
      </c>
      <c r="AG13" s="232" t="s">
        <v>710</v>
      </c>
      <c r="AH13" s="232" t="s">
        <v>711</v>
      </c>
      <c r="AI13" s="232" t="s">
        <v>710</v>
      </c>
      <c r="AJ13" s="232" t="s">
        <v>711</v>
      </c>
      <c r="AK13" s="232" t="s">
        <v>710</v>
      </c>
      <c r="AL13" s="232" t="s">
        <v>711</v>
      </c>
    </row>
    <row r="14" spans="1:42" x14ac:dyDescent="0.25">
      <c r="A14" s="233" t="s">
        <v>537</v>
      </c>
      <c r="B14" s="234" t="s">
        <v>712</v>
      </c>
      <c r="C14" s="235"/>
      <c r="D14" s="236"/>
      <c r="E14" s="235"/>
      <c r="F14" s="236"/>
      <c r="G14" s="235"/>
      <c r="H14" s="236"/>
      <c r="I14" s="235"/>
      <c r="J14" s="236"/>
      <c r="K14" s="235"/>
      <c r="L14" s="236"/>
      <c r="M14" s="235"/>
      <c r="N14" s="236"/>
      <c r="O14" s="235"/>
      <c r="P14" s="236"/>
      <c r="Q14" s="235"/>
      <c r="R14" s="236"/>
      <c r="S14" s="235"/>
      <c r="T14" s="236"/>
      <c r="U14" s="235"/>
      <c r="V14" s="236"/>
      <c r="W14" s="235"/>
      <c r="X14" s="236"/>
      <c r="Y14" s="235"/>
      <c r="Z14" s="236"/>
      <c r="AA14" s="235"/>
      <c r="AB14" s="236"/>
      <c r="AC14" s="235"/>
      <c r="AD14" s="236"/>
      <c r="AE14" s="235"/>
      <c r="AF14" s="236"/>
      <c r="AG14" s="235"/>
      <c r="AH14" s="236"/>
      <c r="AI14" s="235"/>
      <c r="AJ14" s="236"/>
      <c r="AK14" s="235"/>
      <c r="AL14" s="236"/>
    </row>
    <row r="15" spans="1:42" x14ac:dyDescent="0.25">
      <c r="A15" s="233" t="s">
        <v>539</v>
      </c>
      <c r="B15" s="237" t="s">
        <v>741</v>
      </c>
      <c r="C15" s="238">
        <v>-74561.221848687303</v>
      </c>
      <c r="D15" s="239">
        <f t="shared" ref="D15:D23" si="0">IF(C15 =0,0,C15 / C15 )</f>
        <v>1</v>
      </c>
      <c r="E15" s="238">
        <v>-1683.7154170099245</v>
      </c>
      <c r="F15" s="239">
        <f t="shared" ref="F15:F23" si="1">IF(C15 =0,0,E15 / C15 )</f>
        <v>2.2581650022136371E-2</v>
      </c>
      <c r="G15" s="238">
        <v>-64.663215714232848</v>
      </c>
      <c r="H15" s="239">
        <f t="shared" ref="H15:H23" si="2">IF(C15 =0,0,G15 / C15 )</f>
        <v>8.6724994723743633E-4</v>
      </c>
      <c r="I15" s="238">
        <v>-910.16967753451831</v>
      </c>
      <c r="J15" s="239">
        <f t="shared" ref="J15:J23" si="3">IF(C15 =0,0,I15 / C15 )</f>
        <v>1.2207011298468179E-2</v>
      </c>
      <c r="K15" s="238">
        <v>-4164.7246243374184</v>
      </c>
      <c r="L15" s="239">
        <f t="shared" ref="L15:L23" si="4">IF(C15 =0,0,K15 / C15 )</f>
        <v>5.5856442814056981E-2</v>
      </c>
      <c r="M15" s="238">
        <v>-43.308559328156434</v>
      </c>
      <c r="N15" s="239">
        <f t="shared" ref="N15:N23" si="5">IF(C15 =0,0,M15 / C15 )</f>
        <v>5.8084562262198107E-4</v>
      </c>
      <c r="O15" s="238">
        <v>-17313.940105280322</v>
      </c>
      <c r="P15" s="239">
        <f t="shared" ref="P15:P23" si="6">IF(C15 =0,0,O15 / C15 )</f>
        <v>0.23221105657867039</v>
      </c>
      <c r="Q15" s="238">
        <v>-7022.3577407349921</v>
      </c>
      <c r="R15" s="239">
        <f t="shared" ref="R15:R23" si="7">IF(C15 =0,0,Q15 / C15 )</f>
        <v>9.4182439163698131E-2</v>
      </c>
      <c r="S15" s="238">
        <v>-1576.3330539771891</v>
      </c>
      <c r="T15" s="239">
        <f t="shared" ref="T15:T23" si="8">IF(C15 =0,0,S15 / C15 )</f>
        <v>2.1141459526725036E-2</v>
      </c>
      <c r="U15" s="238">
        <v>-106.20494235447576</v>
      </c>
      <c r="V15" s="239">
        <f t="shared" ref="V15:V23" si="9">IF(C15 =0,0,U15 / C15 )</f>
        <v>1.4243991678409649E-3</v>
      </c>
      <c r="W15" s="238">
        <v>-60.038959118534201</v>
      </c>
      <c r="X15" s="239">
        <f t="shared" ref="X15:X23" si="10">IF(C15 =0,0,W15 / C15 )</f>
        <v>8.052303547328634E-4</v>
      </c>
      <c r="Y15" s="238">
        <v>-45.919417106341285</v>
      </c>
      <c r="Z15" s="239">
        <f t="shared" ref="Z15:Z23" si="11">IF(C15 =0,0,Y15 / C15 )</f>
        <v>6.1586191813660211E-4</v>
      </c>
      <c r="AA15" s="238">
        <v>-6.5604308554353405</v>
      </c>
      <c r="AB15" s="239">
        <f t="shared" ref="AB15:AB23" si="12">IF(C15 =0,0,AA15 / C15 )</f>
        <v>8.7987169372692368E-5</v>
      </c>
      <c r="AC15" s="238">
        <v>-41220.314213944534</v>
      </c>
      <c r="AD15" s="239">
        <f t="shared" ref="AD15:AD23" si="13">IF(C15 =0,0,AC15 / C15 )</f>
        <v>0.55283850226591003</v>
      </c>
      <c r="AE15" s="238">
        <v>-263.45655988222217</v>
      </c>
      <c r="AF15" s="239">
        <f t="shared" ref="AF15:AF23" si="14">IF(C15 =0,0,AE15 / C15 )</f>
        <v>3.5334260001381734E-3</v>
      </c>
      <c r="AG15" s="238">
        <v>-20.196017298836697</v>
      </c>
      <c r="AH15" s="239">
        <f t="shared" ref="AH15:AH23" si="15">IF(C15 =0,0,AG15 / C15 )</f>
        <v>2.70864891938359E-4</v>
      </c>
      <c r="AI15" s="238">
        <v>-7.5786958979942147</v>
      </c>
      <c r="AJ15" s="239">
        <f t="shared" ref="AJ15:AJ23" si="16">IF(C15 =0,0,AI15 / C15 )</f>
        <v>1.0164393380481657E-4</v>
      </c>
      <c r="AK15" s="238">
        <v>-51.740218312182151</v>
      </c>
      <c r="AL15" s="239">
        <f t="shared" ref="AL15:AL23" si="17">IF(C15 =0,0,AK15 / C15 )</f>
        <v>6.93929324511104E-4</v>
      </c>
    </row>
    <row r="16" spans="1:42" x14ac:dyDescent="0.25">
      <c r="A16" s="233" t="s">
        <v>541</v>
      </c>
      <c r="B16" s="237" t="s">
        <v>742</v>
      </c>
      <c r="C16" s="238">
        <v>-318858.05253210204</v>
      </c>
      <c r="D16" s="239">
        <f t="shared" si="0"/>
        <v>1</v>
      </c>
      <c r="E16" s="238">
        <v>-6877.3085549970583</v>
      </c>
      <c r="F16" s="239">
        <f t="shared" si="1"/>
        <v>2.1568558486709893E-2</v>
      </c>
      <c r="G16" s="238">
        <v>-265.15878157965</v>
      </c>
      <c r="H16" s="239">
        <f t="shared" si="2"/>
        <v>8.3158878840908148E-4</v>
      </c>
      <c r="I16" s="238">
        <v>-3689.2109601099937</v>
      </c>
      <c r="J16" s="239">
        <f t="shared" si="3"/>
        <v>1.1570073049162121E-2</v>
      </c>
      <c r="K16" s="238">
        <v>-17830.893437854385</v>
      </c>
      <c r="L16" s="239">
        <f t="shared" si="4"/>
        <v>5.5921101243190975E-2</v>
      </c>
      <c r="M16" s="238">
        <v>-174.71113106277991</v>
      </c>
      <c r="N16" s="239">
        <f t="shared" si="5"/>
        <v>5.47927611284618E-4</v>
      </c>
      <c r="O16" s="238">
        <v>-72804.607288230894</v>
      </c>
      <c r="P16" s="239">
        <f t="shared" si="6"/>
        <v>0.22832921016131796</v>
      </c>
      <c r="Q16" s="238">
        <v>-29495.838906378427</v>
      </c>
      <c r="R16" s="239">
        <f t="shared" si="7"/>
        <v>9.2504607213609077E-2</v>
      </c>
      <c r="S16" s="238">
        <v>-6436.6102172328738</v>
      </c>
      <c r="T16" s="239">
        <f t="shared" si="8"/>
        <v>2.0186443986967673E-2</v>
      </c>
      <c r="U16" s="238">
        <v>-434.30951174078484</v>
      </c>
      <c r="V16" s="239">
        <f t="shared" si="9"/>
        <v>1.362077916150665E-3</v>
      </c>
      <c r="W16" s="238">
        <v>-252.78740273324092</v>
      </c>
      <c r="X16" s="239">
        <f t="shared" si="10"/>
        <v>7.9278977189321809E-4</v>
      </c>
      <c r="Y16" s="238">
        <v>-154.54712594632133</v>
      </c>
      <c r="Z16" s="239">
        <f t="shared" si="11"/>
        <v>4.8468942439759086E-4</v>
      </c>
      <c r="AA16" s="238">
        <v>-26.560836358840373</v>
      </c>
      <c r="AB16" s="239">
        <f t="shared" si="12"/>
        <v>8.3299876380466437E-5</v>
      </c>
      <c r="AC16" s="238">
        <v>-179209.99511793384</v>
      </c>
      <c r="AD16" s="239">
        <f t="shared" si="13"/>
        <v>0.5620369117066325</v>
      </c>
      <c r="AE16" s="238">
        <v>-887.84842935008612</v>
      </c>
      <c r="AF16" s="239">
        <f t="shared" si="14"/>
        <v>2.7844629367191507E-3</v>
      </c>
      <c r="AG16" s="238">
        <v>-81.463795005185318</v>
      </c>
      <c r="AH16" s="239">
        <f t="shared" si="15"/>
        <v>2.5548608341005813E-4</v>
      </c>
      <c r="AI16" s="238">
        <v>-31.468221940507551</v>
      </c>
      <c r="AJ16" s="239">
        <f t="shared" si="16"/>
        <v>9.869037865160827E-5</v>
      </c>
      <c r="AK16" s="238">
        <v>-204.73281364717323</v>
      </c>
      <c r="AL16" s="239">
        <f t="shared" si="17"/>
        <v>6.4208136511327747E-4</v>
      </c>
    </row>
    <row r="17" spans="1:38" x14ac:dyDescent="0.25">
      <c r="A17" s="233" t="s">
        <v>543</v>
      </c>
      <c r="B17" s="237" t="s">
        <v>743</v>
      </c>
      <c r="C17" s="238">
        <v>-167610.69669318644</v>
      </c>
      <c r="D17" s="239">
        <f t="shared" si="0"/>
        <v>1</v>
      </c>
      <c r="E17" s="238">
        <v>-3714.5149140696444</v>
      </c>
      <c r="F17" s="239">
        <f t="shared" si="1"/>
        <v>2.2161562402363329E-2</v>
      </c>
      <c r="G17" s="238">
        <v>-142.88187096934837</v>
      </c>
      <c r="H17" s="239">
        <f t="shared" si="2"/>
        <v>8.5246272337197843E-4</v>
      </c>
      <c r="I17" s="238">
        <v>-2001.7576319997547</v>
      </c>
      <c r="J17" s="239">
        <f t="shared" si="3"/>
        <v>1.1942899060099953E-2</v>
      </c>
      <c r="K17" s="238">
        <v>-9366.6311397410464</v>
      </c>
      <c r="L17" s="239">
        <f t="shared" si="4"/>
        <v>5.5883254019800335E-2</v>
      </c>
      <c r="M17" s="238">
        <v>-95.068094901031458</v>
      </c>
      <c r="N17" s="239">
        <f t="shared" si="5"/>
        <v>5.6719586981405395E-4</v>
      </c>
      <c r="O17" s="238">
        <v>-38651.263601022416</v>
      </c>
      <c r="P17" s="239">
        <f t="shared" si="6"/>
        <v>0.23060141365424938</v>
      </c>
      <c r="Q17" s="238">
        <v>-15669.372742958549</v>
      </c>
      <c r="R17" s="239">
        <f t="shared" si="7"/>
        <v>9.3486710884816249E-2</v>
      </c>
      <c r="S17" s="238">
        <v>-3477.1599389544067</v>
      </c>
      <c r="T17" s="239">
        <f t="shared" si="8"/>
        <v>2.0745453646788384E-2</v>
      </c>
      <c r="U17" s="238">
        <v>-234.41312888760871</v>
      </c>
      <c r="V17" s="239">
        <f t="shared" si="9"/>
        <v>1.3985570939825218E-3</v>
      </c>
      <c r="W17" s="238">
        <v>-134.10058407649987</v>
      </c>
      <c r="X17" s="239">
        <f t="shared" si="10"/>
        <v>8.0007175390466121E-4</v>
      </c>
      <c r="Y17" s="238">
        <v>-94.108386340661326</v>
      </c>
      <c r="Z17" s="239">
        <f t="shared" si="11"/>
        <v>5.6147005052385138E-4</v>
      </c>
      <c r="AA17" s="238">
        <v>-14.421817802681133</v>
      </c>
      <c r="AB17" s="239">
        <f t="shared" si="12"/>
        <v>8.6043540700033347E-5</v>
      </c>
      <c r="AC17" s="238">
        <v>-93300.947936681594</v>
      </c>
      <c r="AD17" s="239">
        <f t="shared" si="13"/>
        <v>0.5566527064049509</v>
      </c>
      <c r="AE17" s="238">
        <v>-540.18608711780382</v>
      </c>
      <c r="AF17" s="239">
        <f t="shared" si="14"/>
        <v>3.2228616536725068E-3</v>
      </c>
      <c r="AG17" s="238">
        <v>-44.331006063996526</v>
      </c>
      <c r="AH17" s="239">
        <f t="shared" si="15"/>
        <v>2.64487929103624E-4</v>
      </c>
      <c r="AI17" s="238">
        <v>-16.831334637208933</v>
      </c>
      <c r="AJ17" s="239">
        <f t="shared" si="16"/>
        <v>1.0041921529637758E-4</v>
      </c>
      <c r="AK17" s="238">
        <v>-112.70647696221015</v>
      </c>
      <c r="AL17" s="239">
        <f t="shared" si="17"/>
        <v>6.7243009656192058E-4</v>
      </c>
    </row>
    <row r="18" spans="1:38" x14ac:dyDescent="0.25">
      <c r="A18" s="233" t="s">
        <v>545</v>
      </c>
      <c r="B18" s="237" t="s">
        <v>744</v>
      </c>
      <c r="C18" s="238">
        <v>-59902.611163829715</v>
      </c>
      <c r="D18" s="239">
        <f t="shared" si="0"/>
        <v>1</v>
      </c>
      <c r="E18" s="238">
        <v>-1112.896212967674</v>
      </c>
      <c r="F18" s="239">
        <f t="shared" si="1"/>
        <v>1.8578425737134828E-2</v>
      </c>
      <c r="G18" s="238">
        <v>-43.505514542772715</v>
      </c>
      <c r="H18" s="239">
        <f t="shared" si="2"/>
        <v>7.2627075343657365E-4</v>
      </c>
      <c r="I18" s="238">
        <v>-604.40758852077704</v>
      </c>
      <c r="J18" s="239">
        <f t="shared" si="3"/>
        <v>1.0089837100218584E-2</v>
      </c>
      <c r="K18" s="238">
        <v>-3358.1988845974856</v>
      </c>
      <c r="L18" s="239">
        <f t="shared" si="4"/>
        <v>5.6060976631102641E-2</v>
      </c>
      <c r="M18" s="238">
        <v>-27.010465679868126</v>
      </c>
      <c r="N18" s="239">
        <f t="shared" si="5"/>
        <v>4.5090631535236873E-4</v>
      </c>
      <c r="O18" s="238">
        <v>-12983.434923774197</v>
      </c>
      <c r="P18" s="239">
        <f t="shared" si="6"/>
        <v>0.21674238687634756</v>
      </c>
      <c r="Q18" s="238">
        <v>-5241.5977536778701</v>
      </c>
      <c r="R18" s="239">
        <f t="shared" si="7"/>
        <v>8.7501991179356836E-2</v>
      </c>
      <c r="S18" s="238">
        <v>-1040.3796684866413</v>
      </c>
      <c r="T18" s="239">
        <f t="shared" si="8"/>
        <v>1.7367851722544635E-2</v>
      </c>
      <c r="U18" s="238">
        <v>-80.386441570994336</v>
      </c>
      <c r="V18" s="239">
        <f t="shared" si="9"/>
        <v>1.3419522122523622E-3</v>
      </c>
      <c r="W18" s="238">
        <v>-45.262527209827262</v>
      </c>
      <c r="X18" s="239">
        <f t="shared" si="10"/>
        <v>7.5560190666876302E-4</v>
      </c>
      <c r="Y18" s="238">
        <v>-5.965552330418987</v>
      </c>
      <c r="Z18" s="239">
        <f t="shared" si="11"/>
        <v>9.9587517380562797E-5</v>
      </c>
      <c r="AA18" s="238">
        <v>-4.162035330134823</v>
      </c>
      <c r="AB18" s="239">
        <f t="shared" si="12"/>
        <v>6.9480031826190831E-5</v>
      </c>
      <c r="AC18" s="238">
        <v>-35253.397460363711</v>
      </c>
      <c r="AD18" s="239">
        <f t="shared" si="13"/>
        <v>0.58851186576738668</v>
      </c>
      <c r="AE18" s="238">
        <v>-35.079538517691567</v>
      </c>
      <c r="AF18" s="239">
        <f t="shared" si="14"/>
        <v>5.8560950576513817E-4</v>
      </c>
      <c r="AG18" s="238">
        <v>-12.58910940296745</v>
      </c>
      <c r="AH18" s="239">
        <f t="shared" si="15"/>
        <v>2.1015961004666492E-4</v>
      </c>
      <c r="AI18" s="238">
        <v>-5.3877085268706759</v>
      </c>
      <c r="AJ18" s="239">
        <f t="shared" si="16"/>
        <v>8.9941129813784679E-5</v>
      </c>
      <c r="AK18" s="238">
        <v>-48.949778329811906</v>
      </c>
      <c r="AL18" s="239">
        <f t="shared" si="17"/>
        <v>8.1715600336582106E-4</v>
      </c>
    </row>
    <row r="19" spans="1:38" x14ac:dyDescent="0.25">
      <c r="A19" s="233" t="s">
        <v>547</v>
      </c>
      <c r="B19" s="237" t="s">
        <v>745</v>
      </c>
      <c r="C19" s="238">
        <v>-294242.69050779939</v>
      </c>
      <c r="D19" s="239">
        <f t="shared" si="0"/>
        <v>1</v>
      </c>
      <c r="E19" s="238">
        <v>-3609.1715957150527</v>
      </c>
      <c r="F19" s="239">
        <f t="shared" si="1"/>
        <v>1.2265968576777222E-2</v>
      </c>
      <c r="G19" s="238">
        <v>-154.61544451645983</v>
      </c>
      <c r="H19" s="239">
        <f t="shared" si="2"/>
        <v>5.254691093587641E-4</v>
      </c>
      <c r="I19" s="238">
        <v>-9.1165544289847578</v>
      </c>
      <c r="J19" s="239">
        <f t="shared" si="3"/>
        <v>3.0983112658640905E-5</v>
      </c>
      <c r="K19" s="238">
        <v>-18108.118495617098</v>
      </c>
      <c r="L19" s="239">
        <f t="shared" si="4"/>
        <v>6.154143868235569E-2</v>
      </c>
      <c r="M19" s="238">
        <v>-192.264702331829</v>
      </c>
      <c r="N19" s="239">
        <f t="shared" si="5"/>
        <v>6.5342218697097155E-4</v>
      </c>
      <c r="O19" s="238">
        <v>-49848.812793739191</v>
      </c>
      <c r="P19" s="239">
        <f t="shared" si="6"/>
        <v>0.16941393754832412</v>
      </c>
      <c r="Q19" s="238">
        <v>-19663.146346132729</v>
      </c>
      <c r="R19" s="239">
        <f t="shared" si="7"/>
        <v>6.6826286533060109E-2</v>
      </c>
      <c r="S19" s="238">
        <v>-3572.9645921959636</v>
      </c>
      <c r="T19" s="239">
        <f t="shared" si="8"/>
        <v>1.2142917079876471E-2</v>
      </c>
      <c r="U19" s="238">
        <v>-3.0013269983098851</v>
      </c>
      <c r="V19" s="239">
        <f t="shared" si="9"/>
        <v>1.0200175212951739E-5</v>
      </c>
      <c r="W19" s="238">
        <v>-156.58251736164718</v>
      </c>
      <c r="X19" s="239">
        <f t="shared" si="10"/>
        <v>5.3215431483249272E-4</v>
      </c>
      <c r="Y19" s="238">
        <v>-888.72497807630293</v>
      </c>
      <c r="Z19" s="239">
        <f t="shared" si="11"/>
        <v>3.0203808174216846E-3</v>
      </c>
      <c r="AA19" s="238">
        <v>-128.160483307547</v>
      </c>
      <c r="AB19" s="239">
        <f t="shared" si="12"/>
        <v>4.3556046570390468E-4</v>
      </c>
      <c r="AC19" s="238">
        <v>-181967.18665379935</v>
      </c>
      <c r="AD19" s="239">
        <f t="shared" si="13"/>
        <v>0.61842551242229082</v>
      </c>
      <c r="AE19" s="238">
        <v>-15818.787675579779</v>
      </c>
      <c r="AF19" s="239">
        <f t="shared" si="14"/>
        <v>5.3761021720811368E-2</v>
      </c>
      <c r="AG19" s="238">
        <v>-47.985551382429712</v>
      </c>
      <c r="AH19" s="239">
        <f t="shared" si="15"/>
        <v>1.6308154095388743E-4</v>
      </c>
      <c r="AI19" s="238">
        <v>-69.481327598229527</v>
      </c>
      <c r="AJ19" s="239">
        <f t="shared" si="16"/>
        <v>2.3613612109894643E-4</v>
      </c>
      <c r="AK19" s="238">
        <v>-4.5694690185458438</v>
      </c>
      <c r="AL19" s="239">
        <f t="shared" si="17"/>
        <v>1.5529592292199092E-5</v>
      </c>
    </row>
    <row r="20" spans="1:38" x14ac:dyDescent="0.25">
      <c r="A20" s="233" t="s">
        <v>549</v>
      </c>
      <c r="B20" s="237" t="s">
        <v>746</v>
      </c>
      <c r="C20" s="238">
        <v>-108616.04488312473</v>
      </c>
      <c r="D20" s="239">
        <f t="shared" si="0"/>
        <v>1</v>
      </c>
      <c r="E20" s="238">
        <v>-44.943096734467403</v>
      </c>
      <c r="F20" s="239">
        <f t="shared" si="1"/>
        <v>4.1377953674181378E-4</v>
      </c>
      <c r="G20" s="238">
        <v>-7.4317627662650496</v>
      </c>
      <c r="H20" s="239">
        <f t="shared" si="2"/>
        <v>6.8422329079114669E-5</v>
      </c>
      <c r="I20" s="238">
        <v>-2.8569473616540888</v>
      </c>
      <c r="J20" s="239">
        <f t="shared" si="3"/>
        <v>2.6303179836167668E-5</v>
      </c>
      <c r="K20" s="238">
        <v>-10949.32623416336</v>
      </c>
      <c r="L20" s="239">
        <f t="shared" si="4"/>
        <v>0.10080763156074481</v>
      </c>
      <c r="M20" s="238">
        <v>-209.75976064694032</v>
      </c>
      <c r="N20" s="239">
        <f t="shared" si="5"/>
        <v>1.9312041869380377E-3</v>
      </c>
      <c r="O20" s="238">
        <v>-4363.733993484776</v>
      </c>
      <c r="P20" s="239">
        <f t="shared" si="6"/>
        <v>4.0175776959843555E-2</v>
      </c>
      <c r="Q20" s="238">
        <v>-309.73726556220674</v>
      </c>
      <c r="R20" s="239">
        <f t="shared" si="7"/>
        <v>2.8516713704268702E-3</v>
      </c>
      <c r="S20" s="238">
        <v>-38.772308081844002</v>
      </c>
      <c r="T20" s="239">
        <f t="shared" si="8"/>
        <v>3.5696667212992866E-4</v>
      </c>
      <c r="U20" s="238">
        <v>-1.0613757293310624</v>
      </c>
      <c r="V20" s="239">
        <f t="shared" si="9"/>
        <v>9.7718134597254541E-6</v>
      </c>
      <c r="W20" s="238">
        <v>-5.077125979364788</v>
      </c>
      <c r="X20" s="239">
        <f t="shared" si="10"/>
        <v>4.6743793560407961E-5</v>
      </c>
      <c r="Y20" s="238">
        <v>-139.37405772351067</v>
      </c>
      <c r="Z20" s="239">
        <f t="shared" si="11"/>
        <v>1.2831811163210999E-3</v>
      </c>
      <c r="AA20" s="238">
        <v>-15.166368003096538</v>
      </c>
      <c r="AB20" s="239">
        <f t="shared" si="12"/>
        <v>1.3963285092378539E-4</v>
      </c>
      <c r="AC20" s="238">
        <v>-92170.591841509697</v>
      </c>
      <c r="AD20" s="239">
        <f t="shared" si="13"/>
        <v>0.84859094197997165</v>
      </c>
      <c r="AE20" s="238">
        <v>-339.34017113558446</v>
      </c>
      <c r="AF20" s="239">
        <f t="shared" si="14"/>
        <v>3.1242177111192753E-3</v>
      </c>
      <c r="AG20" s="238">
        <v>-16.556265267564228</v>
      </c>
      <c r="AH20" s="239">
        <f t="shared" si="15"/>
        <v>1.5242927769446439E-4</v>
      </c>
      <c r="AI20" s="238">
        <v>-0.61841783514663173</v>
      </c>
      <c r="AJ20" s="239">
        <f t="shared" si="16"/>
        <v>5.6936140126633628E-6</v>
      </c>
      <c r="AK20" s="238">
        <v>-1.697891139920473</v>
      </c>
      <c r="AL20" s="239">
        <f t="shared" si="17"/>
        <v>1.5632047196594874E-5</v>
      </c>
    </row>
    <row r="21" spans="1:38" x14ac:dyDescent="0.25">
      <c r="A21" s="233" t="s">
        <v>551</v>
      </c>
      <c r="B21" s="237" t="s">
        <v>747</v>
      </c>
      <c r="C21" s="238">
        <v>-28179.403429999995</v>
      </c>
      <c r="D21" s="239">
        <f t="shared" si="0"/>
        <v>1</v>
      </c>
      <c r="E21" s="238">
        <v>-1.5932128166152897</v>
      </c>
      <c r="F21" s="239">
        <f t="shared" si="1"/>
        <v>5.6538202470217804E-5</v>
      </c>
      <c r="G21" s="238">
        <v>-0.35532084399333796</v>
      </c>
      <c r="H21" s="239">
        <f t="shared" si="2"/>
        <v>1.2609239399832746E-5</v>
      </c>
      <c r="I21" s="238">
        <v>-9.742668303043138E-2</v>
      </c>
      <c r="J21" s="239">
        <f t="shared" si="3"/>
        <v>3.4573720935025273E-6</v>
      </c>
      <c r="K21" s="238">
        <v>-2466.9372203593161</v>
      </c>
      <c r="L21" s="239">
        <f t="shared" si="4"/>
        <v>8.754398319635813E-2</v>
      </c>
      <c r="M21" s="238">
        <v>-62.353554721255641</v>
      </c>
      <c r="N21" s="239">
        <f t="shared" si="5"/>
        <v>2.2127350877440364E-3</v>
      </c>
      <c r="O21" s="238">
        <v>-612.03585554250867</v>
      </c>
      <c r="P21" s="239">
        <f t="shared" si="6"/>
        <v>2.1719262335090136E-2</v>
      </c>
      <c r="Q21" s="238">
        <v>-17.730701147979389</v>
      </c>
      <c r="R21" s="239">
        <f t="shared" si="7"/>
        <v>6.2920782521262166E-4</v>
      </c>
      <c r="S21" s="238">
        <v>-0.90262956337017308</v>
      </c>
      <c r="T21" s="239">
        <f t="shared" si="8"/>
        <v>3.2031535572155769E-5</v>
      </c>
      <c r="U21" s="238">
        <v>-4.0116869483118808E-2</v>
      </c>
      <c r="V21" s="239">
        <f t="shared" si="9"/>
        <v>1.4236238032069232E-6</v>
      </c>
      <c r="W21" s="238">
        <v>-0.15473649657774394</v>
      </c>
      <c r="X21" s="239">
        <f t="shared" si="10"/>
        <v>5.4911203837981309E-6</v>
      </c>
      <c r="Y21" s="238">
        <v>-30.990281675709273</v>
      </c>
      <c r="Z21" s="239">
        <f t="shared" si="11"/>
        <v>1.0997493879773479E-3</v>
      </c>
      <c r="AA21" s="238">
        <v>-1.042561024781528</v>
      </c>
      <c r="AB21" s="239">
        <f t="shared" si="12"/>
        <v>3.6997270980960867E-5</v>
      </c>
      <c r="AC21" s="238">
        <v>-24927.636968017006</v>
      </c>
      <c r="AD21" s="239">
        <f t="shared" si="13"/>
        <v>0.88460485084218876</v>
      </c>
      <c r="AE21" s="238">
        <v>-52.175331835252933</v>
      </c>
      <c r="AF21" s="239">
        <f t="shared" si="14"/>
        <v>1.8515413913875373E-3</v>
      </c>
      <c r="AG21" s="238">
        <v>-5.2428927760199784</v>
      </c>
      <c r="AH21" s="239">
        <f t="shared" si="15"/>
        <v>1.8605407275720952E-4</v>
      </c>
      <c r="AI21" s="238">
        <v>-3.4385888128387547E-2</v>
      </c>
      <c r="AJ21" s="239">
        <f t="shared" si="16"/>
        <v>1.2202489741773625E-6</v>
      </c>
      <c r="AK21" s="238">
        <v>-8.0233738966237617E-2</v>
      </c>
      <c r="AL21" s="239">
        <f t="shared" si="17"/>
        <v>2.8472476064138465E-6</v>
      </c>
    </row>
    <row r="22" spans="1:38" x14ac:dyDescent="0.25">
      <c r="A22" s="233" t="s">
        <v>553</v>
      </c>
      <c r="B22" s="237" t="s">
        <v>748</v>
      </c>
      <c r="C22" s="238">
        <v>-302635.67125232046</v>
      </c>
      <c r="D22" s="239">
        <f t="shared" si="0"/>
        <v>1</v>
      </c>
      <c r="E22" s="238">
        <v>-4839.4656972532284</v>
      </c>
      <c r="F22" s="239">
        <f t="shared" si="1"/>
        <v>1.5991061718624557E-2</v>
      </c>
      <c r="G22" s="238">
        <v>-194.02247913786226</v>
      </c>
      <c r="H22" s="239">
        <f t="shared" si="2"/>
        <v>6.41109087818327E-4</v>
      </c>
      <c r="I22" s="238">
        <v>-2122.2019503946954</v>
      </c>
      <c r="J22" s="239">
        <f t="shared" si="3"/>
        <v>7.0123985768529044E-3</v>
      </c>
      <c r="K22" s="238">
        <v>-19220.944022040905</v>
      </c>
      <c r="L22" s="239">
        <f t="shared" si="4"/>
        <v>6.3511825762322546E-2</v>
      </c>
      <c r="M22" s="238">
        <v>-238.63831620313752</v>
      </c>
      <c r="N22" s="239">
        <f t="shared" si="5"/>
        <v>7.8853333850448324E-4</v>
      </c>
      <c r="O22" s="238">
        <v>-55755.139350587568</v>
      </c>
      <c r="P22" s="239">
        <f t="shared" si="6"/>
        <v>0.18423188224927423</v>
      </c>
      <c r="Q22" s="238">
        <v>-21872.774031175057</v>
      </c>
      <c r="R22" s="239">
        <f t="shared" si="7"/>
        <v>7.2274275998809076E-2</v>
      </c>
      <c r="S22" s="238">
        <v>-4578.0830091526122</v>
      </c>
      <c r="T22" s="239">
        <f t="shared" si="8"/>
        <v>1.5127374080551351E-2</v>
      </c>
      <c r="U22" s="238">
        <v>-256.3717298156954</v>
      </c>
      <c r="V22" s="239">
        <f t="shared" si="9"/>
        <v>8.4712991285798296E-4</v>
      </c>
      <c r="W22" s="238">
        <v>-188.53524930837537</v>
      </c>
      <c r="X22" s="239">
        <f t="shared" si="10"/>
        <v>6.2297761704100427E-4</v>
      </c>
      <c r="Y22" s="238">
        <v>-471.68939140586514</v>
      </c>
      <c r="Z22" s="239">
        <f t="shared" si="11"/>
        <v>1.5586047390051296E-3</v>
      </c>
      <c r="AA22" s="238">
        <v>-59.247946218897432</v>
      </c>
      <c r="AB22" s="239">
        <f t="shared" si="12"/>
        <v>1.9577317496555075E-4</v>
      </c>
      <c r="AC22" s="238">
        <v>-187074.78992800904</v>
      </c>
      <c r="AD22" s="239">
        <f t="shared" si="13"/>
        <v>0.61815181651880247</v>
      </c>
      <c r="AE22" s="238">
        <v>-5520.3351786171261</v>
      </c>
      <c r="AF22" s="239">
        <f t="shared" si="14"/>
        <v>1.8240860886536352E-2</v>
      </c>
      <c r="AG22" s="238">
        <v>-65.044434036782917</v>
      </c>
      <c r="AH22" s="239">
        <f t="shared" si="15"/>
        <v>2.1492652788624033E-4</v>
      </c>
      <c r="AI22" s="238">
        <v>-37.351673519816252</v>
      </c>
      <c r="AJ22" s="239">
        <f t="shared" si="16"/>
        <v>1.234212522445001E-4</v>
      </c>
      <c r="AK22" s="238">
        <v>-141.03686544381017</v>
      </c>
      <c r="AL22" s="239">
        <f t="shared" si="17"/>
        <v>4.6602855790328044E-4</v>
      </c>
    </row>
    <row r="23" spans="1:38" x14ac:dyDescent="0.25">
      <c r="A23" s="233" t="s">
        <v>555</v>
      </c>
      <c r="B23" s="240" t="s">
        <v>655</v>
      </c>
      <c r="C23" s="241">
        <v>-1354606.3923110501</v>
      </c>
      <c r="D23" s="242">
        <f t="shared" si="0"/>
        <v>1</v>
      </c>
      <c r="E23" s="241">
        <v>-21883.608701563662</v>
      </c>
      <c r="F23" s="242">
        <f t="shared" si="1"/>
        <v>1.6154957503359147E-2</v>
      </c>
      <c r="G23" s="241">
        <v>-872.63439007058423</v>
      </c>
      <c r="H23" s="242">
        <f t="shared" si="2"/>
        <v>6.441977500060449E-4</v>
      </c>
      <c r="I23" s="241">
        <v>-9339.8187370334072</v>
      </c>
      <c r="J23" s="242">
        <f t="shared" si="3"/>
        <v>6.8948580119270256E-3</v>
      </c>
      <c r="K23" s="241">
        <v>-85465.774058711017</v>
      </c>
      <c r="L23" s="242">
        <f t="shared" si="4"/>
        <v>6.3092699505795644E-2</v>
      </c>
      <c r="M23" s="241">
        <v>-1043.1145848749984</v>
      </c>
      <c r="N23" s="242">
        <f t="shared" si="5"/>
        <v>7.7004995015221686E-4</v>
      </c>
      <c r="O23" s="241">
        <v>-252332.96791166192</v>
      </c>
      <c r="P23" s="242">
        <f t="shared" si="6"/>
        <v>0.18627770350408934</v>
      </c>
      <c r="Q23" s="241">
        <v>-99292.555487767822</v>
      </c>
      <c r="R23" s="242">
        <f t="shared" si="7"/>
        <v>7.3299931294704732E-2</v>
      </c>
      <c r="S23" s="241">
        <v>-20721.205417644902</v>
      </c>
      <c r="T23" s="242">
        <f t="shared" si="8"/>
        <v>1.5296846032368949E-2</v>
      </c>
      <c r="U23" s="241">
        <v>-1115.7885739666833</v>
      </c>
      <c r="V23" s="242">
        <f t="shared" si="9"/>
        <v>8.2369947484381238E-4</v>
      </c>
      <c r="W23" s="241">
        <v>-842.53910228406721</v>
      </c>
      <c r="X23" s="242">
        <f t="shared" si="10"/>
        <v>6.2198075180099999E-4</v>
      </c>
      <c r="Y23" s="241">
        <v>-1831.3191906051309</v>
      </c>
      <c r="Z23" s="242">
        <f t="shared" si="11"/>
        <v>1.3519197908705986E-3</v>
      </c>
      <c r="AA23" s="241">
        <v>-255.32247890141417</v>
      </c>
      <c r="AB23" s="242">
        <f t="shared" si="12"/>
        <v>1.8848462575598568E-4</v>
      </c>
      <c r="AC23" s="241">
        <v>-835124.86012025876</v>
      </c>
      <c r="AD23" s="242">
        <f t="shared" si="13"/>
        <v>0.6165073964367459</v>
      </c>
      <c r="AE23" s="241">
        <v>-23457.208972035547</v>
      </c>
      <c r="AF23" s="242">
        <f t="shared" si="14"/>
        <v>1.7316623563259557E-2</v>
      </c>
      <c r="AG23" s="241">
        <v>-293.40907123378275</v>
      </c>
      <c r="AH23" s="242">
        <f t="shared" si="15"/>
        <v>2.1660097936877963E-4</v>
      </c>
      <c r="AI23" s="241">
        <v>-168.75176584390215</v>
      </c>
      <c r="AJ23" s="242">
        <f t="shared" si="16"/>
        <v>1.2457623616850074E-4</v>
      </c>
      <c r="AK23" s="241">
        <v>-565.51374659262012</v>
      </c>
      <c r="AL23" s="242">
        <f t="shared" si="17"/>
        <v>4.1747458878280906E-4</v>
      </c>
    </row>
    <row r="24" spans="1:38" x14ac:dyDescent="0.25">
      <c r="A24" s="233" t="s">
        <v>557</v>
      </c>
    </row>
    <row r="25" spans="1:38" x14ac:dyDescent="0.25">
      <c r="A25" s="233" t="s">
        <v>559</v>
      </c>
      <c r="B25" s="237" t="s">
        <v>749</v>
      </c>
      <c r="C25" s="238">
        <v>-910658.41922825971</v>
      </c>
      <c r="D25" s="239">
        <f t="shared" ref="D25:D30" si="18">IF(C25 =0,0,C25 / C25 )</f>
        <v>1</v>
      </c>
      <c r="E25" s="238">
        <v>-15399.889872024864</v>
      </c>
      <c r="F25" s="239">
        <f t="shared" ref="F25:F30" si="19">IF(C25 =0,0,E25 / C25 )</f>
        <v>1.6910720361071881E-2</v>
      </c>
      <c r="G25" s="238">
        <v>-600.82029433010746</v>
      </c>
      <c r="H25" s="239">
        <f t="shared" ref="H25:H30" si="20">IF(C25 =0,0,G25 / C25 )</f>
        <v>6.5976471709257843E-4</v>
      </c>
      <c r="I25" s="238">
        <v>-8582.8607679144206</v>
      </c>
      <c r="J25" s="239">
        <f t="shared" ref="J25:J30" si="21">IF(C25 =0,0,I25 / C25 )</f>
        <v>9.4248958629164076E-3</v>
      </c>
      <c r="K25" s="238">
        <v>-52917.078595913001</v>
      </c>
      <c r="L25" s="239">
        <f t="shared" ref="L25:L30" si="22">IF(C25 =0,0,K25 / C25 )</f>
        <v>5.8108592067657755E-2</v>
      </c>
      <c r="M25" s="238">
        <v>-370.26817310762777</v>
      </c>
      <c r="N25" s="239">
        <f t="shared" ref="N25:N30" si="23">IF(C25 =0,0,M25 / C25 )</f>
        <v>4.0659391632420495E-4</v>
      </c>
      <c r="O25" s="238">
        <v>-191702.92591144278</v>
      </c>
      <c r="P25" s="239">
        <f t="shared" ref="P25:P30" si="24">IF(C25 =0,0,O25 / C25 )</f>
        <v>0.21051024386718131</v>
      </c>
      <c r="Q25" s="238">
        <v>-78749.67806777051</v>
      </c>
      <c r="R25" s="239">
        <f t="shared" ref="R25:R30" si="25">IF(C25 =0,0,Q25 / C25 )</f>
        <v>8.647553946133521E-2</v>
      </c>
      <c r="S25" s="238">
        <v>-15119.204471524337</v>
      </c>
      <c r="T25" s="239">
        <f t="shared" ref="T25:T30" si="26">IF(C25 =0,0,S25 / C25 )</f>
        <v>1.6602497876577207E-2</v>
      </c>
      <c r="U25" s="238">
        <v>-1413.4992610096133</v>
      </c>
      <c r="V25" s="239">
        <f t="shared" ref="V25:V30" si="27">IF(C25 =0,0,U25 / C25 )</f>
        <v>1.5521728357900514E-3</v>
      </c>
      <c r="W25" s="238">
        <v>-681.11953511286094</v>
      </c>
      <c r="X25" s="239">
        <f t="shared" ref="X25:X30" si="28">IF(C25 =0,0,W25 / C25 )</f>
        <v>7.4794184156346769E-4</v>
      </c>
      <c r="Y25" s="238">
        <v>-1063.4463430689329</v>
      </c>
      <c r="Z25" s="239">
        <f t="shared" ref="Z25:Z30" si="29">IF(C25 =0,0,Y25 / C25 )</f>
        <v>1.1677774241302835E-3</v>
      </c>
      <c r="AA25" s="238">
        <v>-450.94053516057915</v>
      </c>
      <c r="AB25" s="239">
        <f t="shared" ref="AB25:AB30" si="30">IF(C25 =0,0,AA25 / C25 )</f>
        <v>4.9518076771609936E-4</v>
      </c>
      <c r="AC25" s="238">
        <v>-534720.80867393885</v>
      </c>
      <c r="AD25" s="239">
        <f t="shared" ref="AD25:AD30" si="31">IF(C25 =0,0,AC25 / C25 )</f>
        <v>0.58718043712492074</v>
      </c>
      <c r="AE25" s="238">
        <v>-6207.8193457327152</v>
      </c>
      <c r="AF25" s="239">
        <f t="shared" ref="AF25:AF30" si="32">IF(C25 =0,0,AE25 / C25 )</f>
        <v>6.8168472554105972E-3</v>
      </c>
      <c r="AG25" s="238">
        <v>-170.31630121578232</v>
      </c>
      <c r="AH25" s="239">
        <f t="shared" ref="AH25:AH30" si="33">IF(C25 =0,0,AG25 / C25 )</f>
        <v>1.8702545061859461E-4</v>
      </c>
      <c r="AI25" s="238">
        <v>-315.67481246488518</v>
      </c>
      <c r="AJ25" s="239">
        <f t="shared" ref="AJ25:AJ30" si="34">IF(C25 =0,0,AI25 / C25 )</f>
        <v>3.4664458791519744E-4</v>
      </c>
      <c r="AK25" s="238">
        <v>-2192.0682665277186</v>
      </c>
      <c r="AL25" s="239">
        <f t="shared" ref="AL25:AL30" si="35">IF(C25 =0,0,AK25 / C25 )</f>
        <v>2.4071245817783066E-3</v>
      </c>
    </row>
    <row r="26" spans="1:38" x14ac:dyDescent="0.25">
      <c r="A26" s="233" t="s">
        <v>561</v>
      </c>
      <c r="B26" s="237" t="s">
        <v>750</v>
      </c>
      <c r="C26" s="238">
        <v>-122984.91512041359</v>
      </c>
      <c r="D26" s="239">
        <f t="shared" si="18"/>
        <v>1</v>
      </c>
      <c r="E26" s="238">
        <v>-2262.3669427975524</v>
      </c>
      <c r="F26" s="239">
        <f t="shared" si="19"/>
        <v>1.8395483223145589E-2</v>
      </c>
      <c r="G26" s="238">
        <v>-88.425527718761018</v>
      </c>
      <c r="H26" s="239">
        <f t="shared" si="20"/>
        <v>7.1899490788918509E-4</v>
      </c>
      <c r="I26" s="238">
        <v>-1304.0980189654847</v>
      </c>
      <c r="J26" s="239">
        <f t="shared" si="21"/>
        <v>1.0603723372810823E-2</v>
      </c>
      <c r="K26" s="238">
        <v>-6909.466051928709</v>
      </c>
      <c r="L26" s="239">
        <f t="shared" si="22"/>
        <v>5.61814109085143E-2</v>
      </c>
      <c r="M26" s="238">
        <v>-54.863727966643452</v>
      </c>
      <c r="N26" s="239">
        <f t="shared" si="23"/>
        <v>4.4610127927418414E-4</v>
      </c>
      <c r="O26" s="238">
        <v>-26548.055048805603</v>
      </c>
      <c r="P26" s="239">
        <f t="shared" si="24"/>
        <v>0.21586431980550302</v>
      </c>
      <c r="Q26" s="238">
        <v>-10735.220461696223</v>
      </c>
      <c r="R26" s="239">
        <f t="shared" si="25"/>
        <v>8.7288920362187924E-2</v>
      </c>
      <c r="S26" s="238">
        <v>-2124.2183128282804</v>
      </c>
      <c r="T26" s="239">
        <f t="shared" si="26"/>
        <v>1.7272185867254326E-2</v>
      </c>
      <c r="U26" s="238">
        <v>-197.17388663592433</v>
      </c>
      <c r="V26" s="239">
        <f t="shared" si="27"/>
        <v>1.6032363517336488E-3</v>
      </c>
      <c r="W26" s="238">
        <v>-92.715428994322522</v>
      </c>
      <c r="X26" s="239">
        <f t="shared" si="28"/>
        <v>7.5387643194732915E-4</v>
      </c>
      <c r="Y26" s="238">
        <v>-24.703388559906294</v>
      </c>
      <c r="Z26" s="239">
        <f t="shared" si="29"/>
        <v>2.0086519176534289E-4</v>
      </c>
      <c r="AA26" s="238">
        <v>-13.504525483624024</v>
      </c>
      <c r="AB26" s="239">
        <f t="shared" si="30"/>
        <v>1.0980635690484354E-4</v>
      </c>
      <c r="AC26" s="238">
        <v>-72267.111575392686</v>
      </c>
      <c r="AD26" s="239">
        <f t="shared" si="31"/>
        <v>0.58760955768141576</v>
      </c>
      <c r="AE26" s="238">
        <v>-144.67987668746653</v>
      </c>
      <c r="AF26" s="239">
        <f t="shared" si="32"/>
        <v>1.1764034357043835E-3</v>
      </c>
      <c r="AG26" s="238">
        <v>-25.54206193334208</v>
      </c>
      <c r="AH26" s="239">
        <f t="shared" si="33"/>
        <v>2.0768451080633785E-4</v>
      </c>
      <c r="AI26" s="238">
        <v>-14.044268635754639</v>
      </c>
      <c r="AJ26" s="239">
        <f t="shared" si="34"/>
        <v>1.1419505084834188E-4</v>
      </c>
      <c r="AK26" s="238">
        <v>-178.72601538331318</v>
      </c>
      <c r="AL26" s="239">
        <f t="shared" si="35"/>
        <v>1.4532352622947612E-3</v>
      </c>
    </row>
    <row r="27" spans="1:38" x14ac:dyDescent="0.25">
      <c r="A27" s="233" t="s">
        <v>563</v>
      </c>
      <c r="B27" s="237" t="s">
        <v>751</v>
      </c>
      <c r="C27" s="238">
        <v>-485590.780713838</v>
      </c>
      <c r="D27" s="239">
        <f t="shared" si="18"/>
        <v>1</v>
      </c>
      <c r="E27" s="238">
        <v>-4389.3563578501389</v>
      </c>
      <c r="F27" s="239">
        <f t="shared" si="19"/>
        <v>9.0392085932883819E-3</v>
      </c>
      <c r="G27" s="238">
        <v>-207.84220733832109</v>
      </c>
      <c r="H27" s="239">
        <f t="shared" si="20"/>
        <v>4.2801926147111908E-4</v>
      </c>
      <c r="I27" s="238">
        <v>-39.283681942261275</v>
      </c>
      <c r="J27" s="239">
        <f t="shared" si="21"/>
        <v>8.0898739231648263E-5</v>
      </c>
      <c r="K27" s="238">
        <v>-32848.376226739754</v>
      </c>
      <c r="L27" s="239">
        <f t="shared" si="22"/>
        <v>6.7646210618849303E-2</v>
      </c>
      <c r="M27" s="238">
        <v>-445.23440982950933</v>
      </c>
      <c r="N27" s="239">
        <f t="shared" si="23"/>
        <v>9.1689222183130581E-4</v>
      </c>
      <c r="O27" s="238">
        <v>-65845.432149186934</v>
      </c>
      <c r="P27" s="239">
        <f t="shared" si="24"/>
        <v>0.13559860434827758</v>
      </c>
      <c r="Q27" s="238">
        <v>-24151.1231748684</v>
      </c>
      <c r="R27" s="239">
        <f t="shared" si="25"/>
        <v>4.9735547160440888E-2</v>
      </c>
      <c r="S27" s="238">
        <v>-4310.5675470847</v>
      </c>
      <c r="T27" s="239">
        <f t="shared" si="26"/>
        <v>8.8769550788175833E-3</v>
      </c>
      <c r="U27" s="238">
        <v>-12.932865823898476</v>
      </c>
      <c r="V27" s="239">
        <f t="shared" si="27"/>
        <v>2.6633260633339544E-5</v>
      </c>
      <c r="W27" s="238">
        <v>-215.62009176629584</v>
      </c>
      <c r="X27" s="239">
        <f t="shared" si="28"/>
        <v>4.4403662575579714E-4</v>
      </c>
      <c r="Y27" s="238">
        <v>-4381.9429478316897</v>
      </c>
      <c r="Z27" s="239">
        <f t="shared" si="29"/>
        <v>9.0239418083474677E-3</v>
      </c>
      <c r="AA27" s="238">
        <v>-193.50745710921134</v>
      </c>
      <c r="AB27" s="239">
        <f t="shared" si="30"/>
        <v>3.9849903415535933E-4</v>
      </c>
      <c r="AC27" s="238">
        <v>-327524.30803726171</v>
      </c>
      <c r="AD27" s="239">
        <f t="shared" si="31"/>
        <v>0.67448625683499963</v>
      </c>
      <c r="AE27" s="238">
        <v>-20867.515076869571</v>
      </c>
      <c r="AF27" s="239">
        <f t="shared" si="32"/>
        <v>4.297345811671606E-2</v>
      </c>
      <c r="AG27" s="238">
        <v>-58.346904058420556</v>
      </c>
      <c r="AH27" s="239">
        <f t="shared" si="33"/>
        <v>1.2015653174602751E-4</v>
      </c>
      <c r="AI27" s="238">
        <v>-79.701511271230089</v>
      </c>
      <c r="AJ27" s="239">
        <f t="shared" si="34"/>
        <v>1.6413308167437954E-4</v>
      </c>
      <c r="AK27" s="238">
        <v>-19.690067005892036</v>
      </c>
      <c r="AL27" s="239">
        <f t="shared" si="35"/>
        <v>4.0548683764026253E-5</v>
      </c>
    </row>
    <row r="28" spans="1:38" x14ac:dyDescent="0.25">
      <c r="A28" s="233" t="s">
        <v>565</v>
      </c>
      <c r="B28" s="237" t="s">
        <v>752</v>
      </c>
      <c r="C28" s="238">
        <v>-98174.091284603535</v>
      </c>
      <c r="D28" s="239">
        <f t="shared" si="18"/>
        <v>1</v>
      </c>
      <c r="E28" s="238">
        <v>-1576.522551953359</v>
      </c>
      <c r="F28" s="239">
        <f t="shared" si="19"/>
        <v>1.6058437937388904E-2</v>
      </c>
      <c r="G28" s="238">
        <v>-63.172350774794765</v>
      </c>
      <c r="H28" s="239">
        <f t="shared" si="20"/>
        <v>6.4347273245096964E-4</v>
      </c>
      <c r="I28" s="238">
        <v>-691.98507254483536</v>
      </c>
      <c r="J28" s="239">
        <f t="shared" si="21"/>
        <v>7.0485508293506166E-3</v>
      </c>
      <c r="K28" s="238">
        <v>-6250.5460302530264</v>
      </c>
      <c r="L28" s="239">
        <f t="shared" si="22"/>
        <v>6.3667979488935572E-2</v>
      </c>
      <c r="M28" s="238">
        <v>-78.516186827435035</v>
      </c>
      <c r="N28" s="239">
        <f t="shared" si="23"/>
        <v>7.997648442685263E-4</v>
      </c>
      <c r="O28" s="238">
        <v>-18063.608087469231</v>
      </c>
      <c r="P28" s="239">
        <f t="shared" si="24"/>
        <v>0.18399567392076399</v>
      </c>
      <c r="Q28" s="238">
        <v>-7077.7396224128006</v>
      </c>
      <c r="R28" s="239">
        <f t="shared" si="25"/>
        <v>7.2093762517186549E-2</v>
      </c>
      <c r="S28" s="238">
        <v>-1489.0070779445177</v>
      </c>
      <c r="T28" s="239">
        <f t="shared" si="26"/>
        <v>1.5167006472491138E-2</v>
      </c>
      <c r="U28" s="238">
        <v>-82.310981002608159</v>
      </c>
      <c r="V28" s="239">
        <f t="shared" si="27"/>
        <v>8.3841856772568716E-4</v>
      </c>
      <c r="W28" s="238">
        <v>-61.107210664939188</v>
      </c>
      <c r="X28" s="239">
        <f t="shared" si="28"/>
        <v>6.2243724250822291E-4</v>
      </c>
      <c r="Y28" s="238">
        <v>-145.18183685041473</v>
      </c>
      <c r="Z28" s="239">
        <f t="shared" si="29"/>
        <v>1.4788202768237218E-3</v>
      </c>
      <c r="AA28" s="238">
        <v>-18.160400098666869</v>
      </c>
      <c r="AB28" s="239">
        <f t="shared" si="30"/>
        <v>1.8498159607121246E-4</v>
      </c>
      <c r="AC28" s="238">
        <v>-60701.276552298594</v>
      </c>
      <c r="AD28" s="239">
        <f t="shared" si="31"/>
        <v>0.61830240298662453</v>
      </c>
      <c r="AE28" s="238">
        <v>-1801.3502283478922</v>
      </c>
      <c r="AF28" s="239">
        <f t="shared" si="32"/>
        <v>1.8348529686165731E-2</v>
      </c>
      <c r="AG28" s="238">
        <v>-21.321430687356674</v>
      </c>
      <c r="AH28" s="239">
        <f t="shared" si="33"/>
        <v>2.1717981198875099E-4</v>
      </c>
      <c r="AI28" s="238">
        <v>-11.443101094335503</v>
      </c>
      <c r="AJ28" s="239">
        <f t="shared" si="34"/>
        <v>1.1655927693959825E-4</v>
      </c>
      <c r="AK28" s="238">
        <v>-40.842563378733466</v>
      </c>
      <c r="AL28" s="239">
        <f t="shared" si="35"/>
        <v>4.1602181231636959E-4</v>
      </c>
    </row>
    <row r="29" spans="1:38" x14ac:dyDescent="0.25">
      <c r="A29" s="233" t="s">
        <v>567</v>
      </c>
      <c r="B29" s="237" t="s">
        <v>753</v>
      </c>
      <c r="C29" s="238">
        <v>-54699.091519925241</v>
      </c>
      <c r="D29" s="239">
        <f t="shared" si="18"/>
        <v>1</v>
      </c>
      <c r="E29" s="238">
        <v>-878.38196640427577</v>
      </c>
      <c r="F29" s="239">
        <f t="shared" si="19"/>
        <v>1.6058437937388915E-2</v>
      </c>
      <c r="G29" s="238">
        <v>-35.197373882911968</v>
      </c>
      <c r="H29" s="239">
        <f t="shared" si="20"/>
        <v>6.4347273245096985E-4</v>
      </c>
      <c r="I29" s="238">
        <v>-385.54932689749444</v>
      </c>
      <c r="J29" s="239">
        <f t="shared" si="21"/>
        <v>7.0485508293506183E-3</v>
      </c>
      <c r="K29" s="238">
        <v>-3482.5806369540114</v>
      </c>
      <c r="L29" s="239">
        <f t="shared" si="22"/>
        <v>6.36679794889356E-2</v>
      </c>
      <c r="M29" s="238">
        <v>-43.746410411062897</v>
      </c>
      <c r="N29" s="239">
        <f t="shared" si="23"/>
        <v>7.9976484426852663E-4</v>
      </c>
      <c r="O29" s="238">
        <v>-10064.396207062198</v>
      </c>
      <c r="P29" s="239">
        <f t="shared" si="24"/>
        <v>0.1839956739207641</v>
      </c>
      <c r="Q29" s="238">
        <v>-3943.4633139433436</v>
      </c>
      <c r="R29" s="239">
        <f t="shared" si="25"/>
        <v>7.2093762517186563E-2</v>
      </c>
      <c r="S29" s="238">
        <v>-829.62147512209151</v>
      </c>
      <c r="T29" s="239">
        <f t="shared" si="26"/>
        <v>1.5167006472491142E-2</v>
      </c>
      <c r="U29" s="238">
        <v>-45.860733968032015</v>
      </c>
      <c r="V29" s="239">
        <f t="shared" si="27"/>
        <v>8.3841856772568738E-4</v>
      </c>
      <c r="W29" s="238">
        <v>-34.046751693367199</v>
      </c>
      <c r="X29" s="239">
        <f t="shared" si="28"/>
        <v>6.2243724250822313E-4</v>
      </c>
      <c r="Y29" s="238">
        <v>-80.890125663501948</v>
      </c>
      <c r="Z29" s="239">
        <f t="shared" si="29"/>
        <v>1.478820276823722E-3</v>
      </c>
      <c r="AA29" s="238">
        <v>-10.118325253001096</v>
      </c>
      <c r="AB29" s="239">
        <f t="shared" si="30"/>
        <v>1.8498159607121251E-4</v>
      </c>
      <c r="AC29" s="238">
        <v>-33820.579727955075</v>
      </c>
      <c r="AD29" s="239">
        <f t="shared" si="31"/>
        <v>0.61830240298662453</v>
      </c>
      <c r="AE29" s="238">
        <v>-1003.6479045596446</v>
      </c>
      <c r="AF29" s="239">
        <f t="shared" si="32"/>
        <v>1.8348529686165734E-2</v>
      </c>
      <c r="AG29" s="238">
        <v>-11.879538412252849</v>
      </c>
      <c r="AH29" s="239">
        <f t="shared" si="33"/>
        <v>2.1717981198875102E-4</v>
      </c>
      <c r="AI29" s="238">
        <v>-6.3756865568153973</v>
      </c>
      <c r="AJ29" s="239">
        <f t="shared" si="34"/>
        <v>1.1655927693959827E-4</v>
      </c>
      <c r="AK29" s="238">
        <v>-22.756015186178267</v>
      </c>
      <c r="AL29" s="239">
        <f t="shared" si="35"/>
        <v>4.1602181231636969E-4</v>
      </c>
    </row>
    <row r="30" spans="1:38" x14ac:dyDescent="0.25">
      <c r="A30" s="233" t="s">
        <v>569</v>
      </c>
      <c r="B30" s="243" t="s">
        <v>656</v>
      </c>
      <c r="C30" s="244">
        <v>-1672107.2978670399</v>
      </c>
      <c r="D30" s="245">
        <f t="shared" si="18"/>
        <v>1</v>
      </c>
      <c r="E30" s="244">
        <v>-24506.517691030193</v>
      </c>
      <c r="F30" s="245">
        <f t="shared" si="19"/>
        <v>1.4656067659229166E-2</v>
      </c>
      <c r="G30" s="244">
        <v>-995.45775404489655</v>
      </c>
      <c r="H30" s="245">
        <f t="shared" si="20"/>
        <v>5.9533126571166474E-4</v>
      </c>
      <c r="I30" s="244">
        <v>-11003.776868264495</v>
      </c>
      <c r="J30" s="245">
        <f t="shared" si="21"/>
        <v>6.5807839498703488E-3</v>
      </c>
      <c r="K30" s="244">
        <v>-102408.04754178849</v>
      </c>
      <c r="L30" s="245">
        <f t="shared" si="22"/>
        <v>6.1244901970358853E-2</v>
      </c>
      <c r="M30" s="244">
        <v>-992.62890814227842</v>
      </c>
      <c r="N30" s="245">
        <f t="shared" si="23"/>
        <v>5.9363948079676923E-4</v>
      </c>
      <c r="O30" s="244">
        <v>-312224.41740396677</v>
      </c>
      <c r="P30" s="245">
        <f t="shared" si="24"/>
        <v>0.18672510897012648</v>
      </c>
      <c r="Q30" s="244">
        <v>-124657.22464069125</v>
      </c>
      <c r="R30" s="245">
        <f t="shared" si="25"/>
        <v>7.4550972177267263E-2</v>
      </c>
      <c r="S30" s="244">
        <v>-23872.618884503929</v>
      </c>
      <c r="T30" s="245">
        <f t="shared" si="26"/>
        <v>1.4276965907006164E-2</v>
      </c>
      <c r="U30" s="244">
        <v>-1751.7777284400763</v>
      </c>
      <c r="V30" s="245">
        <f t="shared" si="27"/>
        <v>1.047646721400394E-3</v>
      </c>
      <c r="W30" s="244">
        <v>-1084.609018231786</v>
      </c>
      <c r="X30" s="245">
        <f t="shared" si="28"/>
        <v>6.4864797828185204E-4</v>
      </c>
      <c r="Y30" s="244">
        <v>-5696.1646419744457</v>
      </c>
      <c r="Z30" s="245">
        <f t="shared" si="29"/>
        <v>3.4065784230716185E-3</v>
      </c>
      <c r="AA30" s="244">
        <v>-686.2312431050824</v>
      </c>
      <c r="AB30" s="245">
        <f t="shared" si="30"/>
        <v>4.103990479441404E-4</v>
      </c>
      <c r="AC30" s="244">
        <v>-1029034.0845668468</v>
      </c>
      <c r="AD30" s="245">
        <f t="shared" si="31"/>
        <v>0.61541151448803255</v>
      </c>
      <c r="AE30" s="244">
        <v>-30025.012432197287</v>
      </c>
      <c r="AF30" s="245">
        <f t="shared" si="32"/>
        <v>1.7956390998650356E-2</v>
      </c>
      <c r="AG30" s="244">
        <v>-287.40623630715453</v>
      </c>
      <c r="AH30" s="245">
        <f t="shared" si="33"/>
        <v>1.7188265171366298E-4</v>
      </c>
      <c r="AI30" s="244">
        <v>-427.23938002302089</v>
      </c>
      <c r="AJ30" s="245">
        <f t="shared" si="34"/>
        <v>2.5550954808223884E-4</v>
      </c>
      <c r="AK30" s="244">
        <v>-2454.0829274818357</v>
      </c>
      <c r="AL30" s="245">
        <f t="shared" si="35"/>
        <v>1.4676587624563885E-3</v>
      </c>
    </row>
    <row r="31" spans="1:38" x14ac:dyDescent="0.25">
      <c r="A31" s="233" t="s">
        <v>571</v>
      </c>
    </row>
    <row r="32" spans="1:38" x14ac:dyDescent="0.25">
      <c r="A32" s="233" t="s">
        <v>573</v>
      </c>
      <c r="B32" s="237" t="s">
        <v>754</v>
      </c>
      <c r="C32" s="238">
        <v>-47115.402563765354</v>
      </c>
      <c r="D32" s="239">
        <f>IF(C32 =0,0,C32 / C32 )</f>
        <v>1</v>
      </c>
      <c r="E32" s="238">
        <v>-756.59976796532021</v>
      </c>
      <c r="F32" s="239">
        <f>IF(C32 =0,0,E32 / C32 )</f>
        <v>1.6058437937388908E-2</v>
      </c>
      <c r="G32" s="238">
        <v>-30.317476828233524</v>
      </c>
      <c r="H32" s="239">
        <f>IF(C32 =0,0,G32 / C32 )</f>
        <v>6.4347273245096985E-4</v>
      </c>
      <c r="I32" s="238">
        <v>-332.09530981601648</v>
      </c>
      <c r="J32" s="239">
        <f>IF(C32 =0,0,I32 / C32 )</f>
        <v>7.0485508293506175E-3</v>
      </c>
      <c r="K32" s="238">
        <v>-2999.7424840427552</v>
      </c>
      <c r="L32" s="239">
        <f>IF(C32 =0,0,K32 / C32 )</f>
        <v>6.3667979488935572E-2</v>
      </c>
      <c r="M32" s="238">
        <v>-37.68124259405873</v>
      </c>
      <c r="N32" s="239">
        <f>IF(C32 =0,0,M32 / C32 )</f>
        <v>7.9976484426852641E-4</v>
      </c>
      <c r="O32" s="238">
        <v>-8669.0302467681013</v>
      </c>
      <c r="P32" s="239">
        <f>IF(C32 =0,0,O32 / C32 )</f>
        <v>0.18399567392076407</v>
      </c>
      <c r="Q32" s="238">
        <v>-3396.7266433337418</v>
      </c>
      <c r="R32" s="239">
        <f>IF(C32 =0,0,Q32 / C32 )</f>
        <v>7.2093762517186549E-2</v>
      </c>
      <c r="S32" s="238">
        <v>-714.59961563865477</v>
      </c>
      <c r="T32" s="239">
        <f>IF(C32 =0,0,S32 / C32 )</f>
        <v>1.516700647249114E-2</v>
      </c>
      <c r="U32" s="238">
        <v>-39.502428335331317</v>
      </c>
      <c r="V32" s="239">
        <f>IF(C32 =0,0,U32 / C32 )</f>
        <v>8.3841856772568716E-4</v>
      </c>
      <c r="W32" s="238">
        <v>-29.326381251454961</v>
      </c>
      <c r="X32" s="239">
        <f>IF(C32 =0,0,W32 / C32 )</f>
        <v>6.2243724250822291E-4</v>
      </c>
      <c r="Y32" s="238">
        <v>-69.675212662008576</v>
      </c>
      <c r="Z32" s="239">
        <f>IF(C32 =0,0,Y32 / C32 )</f>
        <v>1.478820276823722E-3</v>
      </c>
      <c r="AA32" s="238">
        <v>-8.7154823657830107</v>
      </c>
      <c r="AB32" s="239">
        <f>IF(C32 =0,0,AA32 / C32 )</f>
        <v>1.8498159607121246E-4</v>
      </c>
      <c r="AC32" s="238">
        <v>-29131.566622858281</v>
      </c>
      <c r="AD32" s="239">
        <f>IF(C32 =0,0,AC32 / C32 )</f>
        <v>0.61830240298662442</v>
      </c>
      <c r="AE32" s="238">
        <v>-864.49836261689757</v>
      </c>
      <c r="AF32" s="239">
        <f>IF(C32 =0,0,AE32 / C32 )</f>
        <v>1.8348529686165731E-2</v>
      </c>
      <c r="AG32" s="238">
        <v>-10.232514270572874</v>
      </c>
      <c r="AH32" s="239">
        <f>IF(C32 =0,0,AG32 / C32 )</f>
        <v>2.1717981198875097E-4</v>
      </c>
      <c r="AI32" s="238">
        <v>-5.4917372555505839</v>
      </c>
      <c r="AJ32" s="239">
        <f>IF(C32 =0,0,AI32 / C32 )</f>
        <v>1.1655927693959827E-4</v>
      </c>
      <c r="AK32" s="238">
        <v>-19.601035162592986</v>
      </c>
      <c r="AL32" s="239">
        <f>IF(C32 =0,0,AK32 / C32 )</f>
        <v>4.1602181231636953E-4</v>
      </c>
    </row>
    <row r="33" spans="1:42" x14ac:dyDescent="0.25">
      <c r="A33" s="233" t="s">
        <v>574</v>
      </c>
      <c r="B33" s="237" t="s">
        <v>755</v>
      </c>
      <c r="C33" s="238">
        <v>-526624.10944444092</v>
      </c>
      <c r="D33" s="239">
        <f>IF(C33 =0,0,C33 / C33 )</f>
        <v>1</v>
      </c>
      <c r="E33" s="238">
        <v>-7748.388873173415</v>
      </c>
      <c r="F33" s="239">
        <f>IF(C33 =0,0,E33 / C33 )</f>
        <v>1.4713319679472201E-2</v>
      </c>
      <c r="G33" s="238">
        <v>-314.3080825068846</v>
      </c>
      <c r="H33" s="239">
        <f>IF(C33 =0,0,G33 / C33 )</f>
        <v>5.9683572565346862E-4</v>
      </c>
      <c r="I33" s="238">
        <v>-3272.6122236517854</v>
      </c>
      <c r="J33" s="239">
        <f>IF(C33 =0,0,I33 / C33 )</f>
        <v>6.214322825258055E-3</v>
      </c>
      <c r="K33" s="238">
        <v>-31951.311110210558</v>
      </c>
      <c r="L33" s="239">
        <f>IF(C33 =0,0,K33 / C33 )</f>
        <v>6.0671948999671529E-2</v>
      </c>
      <c r="M33" s="238">
        <v>-303.84562629560202</v>
      </c>
      <c r="N33" s="239">
        <f>IF(C33 =0,0,M33 / C33 )</f>
        <v>5.7696869711518185E-4</v>
      </c>
      <c r="O33" s="238">
        <v>-99525.699265249583</v>
      </c>
      <c r="P33" s="239">
        <f>IF(C33 =0,0,O33 / C33 )</f>
        <v>0.18898811786312564</v>
      </c>
      <c r="Q33" s="238">
        <v>-39931.8036737566</v>
      </c>
      <c r="R33" s="239">
        <f>IF(C33 =0,0,Q33 / C33 )</f>
        <v>7.5826007502547546E-2</v>
      </c>
      <c r="S33" s="238">
        <v>-7572.365233780667</v>
      </c>
      <c r="T33" s="239">
        <f>IF(C33 =0,0,S33 / C33 )</f>
        <v>1.4379070570409491E-2</v>
      </c>
      <c r="U33" s="238">
        <v>-524.51136760007876</v>
      </c>
      <c r="V33" s="239">
        <f>IF(C33 =0,0,U33 / C33 )</f>
        <v>9.9598814067477647E-4</v>
      </c>
      <c r="W33" s="238">
        <v>-333.71429262248478</v>
      </c>
      <c r="X33" s="239">
        <f>IF(C33 =0,0,W33 / C33 )</f>
        <v>6.336859377261226E-4</v>
      </c>
      <c r="Y33" s="238">
        <v>-1536.8807830412293</v>
      </c>
      <c r="Z33" s="239">
        <f>IF(C33 =0,0,Y33 / C33 )</f>
        <v>2.9183638870285541E-3</v>
      </c>
      <c r="AA33" s="238">
        <v>-212.28358281685158</v>
      </c>
      <c r="AB33" s="239">
        <f>IF(C33 =0,0,AA33 / C33 )</f>
        <v>4.031026666074953E-4</v>
      </c>
      <c r="AC33" s="238">
        <v>-324142.44192661333</v>
      </c>
      <c r="AD33" s="239">
        <f>IF(C33 =0,0,AC33 / C33 )</f>
        <v>0.61551006897227989</v>
      </c>
      <c r="AE33" s="238">
        <v>-8295.3020196446614</v>
      </c>
      <c r="AF33" s="239">
        <f>IF(C33 =0,0,AE33 / C33 )</f>
        <v>1.5751846280634099E-2</v>
      </c>
      <c r="AG33" s="238">
        <v>-90.529827038293291</v>
      </c>
      <c r="AH33" s="239">
        <f>IF(C33 =0,0,AG33 / C33 )</f>
        <v>1.719059674913046E-4</v>
      </c>
      <c r="AI33" s="238">
        <v>-134.04030088898665</v>
      </c>
      <c r="AJ33" s="239">
        <f>IF(C33 =0,0,AI33 / C33 )</f>
        <v>2.5452746747654928E-4</v>
      </c>
      <c r="AK33" s="238">
        <v>-734.07125554988852</v>
      </c>
      <c r="AL33" s="239">
        <f>IF(C33 =0,0,AK33 / C33 )</f>
        <v>1.393918816827989E-3</v>
      </c>
    </row>
    <row r="34" spans="1:42" x14ac:dyDescent="0.25">
      <c r="A34" s="233" t="s">
        <v>576</v>
      </c>
      <c r="B34" s="237" t="s">
        <v>756</v>
      </c>
      <c r="C34" s="238">
        <v>-4451.0803537645788</v>
      </c>
      <c r="D34" s="239">
        <f>IF(C34 =0,0,C34 / C34 )</f>
        <v>1</v>
      </c>
      <c r="E34" s="238">
        <v>-47.674246073337677</v>
      </c>
      <c r="F34" s="239">
        <f>IF(C34 =0,0,E34 / C34 )</f>
        <v>1.0710713418825691E-2</v>
      </c>
      <c r="G34" s="238">
        <v>-2.4859783982972696</v>
      </c>
      <c r="H34" s="239">
        <f>IF(C34 =0,0,G34 / C34 )</f>
        <v>5.5851123788289061E-4</v>
      </c>
      <c r="I34" s="238">
        <v>-17.421881738187846</v>
      </c>
      <c r="J34" s="239">
        <f>IF(C34 =0,0,I34 / C34 )</f>
        <v>3.9140793590600959E-3</v>
      </c>
      <c r="K34" s="238">
        <v>-290.20500870850509</v>
      </c>
      <c r="L34" s="239">
        <f>IF(C34 =0,0,K34 / C34 )</f>
        <v>6.5198779991257436E-2</v>
      </c>
      <c r="M34" s="238">
        <v>-3.2885905091304979</v>
      </c>
      <c r="N34" s="239">
        <f>IF(C34 =0,0,M34 / C34 )</f>
        <v>7.3882973295440852E-4</v>
      </c>
      <c r="O34" s="238">
        <v>-889.54988869397357</v>
      </c>
      <c r="P34" s="239">
        <f>IF(C34 =0,0,O34 / C34 )</f>
        <v>0.19985033250222528</v>
      </c>
      <c r="Q34" s="238">
        <v>-290.41798028919953</v>
      </c>
      <c r="R34" s="239">
        <f>IF(C34 =0,0,Q34 / C34 )</f>
        <v>6.524662715728631E-2</v>
      </c>
      <c r="S34" s="238">
        <v>-59.217617987300031</v>
      </c>
      <c r="T34" s="239">
        <f>IF(C34 =0,0,S34 / C34 )</f>
        <v>1.330409996692504E-2</v>
      </c>
      <c r="U34" s="238">
        <v>-3.5862264847439191</v>
      </c>
      <c r="V34" s="239">
        <f>IF(C34 =0,0,U34 / C34 )</f>
        <v>8.0569798784036904E-4</v>
      </c>
      <c r="W34" s="238">
        <v>-3.2169118547091138</v>
      </c>
      <c r="X34" s="239">
        <f>IF(C34 =0,0,W34 / C34 )</f>
        <v>7.2272607974564079E-4</v>
      </c>
      <c r="Y34" s="238">
        <v>-11.0452314546392</v>
      </c>
      <c r="Z34" s="239">
        <f>IF(C34 =0,0,Y34 / C34 )</f>
        <v>2.4814720420172831E-3</v>
      </c>
      <c r="AA34" s="238">
        <v>-0.77972086202311552</v>
      </c>
      <c r="AB34" s="239">
        <f>IF(C34 =0,0,AA34 / C34 )</f>
        <v>1.7517564277707388E-4</v>
      </c>
      <c r="AC34" s="238">
        <v>-2755.1682463218503</v>
      </c>
      <c r="AD34" s="239">
        <f>IF(C34 =0,0,AC34 / C34 )</f>
        <v>0.61898865608921638</v>
      </c>
      <c r="AE34" s="238">
        <v>-71.749760064807347</v>
      </c>
      <c r="AF34" s="239">
        <f>IF(C34 =0,0,AE34 / C34 )</f>
        <v>1.6119628126713942E-2</v>
      </c>
      <c r="AG34" s="238">
        <v>-1.1850640125018868</v>
      </c>
      <c r="AH34" s="239">
        <f>IF(C34 =0,0,AG34 / C34 )</f>
        <v>2.6624188249030334E-4</v>
      </c>
      <c r="AI34" s="238">
        <v>-0.62973775388667308</v>
      </c>
      <c r="AJ34" s="239">
        <f>IF(C34 =0,0,AI34 / C34 )</f>
        <v>1.4147975409027641E-4</v>
      </c>
      <c r="AK34" s="238">
        <v>-3.4582625574851735</v>
      </c>
      <c r="AL34" s="239">
        <f>IF(C34 =0,0,AK34 / C34 )</f>
        <v>7.769490286914923E-4</v>
      </c>
    </row>
    <row r="35" spans="1:42" x14ac:dyDescent="0.25">
      <c r="A35" s="233" t="s">
        <v>578</v>
      </c>
      <c r="B35" s="246" t="s">
        <v>657</v>
      </c>
      <c r="C35" s="247">
        <v>-578190.59236197092</v>
      </c>
      <c r="D35" s="248">
        <f>IF(C35 =0,0,C35 / C35 )</f>
        <v>1</v>
      </c>
      <c r="E35" s="247">
        <v>-8552.6628872120709</v>
      </c>
      <c r="F35" s="248">
        <f>IF(C35 =0,0,E35 / C35 )</f>
        <v>1.4792116994283011E-2</v>
      </c>
      <c r="G35" s="247">
        <v>-347.11153773341533</v>
      </c>
      <c r="H35" s="248">
        <f>IF(C35 =0,0,G35 / C35 )</f>
        <v>6.0034103342191585E-4</v>
      </c>
      <c r="I35" s="247">
        <v>-3622.12941520599</v>
      </c>
      <c r="J35" s="248">
        <f>IF(C35 =0,0,I35 / C35 )</f>
        <v>6.2645941719826339E-3</v>
      </c>
      <c r="K35" s="247">
        <v>-35241.258602961818</v>
      </c>
      <c r="L35" s="248">
        <f>IF(C35 =0,0,K35 / C35 )</f>
        <v>6.095093740456322E-2</v>
      </c>
      <c r="M35" s="247">
        <v>-344.81545939879129</v>
      </c>
      <c r="N35" s="248">
        <f>IF(C35 =0,0,M35 / C35 )</f>
        <v>5.9636988901909133E-4</v>
      </c>
      <c r="O35" s="247">
        <v>-109084.27940071165</v>
      </c>
      <c r="P35" s="248">
        <f>IF(C35 =0,0,O35 / C35 )</f>
        <v>0.18866491575916275</v>
      </c>
      <c r="Q35" s="247">
        <v>-43618.948297379538</v>
      </c>
      <c r="R35" s="248">
        <f>IF(C35 =0,0,Q35 / C35 )</f>
        <v>7.5440432399965951E-2</v>
      </c>
      <c r="S35" s="247">
        <v>-8346.1824674066229</v>
      </c>
      <c r="T35" s="248">
        <f>IF(C35 =0,0,S35 / C35 )</f>
        <v>1.4435002190733626E-2</v>
      </c>
      <c r="U35" s="247">
        <v>-567.600022420154</v>
      </c>
      <c r="V35" s="248">
        <f>IF(C35 =0,0,U35 / C35 )</f>
        <v>9.8168325448092582E-4</v>
      </c>
      <c r="W35" s="247">
        <v>-366.25758572864885</v>
      </c>
      <c r="X35" s="248">
        <f>IF(C35 =0,0,W35 / C35 )</f>
        <v>6.3345476485953723E-4</v>
      </c>
      <c r="Y35" s="247">
        <v>-1617.6012271578768</v>
      </c>
      <c r="Z35" s="248">
        <f>IF(C35 =0,0,Y35 / C35 )</f>
        <v>2.7976955151584209E-3</v>
      </c>
      <c r="AA35" s="247">
        <v>-221.77878604465769</v>
      </c>
      <c r="AB35" s="248">
        <f>IF(C35 =0,0,AA35 / C35 )</f>
        <v>3.8357384048513733E-4</v>
      </c>
      <c r="AC35" s="247">
        <v>-356029.17679579346</v>
      </c>
      <c r="AD35" s="248">
        <f>IF(C35 =0,0,AC35 / C35 )</f>
        <v>0.61576438893856067</v>
      </c>
      <c r="AE35" s="247">
        <v>-9231.5501423263686</v>
      </c>
      <c r="AF35" s="248">
        <f>IF(C35 =0,0,AE35 / C35 )</f>
        <v>1.5966275246047313E-2</v>
      </c>
      <c r="AG35" s="247">
        <v>-101.94740532136808</v>
      </c>
      <c r="AH35" s="248">
        <f>IF(C35 =0,0,AG35 / C35 )</f>
        <v>1.7632145293976841E-4</v>
      </c>
      <c r="AI35" s="247">
        <v>-140.16177589842388</v>
      </c>
      <c r="AJ35" s="248">
        <f>IF(C35 =0,0,AI35 / C35 )</f>
        <v>2.4241448710856384E-4</v>
      </c>
      <c r="AK35" s="247">
        <v>-757.13055326996664</v>
      </c>
      <c r="AL35" s="248">
        <f>IF(C35 =0,0,AK35 / C35 )</f>
        <v>1.3094826572272763E-3</v>
      </c>
    </row>
    <row r="36" spans="1:42" x14ac:dyDescent="0.25">
      <c r="A36" s="233" t="s">
        <v>580</v>
      </c>
    </row>
    <row r="37" spans="1:42" x14ac:dyDescent="0.25">
      <c r="A37" s="233" t="s">
        <v>582</v>
      </c>
      <c r="B37" s="249" t="s">
        <v>658</v>
      </c>
      <c r="C37" s="250">
        <v>6182.3416998108605</v>
      </c>
      <c r="D37" s="251">
        <f>IF(C37 =0,0,C37 / C37 )</f>
        <v>1</v>
      </c>
      <c r="E37" s="250">
        <v>74.389781089372391</v>
      </c>
      <c r="F37" s="251">
        <f>IF(C37 =0,0,E37 / C37 )</f>
        <v>1.2032622055110321E-2</v>
      </c>
      <c r="G37" s="250">
        <v>3.1350002299803537</v>
      </c>
      <c r="H37" s="251">
        <f>IF(C37 =0,0,G37 / C37 )</f>
        <v>5.0708944639476399E-4</v>
      </c>
      <c r="I37" s="250">
        <v>23.402155479226966</v>
      </c>
      <c r="J37" s="251">
        <f>IF(C37 =0,0,I37 / C37 )</f>
        <v>3.7853222315329029E-3</v>
      </c>
      <c r="K37" s="250">
        <v>396.18660526474167</v>
      </c>
      <c r="L37" s="251">
        <f>IF(C37 =0,0,K37 / C37 )</f>
        <v>6.4083582645854467E-2</v>
      </c>
      <c r="M37" s="250">
        <v>4.197702698479393</v>
      </c>
      <c r="N37" s="251">
        <f>IF(C37 =0,0,M37 / C37 )</f>
        <v>6.7898264157864575E-4</v>
      </c>
      <c r="O37" s="250">
        <v>1043.8771544547092</v>
      </c>
      <c r="P37" s="251">
        <f>IF(C37 =0,0,O37 / C37 )</f>
        <v>0.16884818166660781</v>
      </c>
      <c r="Q37" s="250">
        <v>415.83857031331212</v>
      </c>
      <c r="R37" s="251">
        <f>IF(C37 =0,0,Q37 / C37 )</f>
        <v>6.7262307796095142E-2</v>
      </c>
      <c r="S37" s="250">
        <v>75.97998212068056</v>
      </c>
      <c r="T37" s="251">
        <f>IF(C37 =0,0,S37 / C37 )</f>
        <v>1.2289838674398255E-2</v>
      </c>
      <c r="U37" s="250">
        <v>5.297345317948305</v>
      </c>
      <c r="V37" s="251">
        <f>IF(C37 =0,0,U37 / C37 )</f>
        <v>8.5685094340715094E-4</v>
      </c>
      <c r="W37" s="250">
        <v>3.375264955411255</v>
      </c>
      <c r="X37" s="251">
        <f>IF(C37 =0,0,W37 / C37 )</f>
        <v>5.4595250785224576E-4</v>
      </c>
      <c r="Y37" s="250">
        <v>29.913315279328774</v>
      </c>
      <c r="Z37" s="251">
        <f>IF(C37 =0,0,Y37 / C37 )</f>
        <v>4.8385088906108065E-3</v>
      </c>
      <c r="AA37" s="250">
        <v>3.8800321286789501</v>
      </c>
      <c r="AB37" s="251">
        <f>IF(C37 =0,0,AA37 / C37 )</f>
        <v>6.2759910679114576E-4</v>
      </c>
      <c r="AC37" s="250">
        <v>3922.5583931724473</v>
      </c>
      <c r="AD37" s="251">
        <f>IF(C37 =0,0,AC37 / C37 )</f>
        <v>0.63447777292744145</v>
      </c>
      <c r="AE37" s="250">
        <v>164.91063374742717</v>
      </c>
      <c r="AF37" s="251">
        <f>IF(C37 =0,0,AE37 / C37 )</f>
        <v>2.6674461192022492E-2</v>
      </c>
      <c r="AG37" s="250">
        <v>0.9099527061542777</v>
      </c>
      <c r="AH37" s="251">
        <f>IF(C37 =0,0,AG37 / C37 )</f>
        <v>1.4718576719596659E-4</v>
      </c>
      <c r="AI37" s="250">
        <v>2.247324099940911</v>
      </c>
      <c r="AJ37" s="251">
        <f>IF(C37 =0,0,AI37 / C37 )</f>
        <v>3.6350693783387359E-4</v>
      </c>
      <c r="AK37" s="250">
        <v>12.242486753021634</v>
      </c>
      <c r="AL37" s="251">
        <f>IF(C37 =0,0,AK37 / C37 )</f>
        <v>1.9802345692727036E-3</v>
      </c>
    </row>
    <row r="38" spans="1:42" x14ac:dyDescent="0.25">
      <c r="A38" s="233" t="s">
        <v>583</v>
      </c>
    </row>
    <row r="39" spans="1:42" x14ac:dyDescent="0.25">
      <c r="A39" s="233" t="s">
        <v>585</v>
      </c>
      <c r="B39" s="252" t="s">
        <v>659</v>
      </c>
      <c r="C39" s="253">
        <v>5759.2890000000007</v>
      </c>
      <c r="D39" s="254">
        <f>IF(C39 =0,0,C39 / C39 )</f>
        <v>1</v>
      </c>
      <c r="E39" s="253">
        <v>96.888822799578776</v>
      </c>
      <c r="F39" s="254">
        <f>IF(C39 =0,0,E39 / C39 )</f>
        <v>1.6823052776059468E-2</v>
      </c>
      <c r="G39" s="253">
        <v>3.7851083706357582</v>
      </c>
      <c r="H39" s="254">
        <f>IF(C39 =0,0,G39 / C39 )</f>
        <v>6.572179952483298E-4</v>
      </c>
      <c r="I39" s="253">
        <v>0</v>
      </c>
      <c r="J39" s="254">
        <f>IF(C39 =0,0,I39 / C39 )</f>
        <v>0</v>
      </c>
      <c r="K39" s="253">
        <v>339.72822217825569</v>
      </c>
      <c r="L39" s="254">
        <f>IF(C39 =0,0,K39 / C39 )</f>
        <v>5.8987875444044512E-2</v>
      </c>
      <c r="M39" s="253">
        <v>2.3165403005591503</v>
      </c>
      <c r="N39" s="254">
        <f>IF(C39 =0,0,M39 / C39 )</f>
        <v>4.0222678538256199E-4</v>
      </c>
      <c r="O39" s="253">
        <v>1221.7468868045094</v>
      </c>
      <c r="P39" s="254">
        <f>IF(C39 =0,0,O39 / C39 )</f>
        <v>0.21213501993119449</v>
      </c>
      <c r="Q39" s="253">
        <v>502.12759417536705</v>
      </c>
      <c r="R39" s="254">
        <f>IF(C39 =0,0,Q39 / C39 )</f>
        <v>8.7185691528132547E-2</v>
      </c>
      <c r="S39" s="253">
        <v>95.381277578160763</v>
      </c>
      <c r="T39" s="254">
        <f>IF(C39 =0,0,S39 / C39 )</f>
        <v>1.6561293864253167E-2</v>
      </c>
      <c r="U39" s="253">
        <v>0</v>
      </c>
      <c r="V39" s="254">
        <f>IF(C39 =0,0,U39 / C39 )</f>
        <v>0</v>
      </c>
      <c r="W39" s="253">
        <v>4.3461730772652691</v>
      </c>
      <c r="X39" s="254">
        <f>IF(C39 =0,0,W39 / C39 )</f>
        <v>7.5463708754071356E-4</v>
      </c>
      <c r="Y39" s="253">
        <v>6.8842670318266777</v>
      </c>
      <c r="Z39" s="254">
        <f>IF(C39 =0,0,Y39 / C39 )</f>
        <v>1.1953327974732085E-3</v>
      </c>
      <c r="AA39" s="253">
        <v>3.0479739511197037</v>
      </c>
      <c r="AB39" s="254">
        <f>IF(C39 =0,0,AA39 / C39 )</f>
        <v>5.2922747080754297E-4</v>
      </c>
      <c r="AC39" s="253">
        <v>3439.6828233469396</v>
      </c>
      <c r="AD39" s="254">
        <f>IF(C39 =0,0,AC39 / C39 )</f>
        <v>0.5972408787520368</v>
      </c>
      <c r="AE39" s="253">
        <v>40.209046744712666</v>
      </c>
      <c r="AF39" s="254">
        <f>IF(C39 =0,0,AE39 / C39 )</f>
        <v>6.9815990732037692E-3</v>
      </c>
      <c r="AG39" s="253">
        <v>1.0645826410850361</v>
      </c>
      <c r="AH39" s="254">
        <f>IF(C39 =0,0,AG39 / C39 )</f>
        <v>1.8484619214021662E-4</v>
      </c>
      <c r="AI39" s="253">
        <v>2.079680999985793</v>
      </c>
      <c r="AJ39" s="254">
        <f>IF(C39 =0,0,AI39 / C39 )</f>
        <v>3.6110030248278784E-4</v>
      </c>
      <c r="AK39" s="253">
        <v>0</v>
      </c>
      <c r="AL39" s="254">
        <f>IF(C39 =0,0,AK39 / C39 )</f>
        <v>0</v>
      </c>
    </row>
    <row r="40" spans="1:42" x14ac:dyDescent="0.25">
      <c r="A40" s="233" t="s">
        <v>586</v>
      </c>
    </row>
    <row r="41" spans="1:42" x14ac:dyDescent="0.25">
      <c r="A41" s="233" t="s">
        <v>587</v>
      </c>
      <c r="B41" s="237" t="s">
        <v>757</v>
      </c>
      <c r="C41" s="238">
        <v>-102433.56200834633</v>
      </c>
      <c r="D41" s="239">
        <f>IF(C41 =0,0,C41 / C41 )</f>
        <v>1</v>
      </c>
      <c r="E41" s="238">
        <v>-1497.7209076670706</v>
      </c>
      <c r="F41" s="239">
        <f>IF(C41 =0,0,E41 / C41 )</f>
        <v>1.4621388520542082E-2</v>
      </c>
      <c r="G41" s="238">
        <v>-92.367371049368927</v>
      </c>
      <c r="H41" s="239">
        <f>IF(C41 =0,0,G41 / C41 )</f>
        <v>9.0172956244402396E-4</v>
      </c>
      <c r="I41" s="238">
        <v>-512.60445593112308</v>
      </c>
      <c r="J41" s="239">
        <f>IF(C41 =0,0,I41 / C41 )</f>
        <v>5.0042627228891624E-3</v>
      </c>
      <c r="K41" s="238">
        <v>-7252.8942477173532</v>
      </c>
      <c r="L41" s="239">
        <f>IF(C41 =0,0,K41 / C41 )</f>
        <v>7.0805838491942552E-2</v>
      </c>
      <c r="M41" s="238">
        <v>-93.489207725371671</v>
      </c>
      <c r="N41" s="239">
        <f>IF(C41 =0,0,M41 / C41 )</f>
        <v>9.1268140922165855E-4</v>
      </c>
      <c r="O41" s="238">
        <v>-21852.67214414943</v>
      </c>
      <c r="P41" s="239">
        <f>IF(C41 =0,0,O41 / C41 )</f>
        <v>0.21333507998451587</v>
      </c>
      <c r="Q41" s="238">
        <v>-4618.3948247250191</v>
      </c>
      <c r="R41" s="239">
        <f>IF(C41 =0,0,Q41 / C41 )</f>
        <v>4.5086734603144135E-2</v>
      </c>
      <c r="S41" s="238">
        <v>-1093.1271228948199</v>
      </c>
      <c r="T41" s="239">
        <f>IF(C41 =0,0,S41 / C41 )</f>
        <v>1.0671571909270825E-2</v>
      </c>
      <c r="U41" s="238">
        <v>-38.6168625007179</v>
      </c>
      <c r="V41" s="239">
        <f>IF(C41 =0,0,U41 / C41 )</f>
        <v>3.7699423649420081E-4</v>
      </c>
      <c r="W41" s="238">
        <v>-86.017840956874821</v>
      </c>
      <c r="X41" s="239">
        <f>IF(C41 =0,0,W41 / C41 )</f>
        <v>8.3974274905978619E-4</v>
      </c>
      <c r="Y41" s="238">
        <v>-246.05836372134067</v>
      </c>
      <c r="Z41" s="239">
        <f>IF(C41 =0,0,Y41 / C41 )</f>
        <v>2.4021264017089609E-3</v>
      </c>
      <c r="AA41" s="238">
        <v>19.055784837664969</v>
      </c>
      <c r="AB41" s="239">
        <f>IF(C41 =0,0,AA41 / C41 )</f>
        <v>-1.8603067650925091E-4</v>
      </c>
      <c r="AC41" s="238">
        <v>-63793.178393053378</v>
      </c>
      <c r="AD41" s="239">
        <f>IF(C41 =0,0,AC41 / C41 )</f>
        <v>0.62277614038117202</v>
      </c>
      <c r="AE41" s="238">
        <v>-1235.2844936806127</v>
      </c>
      <c r="AF41" s="239">
        <f>IF(C41 =0,0,AE41 / C41 )</f>
        <v>1.205937262613167E-2</v>
      </c>
      <c r="AG41" s="238">
        <v>-42.330790164615671</v>
      </c>
      <c r="AH41" s="239">
        <f>IF(C41 =0,0,AG41 / C41 )</f>
        <v>4.132511779797967E-4</v>
      </c>
      <c r="AI41" s="238">
        <v>2.2667679072541222</v>
      </c>
      <c r="AJ41" s="239">
        <f>IF(C41 =0,0,AI41 / C41 )</f>
        <v>-2.2129152426325123E-5</v>
      </c>
      <c r="AK41" s="238">
        <v>-0.12753515414350669</v>
      </c>
      <c r="AL41" s="239">
        <f>IF(C41 =0,0,AK41 / C41 )</f>
        <v>1.2450524187874583E-6</v>
      </c>
    </row>
    <row r="42" spans="1:42" x14ac:dyDescent="0.25">
      <c r="A42" s="233" t="s">
        <v>588</v>
      </c>
      <c r="B42" s="237" t="s">
        <v>758</v>
      </c>
      <c r="C42" s="238">
        <v>-612284.02556756255</v>
      </c>
      <c r="D42" s="239">
        <f>IF(C42 =0,0,C42 / C42 )</f>
        <v>1</v>
      </c>
      <c r="E42" s="238">
        <v>-8952.4426227448548</v>
      </c>
      <c r="F42" s="239">
        <f>IF(C42 =0,0,E42 / C42 )</f>
        <v>1.4621388520542084E-2</v>
      </c>
      <c r="G42" s="238">
        <v>-552.11460646650426</v>
      </c>
      <c r="H42" s="239">
        <f>IF(C42 =0,0,G42 / C42 )</f>
        <v>9.0172956244402482E-4</v>
      </c>
      <c r="I42" s="238">
        <v>-3064.0301249682698</v>
      </c>
      <c r="J42" s="239">
        <f>IF(C42 =0,0,I42 / C42 )</f>
        <v>5.004262722889165E-3</v>
      </c>
      <c r="K42" s="238">
        <v>-43353.283825533261</v>
      </c>
      <c r="L42" s="239">
        <f>IF(C42 =0,0,K42 / C42 )</f>
        <v>7.0805838491942552E-2</v>
      </c>
      <c r="M42" s="238">
        <v>-558.82024729891327</v>
      </c>
      <c r="N42" s="239">
        <f>IF(C42 =0,0,M42 / C42 )</f>
        <v>9.1268140922165899E-4</v>
      </c>
      <c r="O42" s="238">
        <v>-130621.66156769732</v>
      </c>
      <c r="P42" s="239">
        <f>IF(C42 =0,0,O42 / C42 )</f>
        <v>0.21333507998451587</v>
      </c>
      <c r="Q42" s="238">
        <v>-27605.887362509427</v>
      </c>
      <c r="R42" s="239">
        <f>IF(C42 =0,0,Q42 / C42 )</f>
        <v>4.5086734603144163E-2</v>
      </c>
      <c r="S42" s="238">
        <v>-6534.0330077420622</v>
      </c>
      <c r="T42" s="239">
        <f>IF(C42 =0,0,S42 / C42 )</f>
        <v>1.0671571909270828E-2</v>
      </c>
      <c r="U42" s="238">
        <v>-230.82754873643927</v>
      </c>
      <c r="V42" s="239">
        <f>IF(C42 =0,0,U42 / C42 )</f>
        <v>3.769942364942013E-4</v>
      </c>
      <c r="W42" s="238">
        <v>-514.1610708354973</v>
      </c>
      <c r="X42" s="239">
        <f>IF(C42 =0,0,W42 / C42 )</f>
        <v>8.3974274905978608E-4</v>
      </c>
      <c r="Y42" s="238">
        <v>-1470.7836231604874</v>
      </c>
      <c r="Z42" s="239">
        <f>IF(C42 =0,0,Y42 / C42 )</f>
        <v>2.4021264017089626E-3</v>
      </c>
      <c r="AA42" s="238">
        <v>113.90361149214115</v>
      </c>
      <c r="AB42" s="239">
        <f>IF(C42 =0,0,AA42 / C42 )</f>
        <v>-1.8603067650925091E-4</v>
      </c>
      <c r="AC42" s="238">
        <v>-381315.8822600136</v>
      </c>
      <c r="AD42" s="239">
        <f>IF(C42 =0,0,AC42 / C42 )</f>
        <v>0.62277614038117224</v>
      </c>
      <c r="AE42" s="238">
        <v>-7383.761217347178</v>
      </c>
      <c r="AF42" s="239">
        <f>IF(C42 =0,0,AE42 / C42 )</f>
        <v>1.2059372626131687E-2</v>
      </c>
      <c r="AG42" s="238">
        <v>-253.02709482400729</v>
      </c>
      <c r="AH42" s="239">
        <f>IF(C42 =0,0,AG42 / C42 )</f>
        <v>4.1325117797979687E-4</v>
      </c>
      <c r="AI42" s="238">
        <v>13.549326529988573</v>
      </c>
      <c r="AJ42" s="239">
        <f>IF(C42 =0,0,AI42 / C42 )</f>
        <v>-2.2129152426325174E-5</v>
      </c>
      <c r="AK42" s="238">
        <v>-0.76232570701759905</v>
      </c>
      <c r="AL42" s="239">
        <f>IF(C42 =0,0,AK42 / C42 )</f>
        <v>1.2450524187871044E-6</v>
      </c>
    </row>
    <row r="43" spans="1:42" x14ac:dyDescent="0.25">
      <c r="A43" s="233" t="s">
        <v>589</v>
      </c>
      <c r="B43" s="237" t="s">
        <v>759</v>
      </c>
      <c r="C43" s="238">
        <v>3666.7857063818865</v>
      </c>
      <c r="D43" s="239">
        <f>IF(C43 =0,0,C43 / C43 )</f>
        <v>1</v>
      </c>
      <c r="E43" s="238">
        <v>53.950590294115976</v>
      </c>
      <c r="F43" s="239">
        <f>IF(C43 =0,0,E43 / C43 )</f>
        <v>1.4713319679472198E-2</v>
      </c>
      <c r="G43" s="238">
        <v>2.1884687078841996</v>
      </c>
      <c r="H43" s="239">
        <f>IF(C43 =0,0,G43 / C43 )</f>
        <v>5.9683572565346862E-4</v>
      </c>
      <c r="I43" s="238">
        <v>22.786590110498935</v>
      </c>
      <c r="J43" s="239">
        <f>IF(C43 =0,0,I43 / C43 )</f>
        <v>6.2143228252580542E-3</v>
      </c>
      <c r="K43" s="238">
        <v>222.47103537032632</v>
      </c>
      <c r="L43" s="239">
        <f>IF(C43 =0,0,K43 / C43 )</f>
        <v>6.0671948999671516E-2</v>
      </c>
      <c r="M43" s="238">
        <v>2.1156205716117285</v>
      </c>
      <c r="N43" s="239">
        <f>IF(C43 =0,0,M43 / C43 )</f>
        <v>5.7696869711518174E-4</v>
      </c>
      <c r="O43" s="238">
        <v>692.97892925652434</v>
      </c>
      <c r="P43" s="239">
        <f>IF(C43 =0,0,O43 / C43 )</f>
        <v>0.18898811786312564</v>
      </c>
      <c r="Q43" s="238">
        <v>278.03772048234703</v>
      </c>
      <c r="R43" s="239">
        <f>IF(C43 =0,0,Q43 / C43 )</f>
        <v>7.5826007502547546E-2</v>
      </c>
      <c r="S43" s="238">
        <v>52.72497043863396</v>
      </c>
      <c r="T43" s="239">
        <f>IF(C43 =0,0,S43 / C43 )</f>
        <v>1.4379070570409491E-2</v>
      </c>
      <c r="U43" s="238">
        <v>3.6520750779521416</v>
      </c>
      <c r="V43" s="239">
        <f>IF(C43 =0,0,U43 / C43 )</f>
        <v>9.9598814067477647E-4</v>
      </c>
      <c r="W43" s="238">
        <v>2.323590538789349</v>
      </c>
      <c r="X43" s="239">
        <f>IF(C43 =0,0,W43 / C43 )</f>
        <v>6.3368593772612271E-4</v>
      </c>
      <c r="Y43" s="238">
        <v>10.701014986977381</v>
      </c>
      <c r="Z43" s="239">
        <f>IF(C43 =0,0,Y43 / C43 )</f>
        <v>2.9183638870285528E-3</v>
      </c>
      <c r="AA43" s="238">
        <v>1.4780910961207865</v>
      </c>
      <c r="AB43" s="239">
        <f>IF(C43 =0,0,AA43 / C43 )</f>
        <v>4.0310266660749524E-4</v>
      </c>
      <c r="AC43" s="238">
        <v>2256.9435230416852</v>
      </c>
      <c r="AD43" s="239">
        <f>IF(C43 =0,0,AC43 / C43 )</f>
        <v>0.61551006897228</v>
      </c>
      <c r="AE43" s="238">
        <v>57.758644790953788</v>
      </c>
      <c r="AF43" s="239">
        <f>IF(C43 =0,0,AE43 / C43 )</f>
        <v>1.5751846280634096E-2</v>
      </c>
      <c r="AG43" s="238">
        <v>0.63034234443886483</v>
      </c>
      <c r="AH43" s="239">
        <f>IF(C43 =0,0,AG43 / C43 )</f>
        <v>1.7190596749130457E-4</v>
      </c>
      <c r="AI43" s="238">
        <v>0.93329767962459098</v>
      </c>
      <c r="AJ43" s="239">
        <f>IF(C43 =0,0,AI43 / C43 )</f>
        <v>2.5452746747654917E-4</v>
      </c>
      <c r="AK43" s="238">
        <v>5.1112015934016197</v>
      </c>
      <c r="AL43" s="239">
        <f>IF(C43 =0,0,AK43 / C43 )</f>
        <v>1.3939188168279886E-3</v>
      </c>
    </row>
    <row r="44" spans="1:42" x14ac:dyDescent="0.25">
      <c r="A44" s="233" t="s">
        <v>729</v>
      </c>
      <c r="B44" s="255" t="s">
        <v>661</v>
      </c>
      <c r="C44" s="256">
        <v>-711050.80186952709</v>
      </c>
      <c r="D44" s="257">
        <f>IF(C44 =0,0,C44 / C44 )</f>
        <v>1</v>
      </c>
      <c r="E44" s="256">
        <v>-10396.21294011781</v>
      </c>
      <c r="F44" s="257">
        <f>IF(C44 =0,0,E44 / C44 )</f>
        <v>1.4620914444908317E-2</v>
      </c>
      <c r="G44" s="256">
        <v>-642.29350880798893</v>
      </c>
      <c r="H44" s="257">
        <f>IF(C44 =0,0,G44 / C44 )</f>
        <v>9.0330185567506804E-4</v>
      </c>
      <c r="I44" s="256">
        <v>-3553.8479907888936</v>
      </c>
      <c r="J44" s="257">
        <f>IF(C44 =0,0,I44 / C44 )</f>
        <v>4.9980226187003162E-3</v>
      </c>
      <c r="K44" s="256">
        <v>-50383.707037880296</v>
      </c>
      <c r="L44" s="257">
        <f>IF(C44 =0,0,K44 / C44 )</f>
        <v>7.0858097488124855E-2</v>
      </c>
      <c r="M44" s="256">
        <v>-650.19383445267306</v>
      </c>
      <c r="N44" s="257">
        <f>IF(C44 =0,0,M44 / C44 )</f>
        <v>9.144126309163197E-4</v>
      </c>
      <c r="O44" s="256">
        <v>-151781.35478259024</v>
      </c>
      <c r="P44" s="257">
        <f>IF(C44 =0,0,O44 / C44 )</f>
        <v>0.21346063373182309</v>
      </c>
      <c r="Q44" s="256">
        <v>-31946.244466752098</v>
      </c>
      <c r="R44" s="257">
        <f>IF(C44 =0,0,Q44 / C44 )</f>
        <v>4.4928216637626424E-2</v>
      </c>
      <c r="S44" s="256">
        <v>-7574.435160198248</v>
      </c>
      <c r="T44" s="257">
        <f>IF(C44 =0,0,S44 / C44 )</f>
        <v>1.0652452877182894E-2</v>
      </c>
      <c r="U44" s="256">
        <v>-265.79233615920498</v>
      </c>
      <c r="V44" s="257">
        <f>IF(C44 =0,0,U44 / C44 )</f>
        <v>3.7380217483810115E-4</v>
      </c>
      <c r="W44" s="256">
        <v>-597.85532125358282</v>
      </c>
      <c r="X44" s="257">
        <f>IF(C44 =0,0,W44 / C44 )</f>
        <v>8.4080535410644981E-4</v>
      </c>
      <c r="Y44" s="256">
        <v>-1706.140971894851</v>
      </c>
      <c r="Z44" s="257">
        <f>IF(C44 =0,0,Y44 / C44 )</f>
        <v>2.3994642399797423E-3</v>
      </c>
      <c r="AA44" s="256">
        <v>134.43748742592689</v>
      </c>
      <c r="AB44" s="257">
        <f>IF(C44 =0,0,AA44 / C44 )</f>
        <v>-1.8906875158913785E-4</v>
      </c>
      <c r="AC44" s="256">
        <v>-442852.11713002529</v>
      </c>
      <c r="AD44" s="257">
        <f>IF(C44 =0,0,AC44 / C44 )</f>
        <v>0.62281361045604389</v>
      </c>
      <c r="AE44" s="256">
        <v>-8561.2870662368368</v>
      </c>
      <c r="AF44" s="257">
        <f>IF(C44 =0,0,AE44 / C44 )</f>
        <v>1.2040331075820618E-2</v>
      </c>
      <c r="AG44" s="256">
        <v>-294.7275426441841</v>
      </c>
      <c r="AH44" s="257">
        <f>IF(C44 =0,0,AG44 / C44 )</f>
        <v>4.1449576017532511E-4</v>
      </c>
      <c r="AI44" s="256">
        <v>16.749392116867288</v>
      </c>
      <c r="AJ44" s="257">
        <f>IF(C44 =0,0,AI44 / C44 )</f>
        <v>-2.3555830431284268E-5</v>
      </c>
      <c r="AK44" s="256">
        <v>4.221340732240515</v>
      </c>
      <c r="AL44" s="257">
        <f>IF(C44 =0,0,AK44 / C44 )</f>
        <v>-5.9367639008936828E-6</v>
      </c>
    </row>
    <row r="45" spans="1:42" x14ac:dyDescent="0.25">
      <c r="A45" s="233" t="s">
        <v>730</v>
      </c>
    </row>
    <row r="46" spans="1:42" x14ac:dyDescent="0.25">
      <c r="A46" s="229"/>
      <c r="B46" s="229"/>
      <c r="C46" s="229"/>
      <c r="D46" s="229"/>
      <c r="E46" s="229"/>
      <c r="F46" s="229"/>
      <c r="G46" s="229"/>
      <c r="H46" s="229"/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</row>
    <row r="47" spans="1:42" x14ac:dyDescent="0.25">
      <c r="A47" s="233" t="s">
        <v>537</v>
      </c>
    </row>
    <row r="48" spans="1:42" x14ac:dyDescent="0.25">
      <c r="A48" s="233" t="s">
        <v>539</v>
      </c>
      <c r="B48" s="258" t="s">
        <v>627</v>
      </c>
      <c r="C48" s="259">
        <v>-4304013.4537097774</v>
      </c>
      <c r="D48" s="260">
        <f>IF(C48 =0,0,C48 / C48 )</f>
        <v>1</v>
      </c>
      <c r="E48" s="259">
        <v>-65167.723616034789</v>
      </c>
      <c r="F48" s="260">
        <f>IF(C48 =0,0,E48 / C48 )</f>
        <v>1.5141152395763188E-2</v>
      </c>
      <c r="G48" s="259">
        <v>-2850.5770820562698</v>
      </c>
      <c r="H48" s="260">
        <f>IF(C48 =0,0,G48 / C48 )</f>
        <v>6.6230673131359734E-4</v>
      </c>
      <c r="I48" s="259">
        <v>-27496.170855813558</v>
      </c>
      <c r="J48" s="260">
        <f>IF(C48 =0,0,I48 / C48 )</f>
        <v>6.3884955638588122E-3</v>
      </c>
      <c r="K48" s="259">
        <v>-272762.87241389859</v>
      </c>
      <c r="L48" s="260">
        <f>IF(C48 =0,0,K48 / C48 )</f>
        <v>6.3374075231757199E-2</v>
      </c>
      <c r="M48" s="259">
        <v>-3024.2385438697029</v>
      </c>
      <c r="N48" s="260">
        <f>IF(C48 =0,0,M48 / C48 )</f>
        <v>7.026554578408689E-4</v>
      </c>
      <c r="O48" s="259">
        <v>-823157.39545767137</v>
      </c>
      <c r="P48" s="260">
        <f>IF(C48 =0,0,O48 / C48 )</f>
        <v>0.19125344386369508</v>
      </c>
      <c r="Q48" s="259">
        <v>-298597.00672810193</v>
      </c>
      <c r="R48" s="260">
        <f>IF(C48 =0,0,Q48 / C48 )</f>
        <v>6.9376411096189972E-2</v>
      </c>
      <c r="S48" s="259">
        <v>-60343.080670054856</v>
      </c>
      <c r="T48" s="260">
        <f>IF(C48 =0,0,S48 / C48 )</f>
        <v>1.4020188672515203E-2</v>
      </c>
      <c r="U48" s="259">
        <v>-3695.6613156681697</v>
      </c>
      <c r="V48" s="260">
        <f>IF(C48 =0,0,U48 / C48 )</f>
        <v>8.5865468484601316E-4</v>
      </c>
      <c r="W48" s="259">
        <v>-2883.5395894654075</v>
      </c>
      <c r="X48" s="260">
        <f>IF(C48 =0,0,W48 / C48 )</f>
        <v>6.6996528251555198E-4</v>
      </c>
      <c r="Y48" s="259">
        <v>-10814.428449321149</v>
      </c>
      <c r="Z48" s="260">
        <f>IF(C48 =0,0,Y48 / C48 )</f>
        <v>2.5126381610168576E-3</v>
      </c>
      <c r="AA48" s="259">
        <v>-1021.9670145454286</v>
      </c>
      <c r="AB48" s="260">
        <f>IF(C48 =0,0,AA48 / C48 )</f>
        <v>2.3744512547110185E-4</v>
      </c>
      <c r="AC48" s="259">
        <v>-2655677.9973964053</v>
      </c>
      <c r="AD48" s="260">
        <f>IF(C48 =0,0,AC48 / C48 )</f>
        <v>0.61702362828521951</v>
      </c>
      <c r="AE48" s="259">
        <v>-71069.938932303878</v>
      </c>
      <c r="AF48" s="260">
        <f>IF(C48 =0,0,AE48 / C48 )</f>
        <v>1.6512480664075586E-2</v>
      </c>
      <c r="AG48" s="259">
        <v>-975.51572015925012</v>
      </c>
      <c r="AH48" s="260">
        <f>IF(C48 =0,0,AG48 / C48 )</f>
        <v>2.26652572221497E-4</v>
      </c>
      <c r="AI48" s="259">
        <v>-715.07652454855281</v>
      </c>
      <c r="AJ48" s="260">
        <f>IF(C48 =0,0,AI48 / C48 )</f>
        <v>1.6614179584689814E-4</v>
      </c>
      <c r="AK48" s="259">
        <v>-3760.2633998591591</v>
      </c>
      <c r="AL48" s="260">
        <f>IF(C48 =0,0,AK48 / C48 )</f>
        <v>8.7366441585308213E-4</v>
      </c>
    </row>
    <row r="49" spans="1:38" x14ac:dyDescent="0.25">
      <c r="A49" s="233" t="s">
        <v>541</v>
      </c>
    </row>
    <row r="50" spans="1:38" x14ac:dyDescent="0.25">
      <c r="A50" s="233" t="s">
        <v>543</v>
      </c>
      <c r="B50" s="234" t="s">
        <v>538</v>
      </c>
      <c r="C50" s="235"/>
      <c r="D50" s="236"/>
      <c r="E50" s="235"/>
      <c r="F50" s="236"/>
      <c r="G50" s="235"/>
      <c r="H50" s="236"/>
      <c r="I50" s="235"/>
      <c r="J50" s="236"/>
      <c r="K50" s="235"/>
      <c r="L50" s="236"/>
      <c r="M50" s="235"/>
      <c r="N50" s="236"/>
      <c r="O50" s="235"/>
      <c r="P50" s="236"/>
      <c r="Q50" s="235"/>
      <c r="R50" s="236"/>
      <c r="S50" s="235"/>
      <c r="T50" s="236"/>
      <c r="U50" s="235"/>
      <c r="V50" s="236"/>
      <c r="W50" s="235"/>
      <c r="X50" s="236"/>
      <c r="Y50" s="235"/>
      <c r="Z50" s="236"/>
      <c r="AA50" s="235"/>
      <c r="AB50" s="236"/>
      <c r="AC50" s="235"/>
      <c r="AD50" s="236"/>
      <c r="AE50" s="235"/>
      <c r="AF50" s="236"/>
      <c r="AG50" s="235"/>
      <c r="AH50" s="236"/>
      <c r="AI50" s="235"/>
      <c r="AJ50" s="236"/>
      <c r="AK50" s="235"/>
      <c r="AL50" s="236"/>
    </row>
    <row r="51" spans="1:38" x14ac:dyDescent="0.25">
      <c r="A51" s="233" t="s">
        <v>545</v>
      </c>
      <c r="B51" s="237" t="s">
        <v>741</v>
      </c>
      <c r="C51" s="238">
        <v>-27283.504803889358</v>
      </c>
      <c r="D51" s="239">
        <f t="shared" ref="D51:D57" si="36">IF(C51 =0,0,C51 / C51 )</f>
        <v>1</v>
      </c>
      <c r="E51" s="238">
        <v>-507.33581868818374</v>
      </c>
      <c r="F51" s="239">
        <f t="shared" ref="F51:F57" si="37">IF(C51 =0,0,E51 / C51 )</f>
        <v>1.8594965065333587E-2</v>
      </c>
      <c r="G51" s="238">
        <v>-19.832851959439093</v>
      </c>
      <c r="H51" s="239">
        <f t="shared" ref="H51:H57" si="38">IF(C51 =0,0,G51 / C51 )</f>
        <v>7.2691731146695834E-4</v>
      </c>
      <c r="I51" s="238">
        <v>-264.66507223425305</v>
      </c>
      <c r="J51" s="239">
        <f t="shared" ref="J51:J57" si="39">IF(C51 =0,0,I51 / C51 )</f>
        <v>9.7005525549827502E-3</v>
      </c>
      <c r="K51" s="238">
        <v>-1530.9015886502063</v>
      </c>
      <c r="L51" s="239">
        <f t="shared" ref="L51:L57" si="40">IF(C51 =0,0,K51 / C51 )</f>
        <v>5.6110884567585721E-2</v>
      </c>
      <c r="M51" s="238">
        <v>-12.313256671350558</v>
      </c>
      <c r="N51" s="239">
        <f t="shared" ref="N51:N57" si="41">IF(C51 =0,0,M51 / C51 )</f>
        <v>4.5130773190089787E-4</v>
      </c>
      <c r="O51" s="238">
        <v>-5918.7564030546919</v>
      </c>
      <c r="P51" s="239">
        <f t="shared" ref="P51:P57" si="42">IF(C51 =0,0,O51 / C51 )</f>
        <v>0.21693534044097415</v>
      </c>
      <c r="Q51" s="238">
        <v>-2389.4863300011511</v>
      </c>
      <c r="R51" s="239">
        <f t="shared" ref="R51:R57" si="43">IF(C51 =0,0,Q51 / C51 )</f>
        <v>8.7579889283891474E-2</v>
      </c>
      <c r="S51" s="238">
        <v>-474.27771314874877</v>
      </c>
      <c r="T51" s="239">
        <f t="shared" ref="T51:T57" si="44">IF(C51 =0,0,S51 / C51 )</f>
        <v>1.7383313344740768E-2</v>
      </c>
      <c r="U51" s="238">
        <v>-32.171470171710929</v>
      </c>
      <c r="V51" s="239">
        <f t="shared" ref="V51:V57" si="45">IF(C51 =0,0,U51 / C51 )</f>
        <v>1.1791545991966829E-3</v>
      </c>
      <c r="W51" s="238">
        <v>-20.633821043077724</v>
      </c>
      <c r="X51" s="239">
        <f t="shared" ref="X51:X57" si="46">IF(C51 =0,0,W51 / C51 )</f>
        <v>7.5627457657625791E-4</v>
      </c>
      <c r="Y51" s="238">
        <v>-2.7195153871623692</v>
      </c>
      <c r="Z51" s="239">
        <f t="shared" ref="Z51:Z57" si="47">IF(C51 =0,0,Y51 / C51 )</f>
        <v>9.9676174549784849E-5</v>
      </c>
      <c r="AA51" s="238">
        <v>-1.897346380568939</v>
      </c>
      <c r="AB51" s="239">
        <f t="shared" ref="AB51:AB57" si="48">IF(C51 =0,0,AA51 / C51 )</f>
        <v>6.954188599327113E-5</v>
      </c>
      <c r="AC51" s="238">
        <v>-16070.96066433741</v>
      </c>
      <c r="AD51" s="239">
        <f t="shared" ref="AD51:AD57" si="49">IF(C51 =0,0,AC51 / C51 )</f>
        <v>0.58903578480307406</v>
      </c>
      <c r="AE51" s="238">
        <v>-15.991703615936084</v>
      </c>
      <c r="AF51" s="239">
        <f t="shared" ref="AF51:AF57" si="50">IF(C51 =0,0,AE51 / C51 )</f>
        <v>5.861308409928482E-4</v>
      </c>
      <c r="AG51" s="238">
        <v>-5.7389952909248683</v>
      </c>
      <c r="AH51" s="239">
        <f t="shared" ref="AH51:AH57" si="51">IF(C51 =0,0,AG51 / C51 )</f>
        <v>2.103467033350772E-4</v>
      </c>
      <c r="AI51" s="238">
        <v>-2.4560938248180011</v>
      </c>
      <c r="AJ51" s="239">
        <f t="shared" ref="AJ51:AJ57" si="52">IF(C51 =0,0,AI51 / C51 )</f>
        <v>9.002119934634924E-5</v>
      </c>
      <c r="AK51" s="238">
        <v>-13.366159429721172</v>
      </c>
      <c r="AL51" s="239">
        <f t="shared" ref="AL51:AL57" si="53">IF(C51 =0,0,AK51 / C51 )</f>
        <v>4.898989160591927E-4</v>
      </c>
    </row>
    <row r="52" spans="1:38" x14ac:dyDescent="0.25">
      <c r="A52" s="233" t="s">
        <v>547</v>
      </c>
      <c r="B52" s="237" t="s">
        <v>742</v>
      </c>
      <c r="C52" s="238">
        <v>-168054.85853094212</v>
      </c>
      <c r="D52" s="239">
        <f t="shared" si="36"/>
        <v>1</v>
      </c>
      <c r="E52" s="238">
        <v>-3124.9742234424466</v>
      </c>
      <c r="F52" s="239">
        <f t="shared" si="37"/>
        <v>1.8594965065333587E-2</v>
      </c>
      <c r="G52" s="238">
        <v>-122.16198594227248</v>
      </c>
      <c r="H52" s="239">
        <f t="shared" si="38"/>
        <v>7.2691731146695834E-4</v>
      </c>
      <c r="I52" s="238">
        <v>-1630.2249872995958</v>
      </c>
      <c r="J52" s="239">
        <f t="shared" si="39"/>
        <v>9.7005525549827536E-3</v>
      </c>
      <c r="K52" s="238">
        <v>-9429.7067680516429</v>
      </c>
      <c r="L52" s="239">
        <f t="shared" si="40"/>
        <v>5.6110884567585728E-2</v>
      </c>
      <c r="M52" s="238">
        <v>-75.844457038525746</v>
      </c>
      <c r="N52" s="239">
        <f t="shared" si="41"/>
        <v>4.5130773190089787E-4</v>
      </c>
      <c r="O52" s="238">
        <v>-36457.03794816968</v>
      </c>
      <c r="P52" s="239">
        <f t="shared" si="42"/>
        <v>0.21693534044097418</v>
      </c>
      <c r="Q52" s="238">
        <v>-14718.225903759956</v>
      </c>
      <c r="R52" s="239">
        <f t="shared" si="43"/>
        <v>8.7579889283891474E-2</v>
      </c>
      <c r="S52" s="238">
        <v>-2921.350264949449</v>
      </c>
      <c r="T52" s="239">
        <f t="shared" si="44"/>
        <v>1.7383313344740775E-2</v>
      </c>
      <c r="U52" s="238">
        <v>-198.16265935410831</v>
      </c>
      <c r="V52" s="239">
        <f t="shared" si="45"/>
        <v>1.1791545991966829E-3</v>
      </c>
      <c r="W52" s="238">
        <v>-127.09561697707122</v>
      </c>
      <c r="X52" s="239">
        <f t="shared" si="46"/>
        <v>7.5627457657625812E-4</v>
      </c>
      <c r="Y52" s="238">
        <v>-16.75106541286959</v>
      </c>
      <c r="Z52" s="239">
        <f t="shared" si="47"/>
        <v>9.9676174549784876E-5</v>
      </c>
      <c r="AA52" s="238">
        <v>-11.686851812574087</v>
      </c>
      <c r="AB52" s="239">
        <f t="shared" si="48"/>
        <v>6.9541885993271144E-5</v>
      </c>
      <c r="AC52" s="238">
        <v>-98990.325484743094</v>
      </c>
      <c r="AD52" s="239">
        <f t="shared" si="49"/>
        <v>0.58903578480307417</v>
      </c>
      <c r="AE52" s="238">
        <v>-98.502135563675239</v>
      </c>
      <c r="AF52" s="239">
        <f t="shared" si="50"/>
        <v>5.861308409928482E-4</v>
      </c>
      <c r="AG52" s="238">
        <v>-35.349785471426465</v>
      </c>
      <c r="AH52" s="239">
        <f t="shared" si="51"/>
        <v>2.1034670333507728E-4</v>
      </c>
      <c r="AI52" s="238">
        <v>-15.128499920936461</v>
      </c>
      <c r="AJ52" s="239">
        <f t="shared" si="52"/>
        <v>9.002119934634924E-5</v>
      </c>
      <c r="AK52" s="238">
        <v>-82.329893032789542</v>
      </c>
      <c r="AL52" s="239">
        <f t="shared" si="53"/>
        <v>4.8989891605919281E-4</v>
      </c>
    </row>
    <row r="53" spans="1:38" x14ac:dyDescent="0.25">
      <c r="A53" s="233" t="s">
        <v>549</v>
      </c>
      <c r="B53" s="237" t="s">
        <v>743</v>
      </c>
      <c r="C53" s="238">
        <v>-72531.090192910735</v>
      </c>
      <c r="D53" s="239">
        <f t="shared" si="36"/>
        <v>1</v>
      </c>
      <c r="E53" s="238">
        <v>-1348.713088287735</v>
      </c>
      <c r="F53" s="239">
        <f t="shared" si="37"/>
        <v>1.8594965065333591E-2</v>
      </c>
      <c r="G53" s="238">
        <v>-52.724105080798147</v>
      </c>
      <c r="H53" s="239">
        <f t="shared" si="38"/>
        <v>7.2691731146695845E-4</v>
      </c>
      <c r="I53" s="238">
        <v>-703.59165228652478</v>
      </c>
      <c r="J53" s="239">
        <f t="shared" si="39"/>
        <v>9.7005525549827536E-3</v>
      </c>
      <c r="K53" s="238">
        <v>-4069.7836293755636</v>
      </c>
      <c r="L53" s="239">
        <f t="shared" si="40"/>
        <v>5.6110884567585728E-2</v>
      </c>
      <c r="M53" s="238">
        <v>-32.733841807262003</v>
      </c>
      <c r="N53" s="239">
        <f t="shared" si="41"/>
        <v>4.5130773190089793E-4</v>
      </c>
      <c r="O53" s="238">
        <v>-15734.556743554094</v>
      </c>
      <c r="P53" s="239">
        <f t="shared" si="42"/>
        <v>0.21693534044097418</v>
      </c>
      <c r="Q53" s="238">
        <v>-6352.2648487350698</v>
      </c>
      <c r="R53" s="239">
        <f t="shared" si="43"/>
        <v>8.7579889283891488E-2</v>
      </c>
      <c r="S53" s="238">
        <v>-1260.8306680590217</v>
      </c>
      <c r="T53" s="239">
        <f t="shared" si="44"/>
        <v>1.7383313344740772E-2</v>
      </c>
      <c r="U53" s="238">
        <v>-85.525368585720116</v>
      </c>
      <c r="V53" s="239">
        <f t="shared" si="45"/>
        <v>1.1791545991966829E-3</v>
      </c>
      <c r="W53" s="238">
        <v>-54.853419524257966</v>
      </c>
      <c r="X53" s="239">
        <f t="shared" si="46"/>
        <v>7.5627457657625823E-4</v>
      </c>
      <c r="Y53" s="238">
        <v>-7.22962160635476</v>
      </c>
      <c r="Z53" s="239">
        <f t="shared" si="47"/>
        <v>9.9676174549784876E-5</v>
      </c>
      <c r="AA53" s="238">
        <v>-5.0439488051630645</v>
      </c>
      <c r="AB53" s="239">
        <f t="shared" si="48"/>
        <v>6.954188599327113E-5</v>
      </c>
      <c r="AC53" s="238">
        <v>-42723.407634403731</v>
      </c>
      <c r="AD53" s="239">
        <f t="shared" si="49"/>
        <v>0.58903578480307417</v>
      </c>
      <c r="AE53" s="238">
        <v>-42.512708892898885</v>
      </c>
      <c r="AF53" s="239">
        <f t="shared" si="50"/>
        <v>5.8613084099284809E-4</v>
      </c>
      <c r="AG53" s="238">
        <v>-15.256675711377923</v>
      </c>
      <c r="AH53" s="239">
        <f t="shared" si="51"/>
        <v>2.1034670333507723E-4</v>
      </c>
      <c r="AI53" s="238">
        <v>-6.5293357290640532</v>
      </c>
      <c r="AJ53" s="239">
        <f t="shared" si="52"/>
        <v>9.002119934634924E-5</v>
      </c>
      <c r="AK53" s="238">
        <v>-35.532902466098513</v>
      </c>
      <c r="AL53" s="239">
        <f t="shared" si="53"/>
        <v>4.898989160591927E-4</v>
      </c>
    </row>
    <row r="54" spans="1:38" x14ac:dyDescent="0.25">
      <c r="A54" s="233" t="s">
        <v>551</v>
      </c>
      <c r="B54" s="237" t="s">
        <v>744</v>
      </c>
      <c r="C54" s="238">
        <v>-59849.330668678456</v>
      </c>
      <c r="D54" s="239">
        <f t="shared" si="36"/>
        <v>1</v>
      </c>
      <c r="E54" s="238">
        <v>-1112.896212967674</v>
      </c>
      <c r="F54" s="239">
        <f t="shared" si="37"/>
        <v>1.8594965065333587E-2</v>
      </c>
      <c r="G54" s="238">
        <v>-43.505514542772715</v>
      </c>
      <c r="H54" s="239">
        <f t="shared" si="38"/>
        <v>7.2691731146695823E-4</v>
      </c>
      <c r="I54" s="238">
        <v>-580.57157753205649</v>
      </c>
      <c r="J54" s="239">
        <f t="shared" si="39"/>
        <v>9.7005525549827536E-3</v>
      </c>
      <c r="K54" s="238">
        <v>-3358.1988845974856</v>
      </c>
      <c r="L54" s="239">
        <f t="shared" si="40"/>
        <v>5.6110884567585735E-2</v>
      </c>
      <c r="M54" s="238">
        <v>-27.010465679868126</v>
      </c>
      <c r="N54" s="239">
        <f t="shared" si="41"/>
        <v>4.5130773190089793E-4</v>
      </c>
      <c r="O54" s="238">
        <v>-12983.434923774197</v>
      </c>
      <c r="P54" s="239">
        <f t="shared" si="42"/>
        <v>0.21693534044097418</v>
      </c>
      <c r="Q54" s="238">
        <v>-5241.5977536778701</v>
      </c>
      <c r="R54" s="239">
        <f t="shared" si="43"/>
        <v>8.7579889283891474E-2</v>
      </c>
      <c r="S54" s="238">
        <v>-1040.3796684866413</v>
      </c>
      <c r="T54" s="239">
        <f t="shared" si="44"/>
        <v>1.7383313344740772E-2</v>
      </c>
      <c r="U54" s="238">
        <v>-70.57161351681529</v>
      </c>
      <c r="V54" s="239">
        <f t="shared" si="45"/>
        <v>1.1791545991966829E-3</v>
      </c>
      <c r="W54" s="238">
        <v>-45.262527209827262</v>
      </c>
      <c r="X54" s="239">
        <f t="shared" si="46"/>
        <v>7.5627457657625812E-4</v>
      </c>
      <c r="Y54" s="238">
        <v>-5.965552330418987</v>
      </c>
      <c r="Z54" s="239">
        <f t="shared" si="47"/>
        <v>9.9676174549784876E-5</v>
      </c>
      <c r="AA54" s="238">
        <v>-4.162035330134823</v>
      </c>
      <c r="AB54" s="239">
        <f t="shared" si="48"/>
        <v>6.954188599327113E-5</v>
      </c>
      <c r="AC54" s="238">
        <v>-35253.397460363711</v>
      </c>
      <c r="AD54" s="239">
        <f t="shared" si="49"/>
        <v>0.58903578480307417</v>
      </c>
      <c r="AE54" s="238">
        <v>-35.079538517691567</v>
      </c>
      <c r="AF54" s="239">
        <f t="shared" si="50"/>
        <v>5.861308409928482E-4</v>
      </c>
      <c r="AG54" s="238">
        <v>-12.58910940296745</v>
      </c>
      <c r="AH54" s="239">
        <f t="shared" si="51"/>
        <v>2.1034670333507728E-4</v>
      </c>
      <c r="AI54" s="238">
        <v>-5.3877085268706759</v>
      </c>
      <c r="AJ54" s="239">
        <f t="shared" si="52"/>
        <v>9.0021199346349226E-5</v>
      </c>
      <c r="AK54" s="238">
        <v>-29.320122221453776</v>
      </c>
      <c r="AL54" s="239">
        <f t="shared" si="53"/>
        <v>4.898989160591927E-4</v>
      </c>
    </row>
    <row r="55" spans="1:38" x14ac:dyDescent="0.25">
      <c r="A55" s="233" t="s">
        <v>553</v>
      </c>
      <c r="B55" s="237" t="s">
        <v>745</v>
      </c>
      <c r="C55" s="238">
        <v>-227871.34906431267</v>
      </c>
      <c r="D55" s="239">
        <f t="shared" si="36"/>
        <v>1</v>
      </c>
      <c r="E55" s="238">
        <v>-3546.0430817619249</v>
      </c>
      <c r="F55" s="239">
        <f t="shared" si="37"/>
        <v>1.5561601299692647E-2</v>
      </c>
      <c r="G55" s="238">
        <v>-147.71084451406813</v>
      </c>
      <c r="H55" s="239">
        <f t="shared" si="38"/>
        <v>6.4822034503503702E-4</v>
      </c>
      <c r="I55" s="238">
        <v>0</v>
      </c>
      <c r="J55" s="239">
        <f t="shared" si="39"/>
        <v>0</v>
      </c>
      <c r="K55" s="238">
        <v>-13387.509905817538</v>
      </c>
      <c r="L55" s="239">
        <f t="shared" si="40"/>
        <v>5.875029906475495E-2</v>
      </c>
      <c r="M55" s="238">
        <v>-90.329181539876231</v>
      </c>
      <c r="N55" s="239">
        <f t="shared" si="41"/>
        <v>3.9640429527795708E-4</v>
      </c>
      <c r="O55" s="238">
        <v>-47858.731035765297</v>
      </c>
      <c r="P55" s="239">
        <f t="shared" si="42"/>
        <v>0.21002522358463771</v>
      </c>
      <c r="Q55" s="238">
        <v>-19500.935802039185</v>
      </c>
      <c r="R55" s="239">
        <f t="shared" si="43"/>
        <v>8.557870869731582E-2</v>
      </c>
      <c r="S55" s="238">
        <v>-3534.4384257254119</v>
      </c>
      <c r="T55" s="239">
        <f t="shared" si="44"/>
        <v>1.5510674949872171E-2</v>
      </c>
      <c r="U55" s="238">
        <v>0</v>
      </c>
      <c r="V55" s="239">
        <f t="shared" si="45"/>
        <v>0</v>
      </c>
      <c r="W55" s="238">
        <v>-141.7856359565522</v>
      </c>
      <c r="X55" s="239">
        <f t="shared" si="46"/>
        <v>6.222179161125504E-4</v>
      </c>
      <c r="Y55" s="238">
        <v>-268.2275851172559</v>
      </c>
      <c r="Z55" s="239">
        <f t="shared" si="47"/>
        <v>1.1771009660435784E-3</v>
      </c>
      <c r="AA55" s="238">
        <v>-114.41004628002402</v>
      </c>
      <c r="AB55" s="239">
        <f t="shared" si="48"/>
        <v>5.0208175248804012E-4</v>
      </c>
      <c r="AC55" s="238">
        <v>-137605.26210659146</v>
      </c>
      <c r="AD55" s="239">
        <f t="shared" si="49"/>
        <v>0.60387259158129092</v>
      </c>
      <c r="AE55" s="238">
        <v>-1566.6410757078656</v>
      </c>
      <c r="AF55" s="239">
        <f t="shared" si="50"/>
        <v>6.8751121285796609E-3</v>
      </c>
      <c r="AG55" s="238">
        <v>-41.478697682100439</v>
      </c>
      <c r="AH55" s="239">
        <f t="shared" si="51"/>
        <v>1.8202682282094976E-4</v>
      </c>
      <c r="AI55" s="238">
        <v>-67.845639814069173</v>
      </c>
      <c r="AJ55" s="239">
        <f t="shared" si="52"/>
        <v>2.9773659607781991E-4</v>
      </c>
      <c r="AK55" s="238">
        <v>0</v>
      </c>
      <c r="AL55" s="239">
        <f t="shared" si="53"/>
        <v>0</v>
      </c>
    </row>
    <row r="56" spans="1:38" x14ac:dyDescent="0.25">
      <c r="A56" s="233" t="s">
        <v>555</v>
      </c>
      <c r="B56" s="237" t="s">
        <v>748</v>
      </c>
      <c r="C56" s="238">
        <v>-153412.87550069985</v>
      </c>
      <c r="D56" s="239">
        <f t="shared" si="36"/>
        <v>1</v>
      </c>
      <c r="E56" s="238">
        <v>-2644.9552489457556</v>
      </c>
      <c r="F56" s="239">
        <f t="shared" si="37"/>
        <v>1.7240764442445312E-2</v>
      </c>
      <c r="G56" s="238">
        <v>-106.06487206129061</v>
      </c>
      <c r="H56" s="239">
        <f t="shared" si="38"/>
        <v>6.9136877667615821E-4</v>
      </c>
      <c r="I56" s="238">
        <v>-932.65176102710416</v>
      </c>
      <c r="J56" s="239">
        <f t="shared" si="39"/>
        <v>6.0793577982497923E-3</v>
      </c>
      <c r="K56" s="238">
        <v>-8757.3046148657904</v>
      </c>
      <c r="L56" s="239">
        <f t="shared" si="40"/>
        <v>5.7083244064647237E-2</v>
      </c>
      <c r="M56" s="238">
        <v>-65.436925343619421</v>
      </c>
      <c r="N56" s="239">
        <f t="shared" si="41"/>
        <v>4.2654128690339883E-4</v>
      </c>
      <c r="O56" s="238">
        <v>-32718.728061157421</v>
      </c>
      <c r="P56" s="239">
        <f t="shared" si="42"/>
        <v>0.2132723733544005</v>
      </c>
      <c r="Q56" s="238">
        <v>-13249.094288452739</v>
      </c>
      <c r="R56" s="239">
        <f t="shared" si="43"/>
        <v>8.6362335920053199E-2</v>
      </c>
      <c r="S56" s="238">
        <v>-2535.0354362813605</v>
      </c>
      <c r="T56" s="239">
        <f t="shared" si="44"/>
        <v>1.6524267783963126E-2</v>
      </c>
      <c r="U56" s="238">
        <v>-116.58354732276761</v>
      </c>
      <c r="V56" s="239">
        <f t="shared" si="45"/>
        <v>7.5993326467722574E-4</v>
      </c>
      <c r="W56" s="238">
        <v>-106.61672739700266</v>
      </c>
      <c r="X56" s="239">
        <f t="shared" si="46"/>
        <v>6.9496596715910126E-4</v>
      </c>
      <c r="Y56" s="238">
        <v>-84.220761209630382</v>
      </c>
      <c r="Z56" s="239">
        <f t="shared" si="47"/>
        <v>5.4898104826440184E-4</v>
      </c>
      <c r="AA56" s="238">
        <v>-38.173866650910149</v>
      </c>
      <c r="AB56" s="239">
        <f t="shared" si="48"/>
        <v>2.4883091804596289E-4</v>
      </c>
      <c r="AC56" s="238">
        <v>-91446.211590327948</v>
      </c>
      <c r="AD56" s="239">
        <f t="shared" si="49"/>
        <v>0.59607911846949757</v>
      </c>
      <c r="AE56" s="238">
        <v>-492.22900667253276</v>
      </c>
      <c r="AF56" s="239">
        <f t="shared" si="50"/>
        <v>3.2085247412645445E-3</v>
      </c>
      <c r="AG56" s="238">
        <v>-30.318978421334837</v>
      </c>
      <c r="AH56" s="239">
        <f t="shared" si="51"/>
        <v>1.9762994678498497E-4</v>
      </c>
      <c r="AI56" s="238">
        <v>-26.87857609602894</v>
      </c>
      <c r="AJ56" s="239">
        <f t="shared" si="52"/>
        <v>1.7520417375858601E-4</v>
      </c>
      <c r="AK56" s="238">
        <v>-62.37123846661116</v>
      </c>
      <c r="AL56" s="239">
        <f t="shared" si="53"/>
        <v>4.0655804320887415E-4</v>
      </c>
    </row>
    <row r="57" spans="1:38" x14ac:dyDescent="0.25">
      <c r="A57" s="233" t="s">
        <v>557</v>
      </c>
      <c r="B57" s="240" t="s">
        <v>655</v>
      </c>
      <c r="C57" s="241">
        <v>-709003.00876143307</v>
      </c>
      <c r="D57" s="242">
        <f t="shared" si="36"/>
        <v>1</v>
      </c>
      <c r="E57" s="241">
        <v>-12284.91767409372</v>
      </c>
      <c r="F57" s="242">
        <f t="shared" si="37"/>
        <v>1.7327031792931893E-2</v>
      </c>
      <c r="G57" s="241">
        <v>-492.00017410064117</v>
      </c>
      <c r="H57" s="242">
        <f t="shared" si="38"/>
        <v>6.9393242062558088E-4</v>
      </c>
      <c r="I57" s="241">
        <v>-4111.7050503795326</v>
      </c>
      <c r="J57" s="242">
        <f t="shared" si="39"/>
        <v>5.7992772944113818E-3</v>
      </c>
      <c r="K57" s="241">
        <v>-40533.405391358239</v>
      </c>
      <c r="L57" s="242">
        <f t="shared" si="40"/>
        <v>5.7169581638541411E-2</v>
      </c>
      <c r="M57" s="241">
        <v>-303.66812808050213</v>
      </c>
      <c r="N57" s="242">
        <f t="shared" si="41"/>
        <v>4.2830301751608092E-4</v>
      </c>
      <c r="O57" s="241">
        <v>-151671.24511547538</v>
      </c>
      <c r="P57" s="242">
        <f t="shared" si="42"/>
        <v>0.21392186385842271</v>
      </c>
      <c r="Q57" s="241">
        <v>-61451.604926665983</v>
      </c>
      <c r="R57" s="242">
        <f t="shared" si="43"/>
        <v>8.66732639597914E-2</v>
      </c>
      <c r="S57" s="241">
        <v>-11766.312176650636</v>
      </c>
      <c r="T57" s="242">
        <f t="shared" si="44"/>
        <v>1.6595574392844065E-2</v>
      </c>
      <c r="U57" s="241">
        <v>-503.01465895112227</v>
      </c>
      <c r="V57" s="242">
        <f t="shared" si="45"/>
        <v>7.094675942628867E-4</v>
      </c>
      <c r="W57" s="241">
        <v>-496.24774810778899</v>
      </c>
      <c r="X57" s="242">
        <f t="shared" si="46"/>
        <v>6.9992333174254205E-4</v>
      </c>
      <c r="Y57" s="241">
        <v>-385.11410106369209</v>
      </c>
      <c r="Z57" s="242">
        <f t="shared" si="47"/>
        <v>5.4317696300958313E-4</v>
      </c>
      <c r="AA57" s="241">
        <v>-175.37409525937508</v>
      </c>
      <c r="AB57" s="242">
        <f t="shared" si="48"/>
        <v>2.4735310441875057E-4</v>
      </c>
      <c r="AC57" s="241">
        <v>-422089.56494076736</v>
      </c>
      <c r="AD57" s="242">
        <f t="shared" si="49"/>
        <v>0.59532831275021147</v>
      </c>
      <c r="AE57" s="241">
        <v>-2250.9561689706006</v>
      </c>
      <c r="AF57" s="242">
        <f t="shared" si="50"/>
        <v>3.1748189234102496E-3</v>
      </c>
      <c r="AG57" s="241">
        <v>-140.73224198013196</v>
      </c>
      <c r="AH57" s="242">
        <f t="shared" si="51"/>
        <v>1.9849315199096124E-4</v>
      </c>
      <c r="AI57" s="241">
        <v>-124.2258539117873</v>
      </c>
      <c r="AJ57" s="242">
        <f t="shared" si="52"/>
        <v>1.7521202643243944E-4</v>
      </c>
      <c r="AK57" s="241">
        <v>-222.92031561667412</v>
      </c>
      <c r="AL57" s="242">
        <f t="shared" si="53"/>
        <v>3.1441377943670034E-4</v>
      </c>
    </row>
    <row r="58" spans="1:38" x14ac:dyDescent="0.25">
      <c r="A58" s="233" t="s">
        <v>559</v>
      </c>
    </row>
    <row r="59" spans="1:38" x14ac:dyDescent="0.25">
      <c r="A59" s="233" t="s">
        <v>561</v>
      </c>
      <c r="B59" s="237" t="s">
        <v>749</v>
      </c>
      <c r="C59" s="238">
        <v>-910531.03461287497</v>
      </c>
      <c r="D59" s="239">
        <f t="shared" ref="D59:D64" si="54">IF(C59 =0,0,C59 / C59 )</f>
        <v>1</v>
      </c>
      <c r="E59" s="238">
        <v>-15396.7202464159</v>
      </c>
      <c r="F59" s="239">
        <f t="shared" ref="F59:F64" si="55">IF(C59 =0,0,E59 / C59 )</f>
        <v>1.6909605121765051E-2</v>
      </c>
      <c r="G59" s="238">
        <v>-600.69950383933474</v>
      </c>
      <c r="H59" s="239">
        <f t="shared" ref="H59:H64" si="56">IF(C59 =0,0,G59 / C59 )</f>
        <v>6.5972435974654125E-4</v>
      </c>
      <c r="I59" s="238">
        <v>-8581.121526660505</v>
      </c>
      <c r="J59" s="239">
        <f t="shared" ref="J59:J64" si="57">IF(C59 =0,0,I59 / C59 )</f>
        <v>9.4243042800939668E-3</v>
      </c>
      <c r="K59" s="238">
        <v>-52909.982049054059</v>
      </c>
      <c r="L59" s="239">
        <f t="shared" ref="L59:L64" si="58">IF(C59 =0,0,K59 / C59 )</f>
        <v>5.8108927689158318E-2</v>
      </c>
      <c r="M59" s="238">
        <v>-370.18465966927954</v>
      </c>
      <c r="N59" s="239">
        <f t="shared" ref="N59:N64" si="59">IF(C59 =0,0,M59 / C59 )</f>
        <v>4.0655907991831244E-4</v>
      </c>
      <c r="O59" s="238">
        <v>-191672.22284065429</v>
      </c>
      <c r="P59" s="239">
        <f t="shared" ref="P59:P64" si="60">IF(C59 =0,0,O59 / C59 )</f>
        <v>0.21050597459552428</v>
      </c>
      <c r="Q59" s="238">
        <v>-78737.195304649285</v>
      </c>
      <c r="R59" s="239">
        <f t="shared" ref="R59:R64" si="61">IF(C59 =0,0,Q59 / C59 )</f>
        <v>8.6473928193041227E-2</v>
      </c>
      <c r="S59" s="238">
        <v>-15116.235104463085</v>
      </c>
      <c r="T59" s="239">
        <f t="shared" ref="T59:T64" si="62">IF(C59 =0,0,S59 / C59 )</f>
        <v>1.6601559452490231E-2</v>
      </c>
      <c r="U59" s="238">
        <v>-1413.2997859509794</v>
      </c>
      <c r="V59" s="239">
        <f t="shared" ref="V59:V64" si="63">IF(C59 =0,0,U59 / C59 )</f>
        <v>1.5521709115075507E-3</v>
      </c>
      <c r="W59" s="238">
        <v>-681.01336229675053</v>
      </c>
      <c r="X59" s="239">
        <f t="shared" ref="X59:X64" si="64">IF(C59 =0,0,W59 / C59 )</f>
        <v>7.479298743356869E-4</v>
      </c>
      <c r="Y59" s="238">
        <v>-1063.329945679018</v>
      </c>
      <c r="Z59" s="239">
        <f t="shared" ref="Z59:Z64" si="65">IF(C59 =0,0,Y59 / C59 )</f>
        <v>1.1678129632683059E-3</v>
      </c>
      <c r="AA59" s="238">
        <v>-450.92797099167535</v>
      </c>
      <c r="AB59" s="239">
        <f t="shared" ref="AB59:AB64" si="66">IF(C59 =0,0,AA59 / C59 )</f>
        <v>4.9523624549864325E-4</v>
      </c>
      <c r="AC59" s="238">
        <v>-534653.0465033151</v>
      </c>
      <c r="AD59" s="239">
        <f t="shared" ref="AD59:AD64" si="67">IF(C59 =0,0,AC59 / C59 )</f>
        <v>0.58718816402631502</v>
      </c>
      <c r="AE59" s="238">
        <v>-6207.1525788601348</v>
      </c>
      <c r="AF59" s="239">
        <f t="shared" ref="AF59:AF64" si="68">IF(C59 =0,0,AE59 / C59 )</f>
        <v>6.8170686587296749E-3</v>
      </c>
      <c r="AG59" s="238">
        <v>-170.27734835800496</v>
      </c>
      <c r="AH59" s="239">
        <f t="shared" ref="AH59:AH64" si="69">IF(C59 =0,0,AG59 / C59 )</f>
        <v>1.870088353774792E-4</v>
      </c>
      <c r="AI59" s="238">
        <v>-315.66101017628819</v>
      </c>
      <c r="AJ59" s="239">
        <f t="shared" ref="AJ59:AJ64" si="70">IF(C59 =0,0,AI59 / C59 )</f>
        <v>3.466779254926724E-4</v>
      </c>
      <c r="AK59" s="238">
        <v>-2191.964871841235</v>
      </c>
      <c r="AL59" s="239">
        <f t="shared" ref="AL59:AL64" si="71">IF(C59 =0,0,AK59 / C59 )</f>
        <v>2.4073477877370533E-3</v>
      </c>
    </row>
    <row r="60" spans="1:38" x14ac:dyDescent="0.25">
      <c r="A60" s="233" t="s">
        <v>563</v>
      </c>
      <c r="B60" s="237" t="s">
        <v>750</v>
      </c>
      <c r="C60" s="238">
        <v>-122723.75440992673</v>
      </c>
      <c r="D60" s="239">
        <f t="shared" si="54"/>
        <v>1</v>
      </c>
      <c r="E60" s="238">
        <v>-2262.3669427975524</v>
      </c>
      <c r="F60" s="239">
        <f t="shared" si="55"/>
        <v>1.84346294951237E-2</v>
      </c>
      <c r="G60" s="238">
        <v>-88.425527718761018</v>
      </c>
      <c r="H60" s="239">
        <f t="shared" si="56"/>
        <v>7.2052495577505378E-4</v>
      </c>
      <c r="I60" s="238">
        <v>-1187.2629642739892</v>
      </c>
      <c r="J60" s="239">
        <f t="shared" si="57"/>
        <v>9.6742718635240456E-3</v>
      </c>
      <c r="K60" s="238">
        <v>-6909.466051928709</v>
      </c>
      <c r="L60" s="239">
        <f t="shared" si="58"/>
        <v>5.6300967038943724E-2</v>
      </c>
      <c r="M60" s="238">
        <v>-54.863727966643452</v>
      </c>
      <c r="N60" s="239">
        <f t="shared" si="59"/>
        <v>4.4705059937610338E-4</v>
      </c>
      <c r="O60" s="238">
        <v>-26548.055048805603</v>
      </c>
      <c r="P60" s="239">
        <f t="shared" si="60"/>
        <v>0.2163236871007771</v>
      </c>
      <c r="Q60" s="238">
        <v>-10735.220461696223</v>
      </c>
      <c r="R60" s="239">
        <f t="shared" si="61"/>
        <v>8.7474674428864155E-2</v>
      </c>
      <c r="S60" s="238">
        <v>-2124.2183128282804</v>
      </c>
      <c r="T60" s="239">
        <f t="shared" si="62"/>
        <v>1.7308941720711075E-2</v>
      </c>
      <c r="U60" s="238">
        <v>-149.06533470413208</v>
      </c>
      <c r="V60" s="239">
        <f t="shared" si="63"/>
        <v>1.2146412519797771E-3</v>
      </c>
      <c r="W60" s="238">
        <v>-92.715428994322522</v>
      </c>
      <c r="X60" s="239">
        <f t="shared" si="64"/>
        <v>7.5548070901278652E-4</v>
      </c>
      <c r="Y60" s="238">
        <v>-24.703388559906294</v>
      </c>
      <c r="Z60" s="239">
        <f t="shared" si="65"/>
        <v>2.0129264035869586E-4</v>
      </c>
      <c r="AA60" s="238">
        <v>-13.504525483624024</v>
      </c>
      <c r="AB60" s="239">
        <f t="shared" si="66"/>
        <v>1.100400289133567E-4</v>
      </c>
      <c r="AC60" s="238">
        <v>-72267.111575392686</v>
      </c>
      <c r="AD60" s="239">
        <f t="shared" si="67"/>
        <v>0.58886001265902632</v>
      </c>
      <c r="AE60" s="238">
        <v>-144.67987668746653</v>
      </c>
      <c r="AF60" s="239">
        <f t="shared" si="68"/>
        <v>1.1789068659373075E-3</v>
      </c>
      <c r="AG60" s="238">
        <v>-25.54206193334208</v>
      </c>
      <c r="AH60" s="239">
        <f t="shared" si="69"/>
        <v>2.0812647116405416E-4</v>
      </c>
      <c r="AI60" s="238">
        <v>-14.044268635754639</v>
      </c>
      <c r="AJ60" s="239">
        <f t="shared" si="70"/>
        <v>1.1443806216067525E-4</v>
      </c>
      <c r="AK60" s="238">
        <v>-82.508911519728642</v>
      </c>
      <c r="AL60" s="239">
        <f t="shared" si="71"/>
        <v>6.7231410835207278E-4</v>
      </c>
    </row>
    <row r="61" spans="1:38" x14ac:dyDescent="0.25">
      <c r="A61" s="233" t="s">
        <v>565</v>
      </c>
      <c r="B61" s="237" t="s">
        <v>751</v>
      </c>
      <c r="C61" s="238">
        <v>-286793.86446186819</v>
      </c>
      <c r="D61" s="239">
        <f t="shared" si="54"/>
        <v>1</v>
      </c>
      <c r="E61" s="238">
        <v>-4119.27616584511</v>
      </c>
      <c r="F61" s="239">
        <f t="shared" si="55"/>
        <v>1.4363194880665953E-2</v>
      </c>
      <c r="G61" s="238">
        <v>-178.66577484932208</v>
      </c>
      <c r="H61" s="239">
        <f t="shared" si="56"/>
        <v>6.2297628013962376E-4</v>
      </c>
      <c r="I61" s="238">
        <v>0</v>
      </c>
      <c r="J61" s="239">
        <f t="shared" si="57"/>
        <v>0</v>
      </c>
      <c r="K61" s="238">
        <v>-16559.978727145448</v>
      </c>
      <c r="L61" s="239">
        <f t="shared" si="58"/>
        <v>5.7741746875297068E-2</v>
      </c>
      <c r="M61" s="238">
        <v>-108.43004314077032</v>
      </c>
      <c r="N61" s="239">
        <f t="shared" si="59"/>
        <v>3.7807657895410474E-4</v>
      </c>
      <c r="O61" s="238">
        <v>-58274.252060742874</v>
      </c>
      <c r="P61" s="239">
        <f t="shared" si="60"/>
        <v>0.20319211559873157</v>
      </c>
      <c r="Q61" s="238">
        <v>-23480.430730460961</v>
      </c>
      <c r="R61" s="239">
        <f t="shared" si="61"/>
        <v>8.1872151534758145E-2</v>
      </c>
      <c r="S61" s="238">
        <v>-4145.5886162733714</v>
      </c>
      <c r="T61" s="239">
        <f t="shared" si="62"/>
        <v>1.4454941789121031E-2</v>
      </c>
      <c r="U61" s="238">
        <v>0</v>
      </c>
      <c r="V61" s="239">
        <f t="shared" si="63"/>
        <v>0</v>
      </c>
      <c r="W61" s="238">
        <v>-151.80939837826469</v>
      </c>
      <c r="X61" s="239">
        <f t="shared" si="64"/>
        <v>5.2933279679157541E-4</v>
      </c>
      <c r="Y61" s="238">
        <v>-321.23913981140419</v>
      </c>
      <c r="Z61" s="239">
        <f t="shared" si="65"/>
        <v>1.1201046452446537E-3</v>
      </c>
      <c r="AA61" s="238">
        <v>-135.34062911445727</v>
      </c>
      <c r="AB61" s="239">
        <f t="shared" si="66"/>
        <v>4.7190908134804962E-4</v>
      </c>
      <c r="AC61" s="238">
        <v>-177320.26818179555</v>
      </c>
      <c r="AD61" s="239">
        <f t="shared" si="67"/>
        <v>0.61828473393081207</v>
      </c>
      <c r="AE61" s="238">
        <v>-1876.2664971002298</v>
      </c>
      <c r="AF61" s="239">
        <f t="shared" si="68"/>
        <v>6.5422128211173646E-3</v>
      </c>
      <c r="AG61" s="238">
        <v>-49.676401321923606</v>
      </c>
      <c r="AH61" s="239">
        <f t="shared" si="69"/>
        <v>1.7321291518957349E-4</v>
      </c>
      <c r="AI61" s="238">
        <v>-72.642095888460943</v>
      </c>
      <c r="AJ61" s="239">
        <f t="shared" si="70"/>
        <v>2.5329027182908705E-4</v>
      </c>
      <c r="AK61" s="238">
        <v>0</v>
      </c>
      <c r="AL61" s="239">
        <f t="shared" si="71"/>
        <v>0</v>
      </c>
    </row>
    <row r="62" spans="1:38" x14ac:dyDescent="0.25">
      <c r="A62" s="233" t="s">
        <v>567</v>
      </c>
      <c r="B62" s="237" t="s">
        <v>752</v>
      </c>
      <c r="C62" s="238">
        <v>-47914.647903574602</v>
      </c>
      <c r="D62" s="239">
        <f t="shared" si="54"/>
        <v>1</v>
      </c>
      <c r="E62" s="238">
        <v>-829.66153927649896</v>
      </c>
      <c r="F62" s="239">
        <f t="shared" si="55"/>
        <v>1.7315405112568995E-2</v>
      </c>
      <c r="G62" s="238">
        <v>-33.272225545808404</v>
      </c>
      <c r="H62" s="239">
        <f t="shared" si="56"/>
        <v>6.944061367781892E-4</v>
      </c>
      <c r="I62" s="238">
        <v>-287.47038111660635</v>
      </c>
      <c r="J62" s="239">
        <f t="shared" si="57"/>
        <v>5.9996346356363407E-3</v>
      </c>
      <c r="K62" s="238">
        <v>-2732.0510147843174</v>
      </c>
      <c r="L62" s="239">
        <f t="shared" si="58"/>
        <v>5.701911908613852E-2</v>
      </c>
      <c r="M62" s="238">
        <v>-20.534260846274091</v>
      </c>
      <c r="N62" s="239">
        <f t="shared" si="59"/>
        <v>4.2855915142271477E-4</v>
      </c>
      <c r="O62" s="238">
        <v>-10235.885381570164</v>
      </c>
      <c r="P62" s="239">
        <f t="shared" si="60"/>
        <v>0.21362747780531077</v>
      </c>
      <c r="Q62" s="238">
        <v>-4142.2115845459248</v>
      </c>
      <c r="R62" s="239">
        <f t="shared" si="61"/>
        <v>8.6449796999069697E-2</v>
      </c>
      <c r="S62" s="238">
        <v>-793.53621609072241</v>
      </c>
      <c r="T62" s="239">
        <f t="shared" si="62"/>
        <v>1.6561453559831373E-2</v>
      </c>
      <c r="U62" s="238">
        <v>-34.943578739991914</v>
      </c>
      <c r="V62" s="239">
        <f t="shared" si="63"/>
        <v>7.2928802086397052E-4</v>
      </c>
      <c r="W62" s="238">
        <v>-33.323529448331186</v>
      </c>
      <c r="X62" s="239">
        <f t="shared" si="64"/>
        <v>6.9547687202862931E-4</v>
      </c>
      <c r="Y62" s="238">
        <v>-24.202959439583299</v>
      </c>
      <c r="Z62" s="239">
        <f t="shared" si="65"/>
        <v>5.0512652181625801E-4</v>
      </c>
      <c r="AA62" s="238">
        <v>-11.092596891307416</v>
      </c>
      <c r="AB62" s="239">
        <f t="shared" si="66"/>
        <v>2.3150742782521562E-4</v>
      </c>
      <c r="AC62" s="238">
        <v>-28563.056512443156</v>
      </c>
      <c r="AD62" s="239">
        <f t="shared" si="67"/>
        <v>0.59612368580740949</v>
      </c>
      <c r="AE62" s="238">
        <v>-141.47968090938616</v>
      </c>
      <c r="AF62" s="239">
        <f t="shared" si="68"/>
        <v>2.9527438288622231E-3</v>
      </c>
      <c r="AG62" s="238">
        <v>-9.5194669013057531</v>
      </c>
      <c r="AH62" s="239">
        <f t="shared" si="69"/>
        <v>1.9867550567131617E-4</v>
      </c>
      <c r="AI62" s="238">
        <v>-7.8890980991569464</v>
      </c>
      <c r="AJ62" s="239">
        <f t="shared" si="70"/>
        <v>1.6464898406502517E-4</v>
      </c>
      <c r="AK62" s="238">
        <v>-14.517876926073605</v>
      </c>
      <c r="AL62" s="239">
        <f t="shared" si="71"/>
        <v>3.0299454470144444E-4</v>
      </c>
    </row>
    <row r="63" spans="1:38" x14ac:dyDescent="0.25">
      <c r="A63" s="233" t="s">
        <v>569</v>
      </c>
      <c r="B63" s="237" t="s">
        <v>753</v>
      </c>
      <c r="C63" s="238">
        <v>-26696.327682063824</v>
      </c>
      <c r="D63" s="239">
        <f t="shared" si="54"/>
        <v>1</v>
      </c>
      <c r="E63" s="238">
        <v>-462.25772883282519</v>
      </c>
      <c r="F63" s="239">
        <f t="shared" si="55"/>
        <v>1.7315405112568998E-2</v>
      </c>
      <c r="G63" s="238">
        <v>-18.538093771866567</v>
      </c>
      <c r="H63" s="239">
        <f t="shared" si="56"/>
        <v>6.9440613677818909E-4</v>
      </c>
      <c r="I63" s="238">
        <v>-160.16821220560729</v>
      </c>
      <c r="J63" s="239">
        <f t="shared" si="57"/>
        <v>5.9996346356363389E-3</v>
      </c>
      <c r="K63" s="238">
        <v>-1522.2010872661738</v>
      </c>
      <c r="L63" s="239">
        <f t="shared" si="58"/>
        <v>5.7019119086138527E-2</v>
      </c>
      <c r="M63" s="238">
        <v>-11.440955537528</v>
      </c>
      <c r="N63" s="239">
        <f t="shared" si="59"/>
        <v>4.2855915142271466E-4</v>
      </c>
      <c r="O63" s="238">
        <v>-5703.0691493833938</v>
      </c>
      <c r="P63" s="239">
        <f t="shared" si="60"/>
        <v>0.2136274778053108</v>
      </c>
      <c r="Q63" s="238">
        <v>-2307.8921087350623</v>
      </c>
      <c r="R63" s="239">
        <f t="shared" si="61"/>
        <v>8.6449796999069684E-2</v>
      </c>
      <c r="S63" s="238">
        <v>-442.12999112454071</v>
      </c>
      <c r="T63" s="239">
        <f t="shared" si="62"/>
        <v>1.6561453559831373E-2</v>
      </c>
      <c r="U63" s="238">
        <v>-19.469311979588355</v>
      </c>
      <c r="V63" s="239">
        <f t="shared" si="63"/>
        <v>7.2928802086397052E-4</v>
      </c>
      <c r="W63" s="238">
        <v>-18.566678470973059</v>
      </c>
      <c r="X63" s="239">
        <f t="shared" si="64"/>
        <v>6.9547687202862942E-4</v>
      </c>
      <c r="Y63" s="238">
        <v>-13.485023147307984</v>
      </c>
      <c r="Z63" s="239">
        <f t="shared" si="65"/>
        <v>5.0512652181625801E-4</v>
      </c>
      <c r="AA63" s="238">
        <v>-6.1803981540536954</v>
      </c>
      <c r="AB63" s="239">
        <f t="shared" si="66"/>
        <v>2.3150742782521557E-4</v>
      </c>
      <c r="AC63" s="238">
        <v>-15914.31325535426</v>
      </c>
      <c r="AD63" s="239">
        <f t="shared" si="67"/>
        <v>0.59612368580740938</v>
      </c>
      <c r="AE63" s="238">
        <v>-78.827416816497689</v>
      </c>
      <c r="AF63" s="239">
        <f t="shared" si="68"/>
        <v>2.9527438288622231E-3</v>
      </c>
      <c r="AG63" s="238">
        <v>-5.3039064018011848</v>
      </c>
      <c r="AH63" s="239">
        <f t="shared" si="69"/>
        <v>1.9867550567131612E-4</v>
      </c>
      <c r="AI63" s="238">
        <v>-4.3955232311188155</v>
      </c>
      <c r="AJ63" s="239">
        <f t="shared" si="70"/>
        <v>1.6464898406502512E-4</v>
      </c>
      <c r="AK63" s="238">
        <v>-8.0888416512274954</v>
      </c>
      <c r="AL63" s="239">
        <f t="shared" si="71"/>
        <v>3.0299454470144444E-4</v>
      </c>
    </row>
    <row r="64" spans="1:38" x14ac:dyDescent="0.25">
      <c r="A64" s="233" t="s">
        <v>571</v>
      </c>
      <c r="B64" s="243" t="s">
        <v>656</v>
      </c>
      <c r="C64" s="244">
        <v>-1394659.6290703085</v>
      </c>
      <c r="D64" s="245">
        <f t="shared" si="54"/>
        <v>1</v>
      </c>
      <c r="E64" s="244">
        <v>-23070.282623167892</v>
      </c>
      <c r="F64" s="245">
        <f t="shared" si="55"/>
        <v>1.6541873115339785E-2</v>
      </c>
      <c r="G64" s="244">
        <v>-919.60112572509297</v>
      </c>
      <c r="H64" s="245">
        <f t="shared" si="56"/>
        <v>6.5937315926905161E-4</v>
      </c>
      <c r="I64" s="244">
        <v>-10216.023084256709</v>
      </c>
      <c r="J64" s="245">
        <f t="shared" si="57"/>
        <v>7.3251013159868926E-3</v>
      </c>
      <c r="K64" s="244">
        <v>-80633.678930178692</v>
      </c>
      <c r="L64" s="245">
        <f t="shared" si="58"/>
        <v>5.7816027114751832E-2</v>
      </c>
      <c r="M64" s="244">
        <v>-565.45364716049539</v>
      </c>
      <c r="N64" s="245">
        <f t="shared" si="59"/>
        <v>4.0544204146601091E-4</v>
      </c>
      <c r="O64" s="244">
        <v>-292433.48448115634</v>
      </c>
      <c r="P64" s="245">
        <f t="shared" si="60"/>
        <v>0.20968089875527185</v>
      </c>
      <c r="Q64" s="244">
        <v>-119402.95019008742</v>
      </c>
      <c r="R64" s="245">
        <f t="shared" si="61"/>
        <v>8.561440203849767E-2</v>
      </c>
      <c r="S64" s="244">
        <v>-22621.708240780001</v>
      </c>
      <c r="T64" s="245">
        <f t="shared" si="62"/>
        <v>1.6220235940908261E-2</v>
      </c>
      <c r="U64" s="244">
        <v>-1616.7780113746917</v>
      </c>
      <c r="V64" s="245">
        <f t="shared" si="63"/>
        <v>1.1592635060731263E-3</v>
      </c>
      <c r="W64" s="244">
        <v>-977.42839758864216</v>
      </c>
      <c r="X64" s="245">
        <f t="shared" si="64"/>
        <v>7.0083651753812069E-4</v>
      </c>
      <c r="Y64" s="244">
        <v>-1446.9604566372195</v>
      </c>
      <c r="Z64" s="245">
        <f t="shared" si="65"/>
        <v>1.0375007826115791E-3</v>
      </c>
      <c r="AA64" s="244">
        <v>-617.04612063511763</v>
      </c>
      <c r="AB64" s="245">
        <f t="shared" si="66"/>
        <v>4.4243491944084281E-4</v>
      </c>
      <c r="AC64" s="244">
        <v>-828717.79602830077</v>
      </c>
      <c r="AD64" s="245">
        <f t="shared" si="67"/>
        <v>0.59420791908971426</v>
      </c>
      <c r="AE64" s="244">
        <v>-8448.4060503737146</v>
      </c>
      <c r="AF64" s="245">
        <f t="shared" si="68"/>
        <v>6.0576830893179943E-3</v>
      </c>
      <c r="AG64" s="244">
        <v>-260.31918491637759</v>
      </c>
      <c r="AH64" s="245">
        <f t="shared" si="69"/>
        <v>1.8665427713707356E-4</v>
      </c>
      <c r="AI64" s="244">
        <v>-414.63199603077953</v>
      </c>
      <c r="AJ64" s="245">
        <f t="shared" si="70"/>
        <v>2.9729977651047132E-4</v>
      </c>
      <c r="AK64" s="244">
        <v>-2297.0805019382651</v>
      </c>
      <c r="AL64" s="245">
        <f t="shared" si="71"/>
        <v>1.6470545601649899E-3</v>
      </c>
    </row>
    <row r="65" spans="1:42" x14ac:dyDescent="0.25">
      <c r="A65" s="233" t="s">
        <v>573</v>
      </c>
    </row>
    <row r="66" spans="1:42" x14ac:dyDescent="0.25">
      <c r="A66" s="233" t="s">
        <v>574</v>
      </c>
      <c r="B66" s="237" t="s">
        <v>754</v>
      </c>
      <c r="C66" s="238">
        <v>-22995.047829202944</v>
      </c>
      <c r="D66" s="239">
        <f>IF(C66 =0,0,C66 / C66 )</f>
        <v>1</v>
      </c>
      <c r="E66" s="238">
        <v>-398.16856874554907</v>
      </c>
      <c r="F66" s="239">
        <f>IF(C66 =0,0,E66 / C66 )</f>
        <v>1.7315405112568988E-2</v>
      </c>
      <c r="G66" s="238">
        <v>-15.967902328106501</v>
      </c>
      <c r="H66" s="239">
        <f>IF(C66 =0,0,G66 / C66 )</f>
        <v>6.9440613677818909E-4</v>
      </c>
      <c r="I66" s="238">
        <v>-137.96188540420016</v>
      </c>
      <c r="J66" s="239">
        <f>IF(C66 =0,0,I66 / C66 )</f>
        <v>5.9996346356363372E-3</v>
      </c>
      <c r="K66" s="238">
        <v>-1311.1573705647734</v>
      </c>
      <c r="L66" s="239">
        <f>IF(C66 =0,0,K66 / C66 )</f>
        <v>5.7019119086138506E-2</v>
      </c>
      <c r="M66" s="238">
        <v>-9.854738184607946</v>
      </c>
      <c r="N66" s="239">
        <f>IF(C66 =0,0,M66 / C66 )</f>
        <v>4.2855915142271444E-4</v>
      </c>
      <c r="O66" s="238">
        <v>-4912.374069765111</v>
      </c>
      <c r="P66" s="239">
        <f>IF(C66 =0,0,O66 / C66 )</f>
        <v>0.21362747780531074</v>
      </c>
      <c r="Q66" s="238">
        <v>-1987.9172168184919</v>
      </c>
      <c r="R66" s="239">
        <f>IF(C66 =0,0,Q66 / C66 )</f>
        <v>8.6449796999069656E-2</v>
      </c>
      <c r="S66" s="238">
        <v>-380.83141672944561</v>
      </c>
      <c r="T66" s="239">
        <f>IF(C66 =0,0,S66 / C66 )</f>
        <v>1.6561453559831366E-2</v>
      </c>
      <c r="U66" s="238">
        <v>-16.770012921031746</v>
      </c>
      <c r="V66" s="239">
        <f>IF(C66 =0,0,U66 / C66 )</f>
        <v>7.2928802086397009E-4</v>
      </c>
      <c r="W66" s="238">
        <v>-15.992523936402776</v>
      </c>
      <c r="X66" s="239">
        <f>IF(C66 =0,0,W66 / C66 )</f>
        <v>6.9547687202862888E-4</v>
      </c>
      <c r="Y66" s="238">
        <v>-11.615408528963773</v>
      </c>
      <c r="Z66" s="239">
        <f>IF(C66 =0,0,Y66 / C66 )</f>
        <v>5.0512652181625779E-4</v>
      </c>
      <c r="AA66" s="238">
        <v>-5.3235243756565787</v>
      </c>
      <c r="AB66" s="239">
        <f>IF(C66 =0,0,AA66 / C66 )</f>
        <v>2.3150742782521549E-4</v>
      </c>
      <c r="AC66" s="238">
        <v>-13707.892667262122</v>
      </c>
      <c r="AD66" s="239">
        <f>IF(C66 =0,0,AC66 / C66 )</f>
        <v>0.59612368580740915</v>
      </c>
      <c r="AE66" s="238">
        <v>-67.898485572070626</v>
      </c>
      <c r="AF66" s="239">
        <f>IF(C66 =0,0,AE66 / C66 )</f>
        <v>2.9527438288622218E-3</v>
      </c>
      <c r="AG66" s="238">
        <v>-4.5685527554029939</v>
      </c>
      <c r="AH66" s="239">
        <f>IF(C66 =0,0,AG66 / C66 )</f>
        <v>1.9867550567131606E-4</v>
      </c>
      <c r="AI66" s="238">
        <v>-3.786111263604925</v>
      </c>
      <c r="AJ66" s="239">
        <f>IF(C66 =0,0,AI66 / C66 )</f>
        <v>1.6464898406502509E-4</v>
      </c>
      <c r="AK66" s="238">
        <v>-6.9673740473972812</v>
      </c>
      <c r="AL66" s="239">
        <f>IF(C66 =0,0,AK66 / C66 )</f>
        <v>3.0299454470144433E-4</v>
      </c>
    </row>
    <row r="67" spans="1:42" x14ac:dyDescent="0.25">
      <c r="A67" s="233" t="s">
        <v>576</v>
      </c>
      <c r="B67" s="237" t="s">
        <v>755</v>
      </c>
      <c r="C67" s="238">
        <v>-456420.69914326328</v>
      </c>
      <c r="D67" s="239">
        <f>IF(C67 =0,0,C67 / C67 )</f>
        <v>1</v>
      </c>
      <c r="E67" s="238">
        <v>-7513.59426196192</v>
      </c>
      <c r="F67" s="239">
        <f>IF(C67 =0,0,E67 / C67 )</f>
        <v>1.6461992797578009E-2</v>
      </c>
      <c r="G67" s="238">
        <v>-301.25311324551058</v>
      </c>
      <c r="H67" s="239">
        <f>IF(C67 =0,0,G67 / C67 )</f>
        <v>6.6003385431683058E-4</v>
      </c>
      <c r="I67" s="238">
        <v>-3112.1511327309727</v>
      </c>
      <c r="J67" s="239">
        <f>IF(C67 =0,0,I67 / C67 )</f>
        <v>6.8186020891969172E-3</v>
      </c>
      <c r="K67" s="238">
        <v>-26399.642036012683</v>
      </c>
      <c r="L67" s="239">
        <f>IF(C67 =0,0,K67 / C67 )</f>
        <v>5.7840588925013349E-2</v>
      </c>
      <c r="M67" s="238">
        <v>-185.2175191700052</v>
      </c>
      <c r="N67" s="239">
        <f>IF(C67 =0,0,M67 / C67 )</f>
        <v>4.0580438073398672E-4</v>
      </c>
      <c r="O67" s="238">
        <v>-95779.46514615434</v>
      </c>
      <c r="P67" s="239">
        <f>IF(C67 =0,0,O67 / C67 )</f>
        <v>0.20984908293147037</v>
      </c>
      <c r="Q67" s="238">
        <v>-39074.695677553813</v>
      </c>
      <c r="R67" s="239">
        <f>IF(C67 =0,0,Q67 / C67 )</f>
        <v>8.5611138475752788E-2</v>
      </c>
      <c r="S67" s="238">
        <v>-7370.3735086521156</v>
      </c>
      <c r="T67" s="239">
        <f>IF(C67 =0,0,S67 / C67 )</f>
        <v>1.6148201697440263E-2</v>
      </c>
      <c r="U67" s="238">
        <v>-488.2559593262086</v>
      </c>
      <c r="V67" s="239">
        <f>IF(C67 =0,0,U67 / C67 )</f>
        <v>1.0697498168744375E-3</v>
      </c>
      <c r="W67" s="238">
        <v>-314.84280375089855</v>
      </c>
      <c r="X67" s="239">
        <f>IF(C67 =0,0,W67 / C67 )</f>
        <v>6.8980833766278064E-4</v>
      </c>
      <c r="Y67" s="238">
        <v>-467.03490507893775</v>
      </c>
      <c r="Z67" s="239">
        <f>IF(C67 =0,0,Y67 / C67 )</f>
        <v>1.0232553123808762E-3</v>
      </c>
      <c r="AA67" s="238">
        <v>-199.03165767704908</v>
      </c>
      <c r="AB67" s="239">
        <f>IF(C67 =0,0,AA67 / C67 )</f>
        <v>4.3607062092198445E-4</v>
      </c>
      <c r="AC67" s="238">
        <v>-271591.52245796495</v>
      </c>
      <c r="AD67" s="239">
        <f>IF(C67 =0,0,AC67 / C67 )</f>
        <v>0.59504646254598681</v>
      </c>
      <c r="AE67" s="238">
        <v>-2727.0213436372883</v>
      </c>
      <c r="AF67" s="239">
        <f>IF(C67 =0,0,AE67 / C67 )</f>
        <v>5.9747977003587194E-3</v>
      </c>
      <c r="AG67" s="238">
        <v>-85.281569099507564</v>
      </c>
      <c r="AH67" s="239">
        <f>IF(C67 =0,0,AG67 / C67 )</f>
        <v>1.8684860099374903E-4</v>
      </c>
      <c r="AI67" s="238">
        <v>-131.83019684392548</v>
      </c>
      <c r="AJ67" s="239">
        <f>IF(C67 =0,0,AI67 / C67 )</f>
        <v>2.8883483394022419E-4</v>
      </c>
      <c r="AK67" s="238">
        <v>-679.48585440313241</v>
      </c>
      <c r="AL67" s="239">
        <f>IF(C67 =0,0,AK67 / C67 )</f>
        <v>1.4887270793778186E-3</v>
      </c>
    </row>
    <row r="68" spans="1:42" x14ac:dyDescent="0.25">
      <c r="A68" s="233" t="s">
        <v>578</v>
      </c>
      <c r="B68" s="237" t="s">
        <v>756</v>
      </c>
      <c r="C68" s="238">
        <v>-3481.3452852846881</v>
      </c>
      <c r="D68" s="239">
        <f>IF(C68 =0,0,C68 / C68 )</f>
        <v>1</v>
      </c>
      <c r="E68" s="238">
        <v>-40.037969978194759</v>
      </c>
      <c r="F68" s="239">
        <f>IF(C68 =0,0,E68 / C68 )</f>
        <v>1.1500717882662031E-2</v>
      </c>
      <c r="G68" s="238">
        <v>-2.0966335528329849</v>
      </c>
      <c r="H68" s="239">
        <f>IF(C68 =0,0,G68 / C68 )</f>
        <v>6.0224809118913122E-4</v>
      </c>
      <c r="I68" s="238">
        <v>-13.724740864930965</v>
      </c>
      <c r="J68" s="239">
        <f>IF(C68 =0,0,I68 / C68 )</f>
        <v>3.9423670277533591E-3</v>
      </c>
      <c r="K68" s="238">
        <v>-215.30104269354041</v>
      </c>
      <c r="L68" s="239">
        <f>IF(C68 =0,0,K68 / C68 )</f>
        <v>6.1844208215599071E-2</v>
      </c>
      <c r="M68" s="238">
        <v>-1.7202714364199452</v>
      </c>
      <c r="N68" s="239">
        <f>IF(C68 =0,0,M68 / C68 )</f>
        <v>4.9413984981362441E-4</v>
      </c>
      <c r="O68" s="238">
        <v>-766.68222785751948</v>
      </c>
      <c r="P68" s="239">
        <f>IF(C68 =0,0,O68 / C68 )</f>
        <v>0.22022585093705344</v>
      </c>
      <c r="Q68" s="238">
        <v>-251.56839093980926</v>
      </c>
      <c r="R68" s="239">
        <f>IF(C68 =0,0,Q68 / C68 )</f>
        <v>7.2261832804451961E-2</v>
      </c>
      <c r="S68" s="238">
        <v>-49.859456315731592</v>
      </c>
      <c r="T68" s="239">
        <f>IF(C68 =0,0,S68 / C68 )</f>
        <v>1.4321893472182354E-2</v>
      </c>
      <c r="U68" s="238">
        <v>-2.856564447348708</v>
      </c>
      <c r="V68" s="239">
        <f>IF(C68 =0,0,U68 / C68 )</f>
        <v>8.2053465349246776E-4</v>
      </c>
      <c r="W68" s="238">
        <v>-2.7036412141568595</v>
      </c>
      <c r="X68" s="239">
        <f>IF(C68 =0,0,W68 / C68 )</f>
        <v>7.7660817661060258E-4</v>
      </c>
      <c r="Y68" s="238">
        <v>-3.1650011640564517</v>
      </c>
      <c r="Z68" s="239">
        <f>IF(C68 =0,0,Y68 / C68 )</f>
        <v>9.0913164443487046E-4</v>
      </c>
      <c r="AA68" s="238">
        <v>-0.66101301789657718</v>
      </c>
      <c r="AB68" s="239">
        <f>IF(C68 =0,0,AA68 / C68 )</f>
        <v>1.8987286917233279E-4</v>
      </c>
      <c r="AC68" s="238">
        <v>-2108.469093173173</v>
      </c>
      <c r="AD68" s="239">
        <f>IF(C68 =0,0,AC68 / C68 )</f>
        <v>0.60564779428385607</v>
      </c>
      <c r="AE68" s="238">
        <v>-17.973450189134372</v>
      </c>
      <c r="AF68" s="239">
        <f>IF(C68 =0,0,AE68 / C68 )</f>
        <v>5.1627887256993493E-3</v>
      </c>
      <c r="AG68" s="238">
        <v>-0.96480917272037814</v>
      </c>
      <c r="AH68" s="239">
        <f>IF(C68 =0,0,AG68 / C68 )</f>
        <v>2.771368806186889E-4</v>
      </c>
      <c r="AI68" s="238">
        <v>-0.58248422341023331</v>
      </c>
      <c r="AJ68" s="239">
        <f>IF(C68 =0,0,AI68 / C68 )</f>
        <v>1.6731584364019798E-4</v>
      </c>
      <c r="AK68" s="238">
        <v>-2.9784950438129409</v>
      </c>
      <c r="AL68" s="239">
        <f>IF(C68 =0,0,AK68 / C68 )</f>
        <v>8.5555864177068366E-4</v>
      </c>
    </row>
    <row r="69" spans="1:42" x14ac:dyDescent="0.25">
      <c r="A69" s="233" t="s">
        <v>580</v>
      </c>
      <c r="B69" s="246" t="s">
        <v>657</v>
      </c>
      <c r="C69" s="247">
        <v>-482897.09225775086</v>
      </c>
      <c r="D69" s="248">
        <f>IF(C69 =0,0,C69 / C69 )</f>
        <v>1</v>
      </c>
      <c r="E69" s="247">
        <v>-7951.8008006856635</v>
      </c>
      <c r="F69" s="248">
        <f>IF(C69 =0,0,E69 / C69 )</f>
        <v>1.6466864116964523E-2</v>
      </c>
      <c r="G69" s="247">
        <v>-319.31764912645002</v>
      </c>
      <c r="H69" s="248">
        <f>IF(C69 =0,0,G69 / C69 )</f>
        <v>6.6125403164782619E-4</v>
      </c>
      <c r="I69" s="247">
        <v>-3263.8377590001041</v>
      </c>
      <c r="J69" s="248">
        <f>IF(C69 =0,0,I69 / C69 )</f>
        <v>6.758868113577292E-3</v>
      </c>
      <c r="K69" s="247">
        <v>-27926.100449270998</v>
      </c>
      <c r="L69" s="248">
        <f>IF(C69 =0,0,K69 / C69 )</f>
        <v>5.7830334655163296E-2</v>
      </c>
      <c r="M69" s="247">
        <v>-196.79252879103311</v>
      </c>
      <c r="N69" s="248">
        <f>IF(C69 =0,0,M69 / C69 )</f>
        <v>4.0752477483544931E-4</v>
      </c>
      <c r="O69" s="247">
        <v>-101458.52144377696</v>
      </c>
      <c r="P69" s="248">
        <f>IF(C69 =0,0,O69 / C69 )</f>
        <v>0.2101038152236844</v>
      </c>
      <c r="Q69" s="247">
        <v>-41314.181285312116</v>
      </c>
      <c r="R69" s="248">
        <f>IF(C69 =0,0,Q69 / C69 )</f>
        <v>8.5554835487102673E-2</v>
      </c>
      <c r="S69" s="247">
        <v>-7801.0643816972924</v>
      </c>
      <c r="T69" s="248">
        <f>IF(C69 =0,0,S69 / C69 )</f>
        <v>1.6154713927193004E-2</v>
      </c>
      <c r="U69" s="247">
        <v>-507.88253669458902</v>
      </c>
      <c r="V69" s="248">
        <f>IF(C69 =0,0,U69 / C69 )</f>
        <v>1.051740722479857E-3</v>
      </c>
      <c r="W69" s="247">
        <v>-333.53896890145819</v>
      </c>
      <c r="X69" s="248">
        <f>IF(C69 =0,0,W69 / C69 )</f>
        <v>6.907040324927627E-4</v>
      </c>
      <c r="Y69" s="247">
        <v>-481.81531477195801</v>
      </c>
      <c r="Z69" s="248">
        <f>IF(C69 =0,0,Y69 / C69 )</f>
        <v>9.9775981776834672E-4</v>
      </c>
      <c r="AA69" s="247">
        <v>-205.01619507060224</v>
      </c>
      <c r="AB69" s="248">
        <f>IF(C69 =0,0,AA69 / C69 )</f>
        <v>4.2455462738875412E-4</v>
      </c>
      <c r="AC69" s="247">
        <v>-287407.88421840023</v>
      </c>
      <c r="AD69" s="248">
        <f>IF(C69 =0,0,AC69 / C69 )</f>
        <v>0.5951741868534457</v>
      </c>
      <c r="AE69" s="247">
        <v>-2812.8932793984936</v>
      </c>
      <c r="AF69" s="248">
        <f>IF(C69 =0,0,AE69 / C69 )</f>
        <v>5.8250366889703396E-3</v>
      </c>
      <c r="AG69" s="247">
        <v>-90.814931027630934</v>
      </c>
      <c r="AH69" s="248">
        <f>IF(C69 =0,0,AG69 / C69 )</f>
        <v>1.8806270007349228E-4</v>
      </c>
      <c r="AI69" s="247">
        <v>-136.19879233094062</v>
      </c>
      <c r="AJ69" s="248">
        <f>IF(C69 =0,0,AI69 / C69 )</f>
        <v>2.8204516969475399E-4</v>
      </c>
      <c r="AK69" s="247">
        <v>-689.43172349434269</v>
      </c>
      <c r="AL69" s="248">
        <f>IF(C69 =0,0,AK69 / C69 )</f>
        <v>1.4276990575175219E-3</v>
      </c>
    </row>
    <row r="70" spans="1:42" x14ac:dyDescent="0.25">
      <c r="A70" s="233" t="s">
        <v>582</v>
      </c>
    </row>
    <row r="71" spans="1:42" x14ac:dyDescent="0.25">
      <c r="A71" s="233" t="s">
        <v>583</v>
      </c>
      <c r="B71" s="249" t="s">
        <v>658</v>
      </c>
      <c r="C71" s="250">
        <v>4638.813743433845</v>
      </c>
      <c r="D71" s="251">
        <f>IF(C71 =0,0,C71 / C71 )</f>
        <v>1</v>
      </c>
      <c r="E71" s="250">
        <v>67.143159667447122</v>
      </c>
      <c r="F71" s="251">
        <f>IF(C71 =0,0,E71 / C71 )</f>
        <v>1.4474209007095191E-2</v>
      </c>
      <c r="G71" s="250">
        <v>2.7739466399367858</v>
      </c>
      <c r="H71" s="251">
        <f>IF(C71 =0,0,G71 / C71 )</f>
        <v>5.9798620797466939E-4</v>
      </c>
      <c r="I71" s="250">
        <v>18.831106571678234</v>
      </c>
      <c r="J71" s="251">
        <f>IF(C71 =0,0,I71 / C71 )</f>
        <v>4.059465978415994E-3</v>
      </c>
      <c r="K71" s="250">
        <v>275.76699812205089</v>
      </c>
      <c r="L71" s="251">
        <f>IF(C71 =0,0,K71 / C71 )</f>
        <v>5.9447741033447174E-2</v>
      </c>
      <c r="M71" s="250">
        <v>1.6865222888977072</v>
      </c>
      <c r="N71" s="251">
        <f>IF(C71 =0,0,M71 / C71 )</f>
        <v>3.6356758045846273E-4</v>
      </c>
      <c r="O71" s="250">
        <v>942.97926544177847</v>
      </c>
      <c r="P71" s="251">
        <f>IF(C71 =0,0,O71 / C71 )</f>
        <v>0.2032802603416764</v>
      </c>
      <c r="Q71" s="250">
        <v>388.63189753715972</v>
      </c>
      <c r="R71" s="251">
        <f>IF(C71 =0,0,Q71 / C71 )</f>
        <v>8.3778293122301145E-2</v>
      </c>
      <c r="S71" s="250">
        <v>69.555079588063577</v>
      </c>
      <c r="T71" s="251">
        <f>IF(C71 =0,0,S71 / C71 )</f>
        <v>1.49941522628533E-2</v>
      </c>
      <c r="U71" s="250">
        <v>4.4231058358045114</v>
      </c>
      <c r="V71" s="251">
        <f>IF(C71 =0,0,U71 / C71 )</f>
        <v>9.5349933850336966E-4</v>
      </c>
      <c r="W71" s="250">
        <v>2.9089444391067474</v>
      </c>
      <c r="X71" s="251">
        <f>IF(C71 =0,0,W71 / C71 )</f>
        <v>6.2708800137196812E-4</v>
      </c>
      <c r="Y71" s="250">
        <v>8.7137336391087814</v>
      </c>
      <c r="Z71" s="251">
        <f>IF(C71 =0,0,Y71 / C71 )</f>
        <v>1.8784400756428107E-3</v>
      </c>
      <c r="AA71" s="250">
        <v>3.5973814999617226</v>
      </c>
      <c r="AB71" s="251">
        <f>IF(C71 =0,0,AA71 / C71 )</f>
        <v>7.7549599939289425E-4</v>
      </c>
      <c r="AC71" s="250">
        <v>2786.8950598249535</v>
      </c>
      <c r="AD71" s="251">
        <f>IF(C71 =0,0,AC71 / C71 )</f>
        <v>0.6007775293348977</v>
      </c>
      <c r="AE71" s="250">
        <v>50.862047143987603</v>
      </c>
      <c r="AF71" s="251">
        <f>IF(C71 =0,0,AE71 / C71 )</f>
        <v>1.0964451249197468E-2</v>
      </c>
      <c r="AG71" s="250">
        <v>0.76559072198211753</v>
      </c>
      <c r="AH71" s="251">
        <f>IF(C71 =0,0,AG71 / C71 )</f>
        <v>1.6504019439577566E-4</v>
      </c>
      <c r="AI71" s="250">
        <v>2.1916307567778248</v>
      </c>
      <c r="AJ71" s="251">
        <f>IF(C71 =0,0,AI71 / C71 )</f>
        <v>4.7245500207462253E-4</v>
      </c>
      <c r="AK71" s="250">
        <v>11.088273715149317</v>
      </c>
      <c r="AL71" s="251">
        <f>IF(C71 =0,0,AK71 / C71 )</f>
        <v>2.3903252703009604E-3</v>
      </c>
    </row>
    <row r="72" spans="1:42" x14ac:dyDescent="0.25">
      <c r="A72" s="233" t="s">
        <v>585</v>
      </c>
    </row>
    <row r="73" spans="1:42" x14ac:dyDescent="0.25">
      <c r="A73" s="233" t="s">
        <v>586</v>
      </c>
      <c r="B73" s="252" t="s">
        <v>659</v>
      </c>
      <c r="C73" s="253">
        <v>5759.2890000000007</v>
      </c>
      <c r="D73" s="254">
        <f>IF(C73 =0,0,C73 / C73 )</f>
        <v>1</v>
      </c>
      <c r="E73" s="253">
        <v>96.888822799578776</v>
      </c>
      <c r="F73" s="254">
        <f>IF(C73 =0,0,E73 / C73 )</f>
        <v>1.6823052776059468E-2</v>
      </c>
      <c r="G73" s="253">
        <v>3.7851083706357582</v>
      </c>
      <c r="H73" s="254">
        <f>IF(C73 =0,0,G73 / C73 )</f>
        <v>6.572179952483298E-4</v>
      </c>
      <c r="I73" s="253">
        <v>0</v>
      </c>
      <c r="J73" s="254">
        <f>IF(C73 =0,0,I73 / C73 )</f>
        <v>0</v>
      </c>
      <c r="K73" s="253">
        <v>339.72822217825569</v>
      </c>
      <c r="L73" s="254">
        <f>IF(C73 =0,0,K73 / C73 )</f>
        <v>5.8987875444044512E-2</v>
      </c>
      <c r="M73" s="253">
        <v>2.3165403005591503</v>
      </c>
      <c r="N73" s="254">
        <f>IF(C73 =0,0,M73 / C73 )</f>
        <v>4.0222678538256199E-4</v>
      </c>
      <c r="O73" s="253">
        <v>1221.7468868045094</v>
      </c>
      <c r="P73" s="254">
        <f>IF(C73 =0,0,O73 / C73 )</f>
        <v>0.21213501993119449</v>
      </c>
      <c r="Q73" s="253">
        <v>502.12759417536705</v>
      </c>
      <c r="R73" s="254">
        <f>IF(C73 =0,0,Q73 / C73 )</f>
        <v>8.7185691528132547E-2</v>
      </c>
      <c r="S73" s="253">
        <v>95.381277578160763</v>
      </c>
      <c r="T73" s="254">
        <f>IF(C73 =0,0,S73 / C73 )</f>
        <v>1.6561293864253167E-2</v>
      </c>
      <c r="U73" s="253">
        <v>0</v>
      </c>
      <c r="V73" s="254">
        <f>IF(C73 =0,0,U73 / C73 )</f>
        <v>0</v>
      </c>
      <c r="W73" s="253">
        <v>4.3461730772652691</v>
      </c>
      <c r="X73" s="254">
        <f>IF(C73 =0,0,W73 / C73 )</f>
        <v>7.5463708754071356E-4</v>
      </c>
      <c r="Y73" s="253">
        <v>6.8842670318266777</v>
      </c>
      <c r="Z73" s="254">
        <f>IF(C73 =0,0,Y73 / C73 )</f>
        <v>1.1953327974732085E-3</v>
      </c>
      <c r="AA73" s="253">
        <v>3.0479739511197037</v>
      </c>
      <c r="AB73" s="254">
        <f>IF(C73 =0,0,AA73 / C73 )</f>
        <v>5.2922747080754297E-4</v>
      </c>
      <c r="AC73" s="253">
        <v>3439.6828233469396</v>
      </c>
      <c r="AD73" s="254">
        <f>IF(C73 =0,0,AC73 / C73 )</f>
        <v>0.5972408787520368</v>
      </c>
      <c r="AE73" s="253">
        <v>40.209046744712666</v>
      </c>
      <c r="AF73" s="254">
        <f>IF(C73 =0,0,AE73 / C73 )</f>
        <v>6.9815990732037692E-3</v>
      </c>
      <c r="AG73" s="253">
        <v>1.0645826410850361</v>
      </c>
      <c r="AH73" s="254">
        <f>IF(C73 =0,0,AG73 / C73 )</f>
        <v>1.8484619214021662E-4</v>
      </c>
      <c r="AI73" s="253">
        <v>2.079680999985793</v>
      </c>
      <c r="AJ73" s="254">
        <f>IF(C73 =0,0,AI73 / C73 )</f>
        <v>3.6110030248278784E-4</v>
      </c>
      <c r="AK73" s="253">
        <v>0</v>
      </c>
      <c r="AL73" s="254">
        <f>IF(C73 =0,0,AK73 / C73 )</f>
        <v>0</v>
      </c>
    </row>
    <row r="74" spans="1:42" x14ac:dyDescent="0.25">
      <c r="A74" s="233" t="s">
        <v>587</v>
      </c>
    </row>
    <row r="75" spans="1:42" x14ac:dyDescent="0.25">
      <c r="A75" s="233" t="s">
        <v>588</v>
      </c>
      <c r="B75" s="237" t="s">
        <v>757</v>
      </c>
      <c r="C75" s="238">
        <v>-85842.80649001339</v>
      </c>
      <c r="D75" s="239">
        <f>IF(C75 =0,0,C75 / C75 )</f>
        <v>1</v>
      </c>
      <c r="E75" s="238">
        <v>-1370.9792970233636</v>
      </c>
      <c r="F75" s="239">
        <f>IF(C75 =0,0,E75 / C75 )</f>
        <v>1.5970811685692709E-2</v>
      </c>
      <c r="G75" s="238">
        <v>-83.847022126651709</v>
      </c>
      <c r="H75" s="239">
        <f>IF(C75 =0,0,G75 / C75 )</f>
        <v>9.767507092910124E-4</v>
      </c>
      <c r="I75" s="238">
        <v>-452.29943786606242</v>
      </c>
      <c r="J75" s="239">
        <f>IF(C75 =0,0,I75 / C75 )</f>
        <v>5.2689264990268131E-3</v>
      </c>
      <c r="K75" s="238">
        <v>-5815.3452174930071</v>
      </c>
      <c r="L75" s="239">
        <f>IF(C75 =0,0,K75 / C75 )</f>
        <v>6.7744118060370506E-2</v>
      </c>
      <c r="M75" s="238">
        <v>-54.622469312475729</v>
      </c>
      <c r="N75" s="239">
        <f>IF(C75 =0,0,M75 / C75 )</f>
        <v>6.3630805592114806E-4</v>
      </c>
      <c r="O75" s="238">
        <v>-20147.57633379479</v>
      </c>
      <c r="P75" s="239">
        <f>IF(C75 =0,0,O75 / C75 )</f>
        <v>0.23470314121357017</v>
      </c>
      <c r="Q75" s="238">
        <v>-4322.8703429370053</v>
      </c>
      <c r="R75" s="239">
        <f>IF(C75 =0,0,Q75 / C75 )</f>
        <v>5.0357980123120864E-2</v>
      </c>
      <c r="S75" s="238">
        <v>-1006.26112105672</v>
      </c>
      <c r="T75" s="239">
        <f>IF(C75 =0,0,S75 / C75 )</f>
        <v>1.1722136800988495E-2</v>
      </c>
      <c r="U75" s="238">
        <v>-33.773321886672115</v>
      </c>
      <c r="V75" s="239">
        <f>IF(C75 =0,0,U75 / C75 )</f>
        <v>3.9343217291714673E-4</v>
      </c>
      <c r="W75" s="238">
        <v>-77.576047655620172</v>
      </c>
      <c r="X75" s="239">
        <f>IF(C75 =0,0,W75 / C75 )</f>
        <v>9.0369887504371217E-4</v>
      </c>
      <c r="Y75" s="238">
        <v>-74.2858982672103</v>
      </c>
      <c r="Z75" s="239">
        <f>IF(C75 =0,0,Y75 / C75 )</f>
        <v>8.6537126760705835E-4</v>
      </c>
      <c r="AA75" s="238">
        <v>17.70954108708483</v>
      </c>
      <c r="AB75" s="239">
        <f>IF(C75 =0,0,AA75 / C75 )</f>
        <v>-2.0630198162434365E-4</v>
      </c>
      <c r="AC75" s="238">
        <v>-51987.605174556476</v>
      </c>
      <c r="AD75" s="239">
        <f>IF(C75 =0,0,AC75 / C75 )</f>
        <v>0.6056139972614305</v>
      </c>
      <c r="AE75" s="238">
        <v>-398.09786131272477</v>
      </c>
      <c r="AF75" s="239">
        <f>IF(C75 =0,0,AE75 / C75 )</f>
        <v>4.6375215069306697E-3</v>
      </c>
      <c r="AG75" s="238">
        <v>-37.456975356610457</v>
      </c>
      <c r="AH75" s="239">
        <f>IF(C75 =0,0,AG75 / C75 )</f>
        <v>4.3634378800241176E-4</v>
      </c>
      <c r="AI75" s="238">
        <v>2.1956844589092768</v>
      </c>
      <c r="AJ75" s="239">
        <f>IF(C75 =0,0,AI75 / C75 )</f>
        <v>-2.5577966852291973E-5</v>
      </c>
      <c r="AK75" s="238">
        <v>-0.11519491398443828</v>
      </c>
      <c r="AL75" s="239">
        <f>IF(C75 =0,0,AK75 / C75 )</f>
        <v>1.3419285633192759E-6</v>
      </c>
    </row>
    <row r="76" spans="1:42" x14ac:dyDescent="0.25">
      <c r="A76" s="233" t="s">
        <v>589</v>
      </c>
      <c r="B76" s="237" t="s">
        <v>758</v>
      </c>
      <c r="C76" s="238">
        <v>-513114.82382541837</v>
      </c>
      <c r="D76" s="239">
        <f>IF(C76 =0,0,C76 / C76 )</f>
        <v>1</v>
      </c>
      <c r="E76" s="238">
        <v>-8194.8602244531448</v>
      </c>
      <c r="F76" s="239">
        <f>IF(C76 =0,0,E76 / C76 )</f>
        <v>1.5970811685692705E-2</v>
      </c>
      <c r="G76" s="238">
        <v>-501.18526811921066</v>
      </c>
      <c r="H76" s="239">
        <f>IF(C76 =0,0,G76 / C76 )</f>
        <v>9.7675070929101326E-4</v>
      </c>
      <c r="I76" s="238">
        <v>-2703.5642922972215</v>
      </c>
      <c r="J76" s="239">
        <f>IF(C76 =0,0,I76 / C76 )</f>
        <v>5.2689264990268131E-3</v>
      </c>
      <c r="K76" s="238">
        <v>-34760.511203755348</v>
      </c>
      <c r="L76" s="239">
        <f>IF(C76 =0,0,K76 / C76 )</f>
        <v>6.7744118060370492E-2</v>
      </c>
      <c r="M76" s="238">
        <v>-326.49909601267444</v>
      </c>
      <c r="N76" s="239">
        <f>IF(C76 =0,0,M76 / C76 )</f>
        <v>6.3630805592114828E-4</v>
      </c>
      <c r="O76" s="238">
        <v>-120429.66095507333</v>
      </c>
      <c r="P76" s="239">
        <f>IF(C76 =0,0,O76 / C76 )</f>
        <v>0.23470314121357014</v>
      </c>
      <c r="Q76" s="238">
        <v>-25839.426099079094</v>
      </c>
      <c r="R76" s="239">
        <f>IF(C76 =0,0,Q76 / C76 )</f>
        <v>5.0357980123120885E-2</v>
      </c>
      <c r="S76" s="238">
        <v>-6014.8021594966649</v>
      </c>
      <c r="T76" s="239">
        <f>IF(C76 =0,0,S76 / C76 )</f>
        <v>1.1722136800988495E-2</v>
      </c>
      <c r="U76" s="238">
        <v>-201.8758800936335</v>
      </c>
      <c r="V76" s="239">
        <f>IF(C76 =0,0,U76 / C76 )</f>
        <v>3.9343217291714716E-4</v>
      </c>
      <c r="W76" s="238">
        <v>-463.701289059283</v>
      </c>
      <c r="X76" s="239">
        <f>IF(C76 =0,0,W76 / C76 )</f>
        <v>9.0369887504371195E-4</v>
      </c>
      <c r="Y76" s="238">
        <v>-444.03482552177502</v>
      </c>
      <c r="Z76" s="239">
        <f>IF(C76 =0,0,Y76 / C76 )</f>
        <v>8.6537126760705889E-4</v>
      </c>
      <c r="AA76" s="238">
        <v>105.85660495600975</v>
      </c>
      <c r="AB76" s="239">
        <f>IF(C76 =0,0,AA76 / C76 )</f>
        <v>-2.0630198162434357E-4</v>
      </c>
      <c r="AC76" s="238">
        <v>-310749.51951100637</v>
      </c>
      <c r="AD76" s="239">
        <f>IF(C76 =0,0,AC76 / C76 )</f>
        <v>0.60561399726143061</v>
      </c>
      <c r="AE76" s="238">
        <v>-2379.5810310153224</v>
      </c>
      <c r="AF76" s="239">
        <f>IF(C76 =0,0,AE76 / C76 )</f>
        <v>4.6375215069306757E-3</v>
      </c>
      <c r="AG76" s="238">
        <v>-223.89446590817323</v>
      </c>
      <c r="AH76" s="239">
        <f>IF(C76 =0,0,AG76 / C76 )</f>
        <v>4.3634378800241181E-4</v>
      </c>
      <c r="AI76" s="238">
        <v>13.124433955226214</v>
      </c>
      <c r="AJ76" s="239">
        <f>IF(C76 =0,0,AI76 / C76 )</f>
        <v>-2.5577966852292028E-5</v>
      </c>
      <c r="AK76" s="238">
        <v>-0.68856343835367106</v>
      </c>
      <c r="AL76" s="239">
        <f>IF(C76 =0,0,AK76 / C76 )</f>
        <v>1.3419285633188939E-6</v>
      </c>
    </row>
    <row r="77" spans="1:42" x14ac:dyDescent="0.25">
      <c r="A77" s="233" t="s">
        <v>729</v>
      </c>
      <c r="B77" s="237" t="s">
        <v>759</v>
      </c>
      <c r="C77" s="238">
        <v>3177.9724203680998</v>
      </c>
      <c r="D77" s="239">
        <f>IF(C77 =0,0,C77 / C77 )</f>
        <v>1</v>
      </c>
      <c r="E77" s="238">
        <v>52.315759095001212</v>
      </c>
      <c r="F77" s="239">
        <f>IF(C77 =0,0,E77 / C77 )</f>
        <v>1.6461992797578009E-2</v>
      </c>
      <c r="G77" s="238">
        <v>2.0975693855281432</v>
      </c>
      <c r="H77" s="239">
        <f>IF(C77 =0,0,G77 / C77 )</f>
        <v>6.6003385431683036E-4</v>
      </c>
      <c r="I77" s="238">
        <v>21.669329384932105</v>
      </c>
      <c r="J77" s="239">
        <f>IF(C77 =0,0,I77 / C77 )</f>
        <v>6.8186020891969163E-3</v>
      </c>
      <c r="K77" s="238">
        <v>183.81579638154096</v>
      </c>
      <c r="L77" s="239">
        <f>IF(C77 =0,0,K77 / C77 )</f>
        <v>5.7840588925013342E-2</v>
      </c>
      <c r="M77" s="238">
        <v>1.2896351300371653</v>
      </c>
      <c r="N77" s="239">
        <f>IF(C77 =0,0,M77 / C77 )</f>
        <v>4.0580438073398661E-4</v>
      </c>
      <c r="O77" s="238">
        <v>666.89459799575093</v>
      </c>
      <c r="P77" s="239">
        <f>IF(C77 =0,0,O77 / C77 )</f>
        <v>0.20984908293147034</v>
      </c>
      <c r="Q77" s="238">
        <v>272.06983695225659</v>
      </c>
      <c r="R77" s="239">
        <f>IF(C77 =0,0,Q77 / C77 )</f>
        <v>8.5611138475752774E-2</v>
      </c>
      <c r="S77" s="238">
        <v>51.318539633006488</v>
      </c>
      <c r="T77" s="239">
        <f>IF(C77 =0,0,S77 / C77 )</f>
        <v>1.6148201697440263E-2</v>
      </c>
      <c r="U77" s="238">
        <v>3.3996354147207866</v>
      </c>
      <c r="V77" s="239">
        <f>IF(C77 =0,0,U77 / C77 )</f>
        <v>1.0697498168744371E-3</v>
      </c>
      <c r="W77" s="238">
        <v>2.1921918724322826</v>
      </c>
      <c r="X77" s="239">
        <f>IF(C77 =0,0,W77 / C77 )</f>
        <v>6.8980833766278074E-4</v>
      </c>
      <c r="Y77" s="238">
        <v>3.2518771617415685</v>
      </c>
      <c r="Z77" s="239">
        <f>IF(C77 =0,0,Y77 / C77 )</f>
        <v>1.023255312380876E-3</v>
      </c>
      <c r="AA77" s="238">
        <v>1.385820406622859</v>
      </c>
      <c r="AB77" s="239">
        <f>IF(C77 =0,0,AA77 / C77 )</f>
        <v>4.3607062092198445E-4</v>
      </c>
      <c r="AC77" s="238">
        <v>1891.0412468087457</v>
      </c>
      <c r="AD77" s="239">
        <f>IF(C77 =0,0,AC77 / C77 )</f>
        <v>0.59504646254598681</v>
      </c>
      <c r="AE77" s="238">
        <v>18.987742309018753</v>
      </c>
      <c r="AF77" s="239">
        <f>IF(C77 =0,0,AE77 / C77 )</f>
        <v>5.9747977003587185E-3</v>
      </c>
      <c r="AG77" s="238">
        <v>0.59379970074249788</v>
      </c>
      <c r="AH77" s="239">
        <f>IF(C77 =0,0,AG77 / C77 )</f>
        <v>1.86848600993749E-4</v>
      </c>
      <c r="AI77" s="238">
        <v>0.91790913630363236</v>
      </c>
      <c r="AJ77" s="239">
        <f>IF(C77 =0,0,AI77 / C77 )</f>
        <v>2.8883483394022413E-4</v>
      </c>
      <c r="AK77" s="238">
        <v>4.7311335997178583</v>
      </c>
      <c r="AL77" s="239">
        <f>IF(C77 =0,0,AK77 / C77 )</f>
        <v>1.4887270793778186E-3</v>
      </c>
    </row>
    <row r="78" spans="1:42" x14ac:dyDescent="0.25">
      <c r="A78" s="233" t="s">
        <v>730</v>
      </c>
      <c r="B78" s="255" t="s">
        <v>661</v>
      </c>
      <c r="C78" s="256">
        <v>-595779.65789506363</v>
      </c>
      <c r="D78" s="257">
        <f>IF(C78 =0,0,C78 / C78 )</f>
        <v>1</v>
      </c>
      <c r="E78" s="256">
        <v>-9513.5237623815065</v>
      </c>
      <c r="F78" s="257">
        <f>IF(C78 =0,0,E78 / C78 )</f>
        <v>1.5968191656616029E-2</v>
      </c>
      <c r="G78" s="256">
        <v>-582.93472086033421</v>
      </c>
      <c r="H78" s="257">
        <f>IF(C78 =0,0,G78 / C78 )</f>
        <v>9.7844012150379283E-4</v>
      </c>
      <c r="I78" s="256">
        <v>-3134.1944007783518</v>
      </c>
      <c r="J78" s="257">
        <f>IF(C78 =0,0,I78 / C78 )</f>
        <v>5.2606603116523093E-3</v>
      </c>
      <c r="K78" s="256">
        <v>-40392.040624866815</v>
      </c>
      <c r="L78" s="257">
        <f>IF(C78 =0,0,K78 / C78 )</f>
        <v>6.7796944876525447E-2</v>
      </c>
      <c r="M78" s="256">
        <v>-379.83193019511299</v>
      </c>
      <c r="N78" s="257">
        <f>IF(C78 =0,0,M78 / C78 )</f>
        <v>6.3753759491737109E-4</v>
      </c>
      <c r="O78" s="256">
        <v>-139910.34269087238</v>
      </c>
      <c r="P78" s="257">
        <f>IF(C78 =0,0,O78 / C78 )</f>
        <v>0.23483571625319774</v>
      </c>
      <c r="Q78" s="256">
        <v>-29890.226605063843</v>
      </c>
      <c r="R78" s="257">
        <f>IF(C78 =0,0,Q78 / C78 )</f>
        <v>5.0169934822327372E-2</v>
      </c>
      <c r="S78" s="256">
        <v>-6969.7447409203778</v>
      </c>
      <c r="T78" s="257">
        <f>IF(C78 =0,0,S78 / C78 )</f>
        <v>1.1698527548834135E-2</v>
      </c>
      <c r="U78" s="256">
        <v>-232.24956656558481</v>
      </c>
      <c r="V78" s="257">
        <f>IF(C78 =0,0,U78 / C78 )</f>
        <v>3.898245995610874E-4</v>
      </c>
      <c r="W78" s="256">
        <v>-539.08514484247087</v>
      </c>
      <c r="X78" s="257">
        <f>IF(C78 =0,0,W78 / C78 )</f>
        <v>9.0483979722822544E-4</v>
      </c>
      <c r="Y78" s="256">
        <v>-515.06884662724372</v>
      </c>
      <c r="Z78" s="257">
        <f>IF(C78 =0,0,Y78 / C78 )</f>
        <v>8.6452909192472679E-4</v>
      </c>
      <c r="AA78" s="256">
        <v>124.95196644971743</v>
      </c>
      <c r="AB78" s="257">
        <f>IF(C78 =0,0,AA78 / C78 )</f>
        <v>-2.0972848735920685E-4</v>
      </c>
      <c r="AC78" s="256">
        <v>-360846.08343875408</v>
      </c>
      <c r="AD78" s="257">
        <f>IF(C78 =0,0,AC78 / C78 )</f>
        <v>0.60567036597666268</v>
      </c>
      <c r="AE78" s="256">
        <v>-2758.6911500190281</v>
      </c>
      <c r="AF78" s="257">
        <f>IF(C78 =0,0,AE78 / C78 )</f>
        <v>4.6303882877869662E-3</v>
      </c>
      <c r="AG78" s="256">
        <v>-260.75764156404119</v>
      </c>
      <c r="AH78" s="257">
        <f>IF(C78 =0,0,AG78 / C78 )</f>
        <v>4.3767463039157535E-4</v>
      </c>
      <c r="AI78" s="256">
        <v>16.238027550439124</v>
      </c>
      <c r="AJ78" s="257">
        <f>IF(C78 =0,0,AI78 / C78 )</f>
        <v>-2.7255088916277121E-5</v>
      </c>
      <c r="AK78" s="256">
        <v>3.9273752473797496</v>
      </c>
      <c r="AL78" s="257">
        <f>IF(C78 =0,0,AK78 / C78 )</f>
        <v>-6.5919928539612697E-6</v>
      </c>
    </row>
    <row r="79" spans="1:42" x14ac:dyDescent="0.25">
      <c r="A79" s="229"/>
      <c r="B79" s="229"/>
      <c r="C79" s="229"/>
      <c r="D79" s="229"/>
      <c r="E79" s="229"/>
      <c r="F79" s="229"/>
      <c r="G79" s="229"/>
      <c r="H79" s="229"/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  <c r="AJ79" s="229"/>
      <c r="AK79" s="229"/>
      <c r="AL79" s="229"/>
      <c r="AM79" s="229"/>
      <c r="AN79" s="229"/>
      <c r="AO79" s="229"/>
      <c r="AP79" s="229"/>
    </row>
    <row r="80" spans="1:42" x14ac:dyDescent="0.25">
      <c r="A80" s="233" t="s">
        <v>537</v>
      </c>
    </row>
    <row r="81" spans="1:38" x14ac:dyDescent="0.25">
      <c r="A81" s="233" t="s">
        <v>539</v>
      </c>
      <c r="B81" s="258" t="s">
        <v>627</v>
      </c>
      <c r="C81" s="259">
        <v>-3171941.2852411219</v>
      </c>
      <c r="D81" s="260">
        <f>IF(C81 =0,0,C81 / C81 )</f>
        <v>1</v>
      </c>
      <c r="E81" s="259">
        <v>-52656.492877861761</v>
      </c>
      <c r="F81" s="260">
        <f>IF(C81 =0,0,E81 / C81 )</f>
        <v>1.6600714875420201E-2</v>
      </c>
      <c r="G81" s="259">
        <v>-2307.2946148019464</v>
      </c>
      <c r="H81" s="260">
        <f>IF(C81 =0,0,G81 / C81 )</f>
        <v>7.2740773151686901E-4</v>
      </c>
      <c r="I81" s="259">
        <v>-20706.929187843019</v>
      </c>
      <c r="J81" s="260">
        <f>IF(C81 =0,0,I81 / C81 )</f>
        <v>6.5281565217462523E-3</v>
      </c>
      <c r="K81" s="259">
        <v>-188869.73017537445</v>
      </c>
      <c r="L81" s="260">
        <f>IF(C81 =0,0,K81 / C81 )</f>
        <v>5.9543892270066755E-2</v>
      </c>
      <c r="M81" s="259">
        <v>-1441.7431716376868</v>
      </c>
      <c r="N81" s="260">
        <f>IF(C81 =0,0,M81 / C81 )</f>
        <v>4.5453022045081442E-4</v>
      </c>
      <c r="O81" s="259">
        <v>-683308.86757903488</v>
      </c>
      <c r="P81" s="260">
        <f>IF(C81 =0,0,O81 / C81 )</f>
        <v>0.21542292436446903</v>
      </c>
      <c r="Q81" s="259">
        <v>-251168.20351541671</v>
      </c>
      <c r="R81" s="260">
        <f>IF(C81 =0,0,Q81 / C81 )</f>
        <v>7.9184379825720394E-2</v>
      </c>
      <c r="S81" s="259">
        <v>-48993.893182882079</v>
      </c>
      <c r="T81" s="260">
        <f>IF(C81 =0,0,S81 / C81 )</f>
        <v>1.5446027771966688E-2</v>
      </c>
      <c r="U81" s="259">
        <v>-2855.5016677501831</v>
      </c>
      <c r="V81" s="260">
        <f>IF(C81 =0,0,U81 / C81 )</f>
        <v>9.0023787042865018E-4</v>
      </c>
      <c r="W81" s="259">
        <v>-2339.0451419239876</v>
      </c>
      <c r="X81" s="260">
        <f>IF(C81 =0,0,W81 / C81 )</f>
        <v>7.3741754073678573E-4</v>
      </c>
      <c r="Y81" s="259">
        <v>-2813.3607184291782</v>
      </c>
      <c r="Z81" s="260">
        <f>IF(C81 =0,0,Y81 / C81 )</f>
        <v>8.8695233153261678E-4</v>
      </c>
      <c r="AA81" s="259">
        <v>-865.83908906429599</v>
      </c>
      <c r="AB81" s="260">
        <f>IF(C81 =0,0,AA81 / C81 )</f>
        <v>2.7296819556307686E-4</v>
      </c>
      <c r="AC81" s="259">
        <v>-1892834.7507430506</v>
      </c>
      <c r="AD81" s="260">
        <f>IF(C81 =0,0,AC81 / C81 )</f>
        <v>0.59674331285711768</v>
      </c>
      <c r="AE81" s="259">
        <v>-16179.875554873142</v>
      </c>
      <c r="AF81" s="260">
        <f>IF(C81 =0,0,AE81 / C81 )</f>
        <v>5.1009379114794031E-3</v>
      </c>
      <c r="AG81" s="259">
        <v>-750.79382612511461</v>
      </c>
      <c r="AH81" s="260">
        <f>IF(C81 =0,0,AG81 / C81 )</f>
        <v>2.3669852579507675E-4</v>
      </c>
      <c r="AI81" s="259">
        <v>-654.54730296630476</v>
      </c>
      <c r="AJ81" s="260">
        <f>IF(C81 =0,0,AI81 / C81 )</f>
        <v>2.0635542846012925E-4</v>
      </c>
      <c r="AK81" s="259">
        <v>-3194.4168920867523</v>
      </c>
      <c r="AL81" s="260">
        <f>IF(C81 =0,0,AK81 / C81 )</f>
        <v>1.0070857575296896E-3</v>
      </c>
    </row>
    <row r="82" spans="1:38" x14ac:dyDescent="0.25">
      <c r="A82" s="233" t="s">
        <v>541</v>
      </c>
    </row>
    <row r="83" spans="1:38" x14ac:dyDescent="0.25">
      <c r="A83" s="233" t="s">
        <v>543</v>
      </c>
      <c r="B83" s="234" t="s">
        <v>591</v>
      </c>
      <c r="C83" s="235"/>
      <c r="D83" s="236"/>
      <c r="E83" s="235"/>
      <c r="F83" s="236"/>
      <c r="G83" s="235"/>
      <c r="H83" s="236"/>
      <c r="I83" s="235"/>
      <c r="J83" s="236"/>
      <c r="K83" s="235"/>
      <c r="L83" s="236"/>
      <c r="M83" s="235"/>
      <c r="N83" s="236"/>
      <c r="O83" s="235"/>
      <c r="P83" s="236"/>
      <c r="Q83" s="235"/>
      <c r="R83" s="236"/>
      <c r="S83" s="235"/>
      <c r="T83" s="236"/>
      <c r="U83" s="235"/>
      <c r="V83" s="236"/>
      <c r="W83" s="235"/>
      <c r="X83" s="236"/>
      <c r="Y83" s="235"/>
      <c r="Z83" s="236"/>
      <c r="AA83" s="235"/>
      <c r="AB83" s="236"/>
      <c r="AC83" s="235"/>
      <c r="AD83" s="236"/>
      <c r="AE83" s="235"/>
      <c r="AF83" s="236"/>
      <c r="AG83" s="235"/>
      <c r="AH83" s="236"/>
      <c r="AI83" s="235"/>
      <c r="AJ83" s="236"/>
      <c r="AK83" s="235"/>
      <c r="AL83" s="236"/>
    </row>
    <row r="84" spans="1:38" x14ac:dyDescent="0.25">
      <c r="A84" s="233" t="s">
        <v>545</v>
      </c>
      <c r="B84" s="237" t="s">
        <v>741</v>
      </c>
      <c r="C84" s="238">
        <v>-47277.717044797952</v>
      </c>
      <c r="D84" s="239">
        <f t="shared" ref="D84:D89" si="72">IF(C84 =0,0,C84 / C84 )</f>
        <v>1</v>
      </c>
      <c r="E84" s="238">
        <v>-1176.3795983217408</v>
      </c>
      <c r="F84" s="239">
        <f t="shared" ref="F84:F89" si="73">IF(C84 =0,0,E84 / C84 )</f>
        <v>2.4882326640414204E-2</v>
      </c>
      <c r="G84" s="238">
        <v>-44.830363754793758</v>
      </c>
      <c r="H84" s="239">
        <f t="shared" ref="H84:H89" si="74">IF(C84 =0,0,G84 / C84 )</f>
        <v>9.4823452901320916E-4</v>
      </c>
      <c r="I84" s="238">
        <v>-645.50460530026521</v>
      </c>
      <c r="J84" s="239">
        <f t="shared" ref="J84:J89" si="75">IF(C84 =0,0,I84 / C84 )</f>
        <v>1.365346394980574E-2</v>
      </c>
      <c r="K84" s="238">
        <v>-2633.8230356872114</v>
      </c>
      <c r="L84" s="239">
        <f t="shared" ref="L84:L89" si="76">IF(C84 =0,0,K84 / C84 )</f>
        <v>5.5709606984439101E-2</v>
      </c>
      <c r="M84" s="238">
        <v>-30.995302656805872</v>
      </c>
      <c r="N84" s="239">
        <f t="shared" ref="N84:N89" si="77">IF(C84 =0,0,M84 / C84 )</f>
        <v>6.5560066336190273E-4</v>
      </c>
      <c r="O84" s="238">
        <v>-11395.18370222563</v>
      </c>
      <c r="P84" s="239">
        <f t="shared" ref="P84:P89" si="78">IF(C84 =0,0,O84 / C84 )</f>
        <v>0.24102652189038939</v>
      </c>
      <c r="Q84" s="238">
        <v>-4632.871410733841</v>
      </c>
      <c r="R84" s="239">
        <f t="shared" ref="R84:R89" si="79">IF(C84 =0,0,Q84 / C84 )</f>
        <v>9.7992705661823068E-2</v>
      </c>
      <c r="S84" s="238">
        <v>-1102.0553408284404</v>
      </c>
      <c r="T84" s="239">
        <f t="shared" ref="T84:T89" si="80">IF(C84 =0,0,S84 / C84 )</f>
        <v>2.3310248669244943E-2</v>
      </c>
      <c r="U84" s="238">
        <v>-74.033472182764825</v>
      </c>
      <c r="V84" s="239">
        <f t="shared" ref="V84:V89" si="81">IF(C84 =0,0,U84 / C84 )</f>
        <v>1.5659273926576125E-3</v>
      </c>
      <c r="W84" s="238">
        <v>-39.405138075456478</v>
      </c>
      <c r="X84" s="239">
        <f t="shared" ref="X84:X89" si="82">IF(C84 =0,0,W84 / C84 )</f>
        <v>8.3348225207486605E-4</v>
      </c>
      <c r="Y84" s="238">
        <v>-43.199901719178918</v>
      </c>
      <c r="Z84" s="239">
        <f t="shared" ref="Z84:Z89" si="83">IF(C84 =0,0,Y84 / C84 )</f>
        <v>9.137476261437264E-4</v>
      </c>
      <c r="AA84" s="238">
        <v>-4.6630844748664009</v>
      </c>
      <c r="AB84" s="239">
        <f t="shared" ref="AB84:AB89" si="84">IF(C84 =0,0,AA84 / C84 )</f>
        <v>9.8631760718223763E-5</v>
      </c>
      <c r="AC84" s="238">
        <v>-25149.353549607124</v>
      </c>
      <c r="AD84" s="239">
        <f t="shared" ref="AD84:AD89" si="85">IF(C84 =0,0,AC84 / C84 )</f>
        <v>0.53194940707007654</v>
      </c>
      <c r="AE84" s="238">
        <v>-247.46485626628606</v>
      </c>
      <c r="AF84" s="239">
        <f t="shared" ref="AF84:AF89" si="86">IF(C84 =0,0,AE84 / C84 )</f>
        <v>5.23428100455445E-3</v>
      </c>
      <c r="AG84" s="238">
        <v>-14.45702200791183</v>
      </c>
      <c r="AH84" s="239">
        <f t="shared" ref="AH84:AH89" si="87">IF(C84 =0,0,AG84 / C84 )</f>
        <v>3.0578934245520134E-4</v>
      </c>
      <c r="AI84" s="238">
        <v>-5.1226020731762141</v>
      </c>
      <c r="AJ84" s="239">
        <f t="shared" ref="AJ84:AJ89" si="88">IF(C84 =0,0,AI84 / C84 )</f>
        <v>1.0835129937264732E-4</v>
      </c>
      <c r="AK84" s="238">
        <v>-38.374058882460979</v>
      </c>
      <c r="AL84" s="239">
        <f t="shared" ref="AL84:AL89" si="89">IF(C84 =0,0,AK84 / C84 )</f>
        <v>8.1167326345516389E-4</v>
      </c>
    </row>
    <row r="85" spans="1:38" x14ac:dyDescent="0.25">
      <c r="A85" s="233" t="s">
        <v>547</v>
      </c>
      <c r="B85" s="237" t="s">
        <v>742</v>
      </c>
      <c r="C85" s="238">
        <v>-150803.19400115998</v>
      </c>
      <c r="D85" s="239">
        <f t="shared" si="72"/>
        <v>1</v>
      </c>
      <c r="E85" s="238">
        <v>-3752.3343315546122</v>
      </c>
      <c r="F85" s="239">
        <f t="shared" si="73"/>
        <v>2.488232664041419E-2</v>
      </c>
      <c r="G85" s="238">
        <v>-142.99679563737752</v>
      </c>
      <c r="H85" s="239">
        <f t="shared" si="74"/>
        <v>9.4823452901320895E-4</v>
      </c>
      <c r="I85" s="238">
        <v>-2058.9859728103984</v>
      </c>
      <c r="J85" s="239">
        <f t="shared" si="75"/>
        <v>1.3653463949805735E-2</v>
      </c>
      <c r="K85" s="238">
        <v>-8401.1866698027443</v>
      </c>
      <c r="L85" s="239">
        <f t="shared" si="76"/>
        <v>5.5709606984439088E-2</v>
      </c>
      <c r="M85" s="238">
        <v>-98.866674024254181</v>
      </c>
      <c r="N85" s="239">
        <f t="shared" si="77"/>
        <v>6.5560066336190262E-4</v>
      </c>
      <c r="O85" s="238">
        <v>-36347.569340061214</v>
      </c>
      <c r="P85" s="239">
        <f t="shared" si="78"/>
        <v>0.24102652189038934</v>
      </c>
      <c r="Q85" s="238">
        <v>-14777.613002618469</v>
      </c>
      <c r="R85" s="239">
        <f t="shared" si="79"/>
        <v>9.7992705661823054E-2</v>
      </c>
      <c r="S85" s="238">
        <v>-3515.2599522834253</v>
      </c>
      <c r="T85" s="239">
        <f t="shared" si="80"/>
        <v>2.3310248669244936E-2</v>
      </c>
      <c r="U85" s="238">
        <v>-236.14685238667653</v>
      </c>
      <c r="V85" s="239">
        <f t="shared" si="81"/>
        <v>1.5659273926576123E-3</v>
      </c>
      <c r="W85" s="238">
        <v>-125.69178575616972</v>
      </c>
      <c r="X85" s="239">
        <f t="shared" si="82"/>
        <v>8.3348225207486584E-4</v>
      </c>
      <c r="Y85" s="238">
        <v>-137.79606053345174</v>
      </c>
      <c r="Z85" s="239">
        <f t="shared" si="83"/>
        <v>9.1374762614372619E-4</v>
      </c>
      <c r="AA85" s="238">
        <v>-14.873984546266287</v>
      </c>
      <c r="AB85" s="239">
        <f t="shared" si="84"/>
        <v>9.8631760718223763E-5</v>
      </c>
      <c r="AC85" s="238">
        <v>-80219.669633190744</v>
      </c>
      <c r="AD85" s="239">
        <f t="shared" si="85"/>
        <v>0.53194940707007632</v>
      </c>
      <c r="AE85" s="238">
        <v>-789.34629378641091</v>
      </c>
      <c r="AF85" s="239">
        <f t="shared" si="86"/>
        <v>5.2342810045544474E-3</v>
      </c>
      <c r="AG85" s="238">
        <v>-46.114009533758853</v>
      </c>
      <c r="AH85" s="239">
        <f t="shared" si="87"/>
        <v>3.0578934245520118E-4</v>
      </c>
      <c r="AI85" s="238">
        <v>-16.339722019571091</v>
      </c>
      <c r="AJ85" s="239">
        <f t="shared" si="88"/>
        <v>1.0835129937264728E-4</v>
      </c>
      <c r="AK85" s="238">
        <v>-122.40292061438367</v>
      </c>
      <c r="AL85" s="239">
        <f t="shared" si="89"/>
        <v>8.1167326345516367E-4</v>
      </c>
    </row>
    <row r="86" spans="1:38" x14ac:dyDescent="0.25">
      <c r="A86" s="233" t="s">
        <v>549</v>
      </c>
      <c r="B86" s="237" t="s">
        <v>743</v>
      </c>
      <c r="C86" s="238">
        <v>-95079.606500275724</v>
      </c>
      <c r="D86" s="239">
        <f t="shared" si="72"/>
        <v>1</v>
      </c>
      <c r="E86" s="238">
        <v>-2365.8018257819099</v>
      </c>
      <c r="F86" s="239">
        <f t="shared" si="73"/>
        <v>2.4882326640414201E-2</v>
      </c>
      <c r="G86" s="238">
        <v>-90.15776588855023</v>
      </c>
      <c r="H86" s="239">
        <f t="shared" si="74"/>
        <v>9.4823452901320938E-4</v>
      </c>
      <c r="I86" s="238">
        <v>-1298.1659797132302</v>
      </c>
      <c r="J86" s="239">
        <f t="shared" si="75"/>
        <v>1.365346394980574E-2</v>
      </c>
      <c r="K86" s="238">
        <v>-5296.8475103654828</v>
      </c>
      <c r="L86" s="239">
        <f t="shared" si="76"/>
        <v>5.5709606984439108E-2</v>
      </c>
      <c r="M86" s="238">
        <v>-62.334253093769455</v>
      </c>
      <c r="N86" s="239">
        <f t="shared" si="77"/>
        <v>6.5560066336190284E-4</v>
      </c>
      <c r="O86" s="238">
        <v>-22916.706857468318</v>
      </c>
      <c r="P86" s="239">
        <f t="shared" si="78"/>
        <v>0.24102652189038942</v>
      </c>
      <c r="Q86" s="238">
        <v>-9317.1078942234799</v>
      </c>
      <c r="R86" s="239">
        <f t="shared" si="79"/>
        <v>9.7992705661823082E-2</v>
      </c>
      <c r="S86" s="238">
        <v>-2216.329270895385</v>
      </c>
      <c r="T86" s="239">
        <f t="shared" si="80"/>
        <v>2.3310248669244943E-2</v>
      </c>
      <c r="U86" s="238">
        <v>-148.88776030188856</v>
      </c>
      <c r="V86" s="239">
        <f t="shared" si="81"/>
        <v>1.5659273926576125E-3</v>
      </c>
      <c r="W86" s="238">
        <v>-79.247164552241884</v>
      </c>
      <c r="X86" s="239">
        <f t="shared" si="82"/>
        <v>8.3348225207486605E-4</v>
      </c>
      <c r="Y86" s="238">
        <v>-86.878764734306557</v>
      </c>
      <c r="Z86" s="239">
        <f t="shared" si="83"/>
        <v>9.137476261437264E-4</v>
      </c>
      <c r="AA86" s="238">
        <v>-9.3778689975180693</v>
      </c>
      <c r="AB86" s="239">
        <f t="shared" si="84"/>
        <v>9.8631760718223777E-5</v>
      </c>
      <c r="AC86" s="238">
        <v>-50577.54030227787</v>
      </c>
      <c r="AD86" s="239">
        <f t="shared" si="85"/>
        <v>0.53194940707007654</v>
      </c>
      <c r="AE86" s="238">
        <v>-497.67337822490498</v>
      </c>
      <c r="AF86" s="239">
        <f t="shared" si="86"/>
        <v>5.2342810045544492E-3</v>
      </c>
      <c r="AG86" s="238">
        <v>-29.074330352618603</v>
      </c>
      <c r="AH86" s="239">
        <f t="shared" si="87"/>
        <v>3.0578934245520134E-4</v>
      </c>
      <c r="AI86" s="238">
        <v>-10.30199890814488</v>
      </c>
      <c r="AJ86" s="239">
        <f t="shared" si="88"/>
        <v>1.0835129937264732E-4</v>
      </c>
      <c r="AK86" s="238">
        <v>-77.173574496111627</v>
      </c>
      <c r="AL86" s="239">
        <f t="shared" si="89"/>
        <v>8.116732634551641E-4</v>
      </c>
    </row>
    <row r="87" spans="1:38" x14ac:dyDescent="0.25">
      <c r="A87" s="233" t="s">
        <v>551</v>
      </c>
      <c r="B87" s="237" t="s">
        <v>746</v>
      </c>
      <c r="C87" s="238">
        <v>-6847.9480533870847</v>
      </c>
      <c r="D87" s="239">
        <f t="shared" si="72"/>
        <v>1</v>
      </c>
      <c r="E87" s="238">
        <v>0</v>
      </c>
      <c r="F87" s="239">
        <f t="shared" si="73"/>
        <v>0</v>
      </c>
      <c r="G87" s="238">
        <v>0</v>
      </c>
      <c r="H87" s="239">
        <f t="shared" si="74"/>
        <v>0</v>
      </c>
      <c r="I87" s="238">
        <v>0</v>
      </c>
      <c r="J87" s="239">
        <f t="shared" si="75"/>
        <v>0</v>
      </c>
      <c r="K87" s="238">
        <v>-618.13390626381545</v>
      </c>
      <c r="L87" s="239">
        <f t="shared" si="76"/>
        <v>9.0265565895769076E-2</v>
      </c>
      <c r="M87" s="238">
        <v>0</v>
      </c>
      <c r="N87" s="239">
        <f t="shared" si="77"/>
        <v>0</v>
      </c>
      <c r="O87" s="238">
        <v>-589.53755391537061</v>
      </c>
      <c r="P87" s="239">
        <f t="shared" si="78"/>
        <v>8.6089665009035463E-2</v>
      </c>
      <c r="Q87" s="238">
        <v>-32.241745407477929</v>
      </c>
      <c r="R87" s="239">
        <f t="shared" si="79"/>
        <v>4.7082345187374397E-3</v>
      </c>
      <c r="S87" s="238">
        <v>0</v>
      </c>
      <c r="T87" s="239">
        <f t="shared" si="80"/>
        <v>0</v>
      </c>
      <c r="U87" s="238">
        <v>0</v>
      </c>
      <c r="V87" s="239">
        <f t="shared" si="81"/>
        <v>0</v>
      </c>
      <c r="W87" s="238">
        <v>0</v>
      </c>
      <c r="X87" s="239">
        <f t="shared" si="82"/>
        <v>0</v>
      </c>
      <c r="Y87" s="238">
        <v>-41.511418516711387</v>
      </c>
      <c r="Z87" s="239">
        <f t="shared" si="83"/>
        <v>6.0618769583363442E-3</v>
      </c>
      <c r="AA87" s="238">
        <v>0</v>
      </c>
      <c r="AB87" s="239">
        <f t="shared" si="84"/>
        <v>0</v>
      </c>
      <c r="AC87" s="238">
        <v>-5391.9450931104257</v>
      </c>
      <c r="AD87" s="239">
        <f t="shared" si="85"/>
        <v>0.78738113243185293</v>
      </c>
      <c r="AE87" s="238">
        <v>-174.57833617328492</v>
      </c>
      <c r="AF87" s="239">
        <f t="shared" si="86"/>
        <v>2.5493525186268927E-2</v>
      </c>
      <c r="AG87" s="238">
        <v>0</v>
      </c>
      <c r="AH87" s="239">
        <f t="shared" si="87"/>
        <v>0</v>
      </c>
      <c r="AI87" s="238">
        <v>0</v>
      </c>
      <c r="AJ87" s="239">
        <f t="shared" si="88"/>
        <v>0</v>
      </c>
      <c r="AK87" s="238">
        <v>0</v>
      </c>
      <c r="AL87" s="239">
        <f t="shared" si="89"/>
        <v>0</v>
      </c>
    </row>
    <row r="88" spans="1:38" x14ac:dyDescent="0.25">
      <c r="A88" s="233" t="s">
        <v>553</v>
      </c>
      <c r="B88" s="237" t="s">
        <v>748</v>
      </c>
      <c r="C88" s="238">
        <v>-86370.145957055531</v>
      </c>
      <c r="D88" s="239">
        <f t="shared" si="72"/>
        <v>1</v>
      </c>
      <c r="E88" s="238">
        <v>-2144.393626877114</v>
      </c>
      <c r="F88" s="239">
        <f t="shared" si="73"/>
        <v>2.4827949554969343E-2</v>
      </c>
      <c r="G88" s="238">
        <v>-81.720174732297465</v>
      </c>
      <c r="H88" s="239">
        <f t="shared" si="74"/>
        <v>9.4616228590061553E-4</v>
      </c>
      <c r="I88" s="238">
        <v>-1176.6745731568969</v>
      </c>
      <c r="J88" s="239">
        <f t="shared" si="75"/>
        <v>1.3623626081886631E-2</v>
      </c>
      <c r="K88" s="238">
        <v>-4818.1693482170595</v>
      </c>
      <c r="L88" s="239">
        <f t="shared" si="76"/>
        <v>5.5785124533802709E-2</v>
      </c>
      <c r="M88" s="238">
        <v>-56.500579893772759</v>
      </c>
      <c r="N88" s="239">
        <f t="shared" si="77"/>
        <v>6.5416793346471426E-4</v>
      </c>
      <c r="O88" s="238">
        <v>-20788.251433535283</v>
      </c>
      <c r="P88" s="239">
        <f t="shared" si="78"/>
        <v>0.24068792756089005</v>
      </c>
      <c r="Q88" s="238">
        <v>-8446.0367806278427</v>
      </c>
      <c r="R88" s="239">
        <f t="shared" si="79"/>
        <v>9.778884459483643E-2</v>
      </c>
      <c r="S88" s="238">
        <v>-2008.9097538837516</v>
      </c>
      <c r="T88" s="239">
        <f t="shared" si="80"/>
        <v>2.3259307155537402E-2</v>
      </c>
      <c r="U88" s="238">
        <v>-134.95380755565003</v>
      </c>
      <c r="V88" s="239">
        <f t="shared" si="81"/>
        <v>1.5625052622089003E-3</v>
      </c>
      <c r="W88" s="238">
        <v>-71.830663397913483</v>
      </c>
      <c r="X88" s="239">
        <f t="shared" si="82"/>
        <v>8.316607851239329E-4</v>
      </c>
      <c r="Y88" s="238">
        <v>-79.892228901830492</v>
      </c>
      <c r="Z88" s="239">
        <f t="shared" si="83"/>
        <v>9.2499819256475549E-4</v>
      </c>
      <c r="AA88" s="238">
        <v>-8.5002227544227278</v>
      </c>
      <c r="AB88" s="239">
        <f t="shared" si="84"/>
        <v>9.8416213846033791E-5</v>
      </c>
      <c r="AC88" s="238">
        <v>-45992.760849794286</v>
      </c>
      <c r="AD88" s="239">
        <f t="shared" si="85"/>
        <v>0.53250761985122197</v>
      </c>
      <c r="AE88" s="238">
        <v>-455.90956105619307</v>
      </c>
      <c r="AF88" s="239">
        <f t="shared" si="86"/>
        <v>5.2785549451644766E-3</v>
      </c>
      <c r="AG88" s="238">
        <v>-26.353352184631621</v>
      </c>
      <c r="AH88" s="239">
        <f t="shared" si="87"/>
        <v>3.0512107965795129E-4</v>
      </c>
      <c r="AI88" s="238">
        <v>-9.337866156823809</v>
      </c>
      <c r="AJ88" s="239">
        <f t="shared" si="88"/>
        <v>1.0811451171411391E-4</v>
      </c>
      <c r="AK88" s="238">
        <v>-69.951134329728802</v>
      </c>
      <c r="AL88" s="239">
        <f t="shared" si="89"/>
        <v>8.0989945720954908E-4</v>
      </c>
    </row>
    <row r="89" spans="1:38" x14ac:dyDescent="0.25">
      <c r="A89" s="233" t="s">
        <v>555</v>
      </c>
      <c r="B89" s="240" t="s">
        <v>655</v>
      </c>
      <c r="C89" s="241">
        <v>-386378.61155667622</v>
      </c>
      <c r="D89" s="242">
        <f t="shared" si="72"/>
        <v>1</v>
      </c>
      <c r="E89" s="241">
        <v>-9438.9093825353757</v>
      </c>
      <c r="F89" s="242">
        <f t="shared" si="73"/>
        <v>2.4429171543701826E-2</v>
      </c>
      <c r="G89" s="241">
        <v>-359.70510001301886</v>
      </c>
      <c r="H89" s="242">
        <f t="shared" si="74"/>
        <v>9.3096535174089278E-4</v>
      </c>
      <c r="I89" s="241">
        <v>-5179.3311309807896</v>
      </c>
      <c r="J89" s="242">
        <f t="shared" si="75"/>
        <v>1.3404808071838768E-2</v>
      </c>
      <c r="K89" s="241">
        <v>-21768.160470336312</v>
      </c>
      <c r="L89" s="242">
        <f t="shared" si="76"/>
        <v>5.6338937558253623E-2</v>
      </c>
      <c r="M89" s="241">
        <v>-248.69680966860224</v>
      </c>
      <c r="N89" s="242">
        <f t="shared" si="77"/>
        <v>6.4366091245742255E-4</v>
      </c>
      <c r="O89" s="241">
        <v>-92037.24888720586</v>
      </c>
      <c r="P89" s="242">
        <f t="shared" si="78"/>
        <v>0.23820482328563189</v>
      </c>
      <c r="Q89" s="241">
        <v>-37205.870833611109</v>
      </c>
      <c r="R89" s="242">
        <f t="shared" si="79"/>
        <v>9.6293815756811216E-2</v>
      </c>
      <c r="S89" s="241">
        <v>-8842.5543178909993</v>
      </c>
      <c r="T89" s="242">
        <f t="shared" si="80"/>
        <v>2.2885724140540121E-2</v>
      </c>
      <c r="U89" s="241">
        <v>-594.02189242698023</v>
      </c>
      <c r="V89" s="242">
        <f t="shared" si="81"/>
        <v>1.5374088385320618E-3</v>
      </c>
      <c r="W89" s="241">
        <v>-316.17475178178142</v>
      </c>
      <c r="X89" s="242">
        <f t="shared" si="82"/>
        <v>8.1830293480259875E-4</v>
      </c>
      <c r="Y89" s="241">
        <v>-389.2783744054791</v>
      </c>
      <c r="Z89" s="242">
        <f t="shared" si="83"/>
        <v>1.0075049776619883E-3</v>
      </c>
      <c r="AA89" s="241">
        <v>-37.415160773073481</v>
      </c>
      <c r="AB89" s="242">
        <f t="shared" si="84"/>
        <v>9.6835486370045127E-5</v>
      </c>
      <c r="AC89" s="241">
        <v>-207331.26942798047</v>
      </c>
      <c r="AD89" s="242">
        <f t="shared" si="85"/>
        <v>0.53660131080409956</v>
      </c>
      <c r="AE89" s="241">
        <v>-2164.9724255070796</v>
      </c>
      <c r="AF89" s="242">
        <f t="shared" si="86"/>
        <v>5.603240864665484E-3</v>
      </c>
      <c r="AG89" s="241">
        <v>-115.99871407892091</v>
      </c>
      <c r="AH89" s="242">
        <f t="shared" si="87"/>
        <v>3.0022032951455325E-4</v>
      </c>
      <c r="AI89" s="241">
        <v>-41.102189157715998</v>
      </c>
      <c r="AJ89" s="242">
        <f t="shared" si="88"/>
        <v>1.0637801350369751E-4</v>
      </c>
      <c r="AK89" s="241">
        <v>-307.90168832268512</v>
      </c>
      <c r="AL89" s="242">
        <f t="shared" si="89"/>
        <v>7.9689112987435735E-4</v>
      </c>
    </row>
    <row r="90" spans="1:38" x14ac:dyDescent="0.25">
      <c r="A90" s="233" t="s">
        <v>557</v>
      </c>
    </row>
    <row r="91" spans="1:38" x14ac:dyDescent="0.25">
      <c r="A91" s="233" t="s">
        <v>559</v>
      </c>
      <c r="B91" s="237" t="s">
        <v>749</v>
      </c>
      <c r="C91" s="238">
        <v>-127.3846153846154</v>
      </c>
      <c r="D91" s="239">
        <f>IF(C91 =0,0,C91 / C91 )</f>
        <v>1</v>
      </c>
      <c r="E91" s="238">
        <v>-3.1696256089635315</v>
      </c>
      <c r="F91" s="239">
        <f>IF(C91 =0,0,E91 / C91 )</f>
        <v>2.4882326640414194E-2</v>
      </c>
      <c r="G91" s="238">
        <v>-0.12079049077275958</v>
      </c>
      <c r="H91" s="239">
        <f>IF(C91 =0,0,G91 / C91 )</f>
        <v>9.4823452901320916E-4</v>
      </c>
      <c r="I91" s="238">
        <v>-1.7392412539137156</v>
      </c>
      <c r="J91" s="239">
        <f>IF(C91 =0,0,I91 / C91 )</f>
        <v>1.3653463949805737E-2</v>
      </c>
      <c r="K91" s="238">
        <v>-7.0965468589408571</v>
      </c>
      <c r="L91" s="239">
        <f>IF(C91 =0,0,K91 / C91 )</f>
        <v>5.5709606984439088E-2</v>
      </c>
      <c r="M91" s="238">
        <v>-8.3513438348254698E-2</v>
      </c>
      <c r="N91" s="239">
        <f>IF(C91 =0,0,M91 / C91 )</f>
        <v>6.5560066336190273E-4</v>
      </c>
      <c r="O91" s="238">
        <v>-30.703070788498838</v>
      </c>
      <c r="P91" s="239">
        <f>IF(C91 =0,0,O91 / C91 )</f>
        <v>0.24102652189038939</v>
      </c>
      <c r="Q91" s="238">
        <v>-12.482763121229155</v>
      </c>
      <c r="R91" s="239">
        <f>IF(C91 =0,0,Q91 / C91 )</f>
        <v>9.7992705661823068E-2</v>
      </c>
      <c r="S91" s="238">
        <v>-2.9693670612515097</v>
      </c>
      <c r="T91" s="239">
        <f>IF(C91 =0,0,S91 / C91 )</f>
        <v>2.3310248669244939E-2</v>
      </c>
      <c r="U91" s="238">
        <v>-0.19947505863392356</v>
      </c>
      <c r="V91" s="239">
        <f>IF(C91 =0,0,U91 / C91 )</f>
        <v>1.5659273926576123E-3</v>
      </c>
      <c r="W91" s="238">
        <v>-0.10617281611045985</v>
      </c>
      <c r="X91" s="239">
        <f>IF(C91 =0,0,W91 / C91 )</f>
        <v>8.3348225207486584E-4</v>
      </c>
      <c r="Y91" s="238">
        <v>-0.1163973899149239</v>
      </c>
      <c r="Z91" s="239">
        <f>IF(C91 =0,0,Y91 / C91 )</f>
        <v>9.1374762614372619E-4</v>
      </c>
      <c r="AA91" s="238">
        <v>-1.2564168903798351E-2</v>
      </c>
      <c r="AB91" s="239">
        <f>IF(C91 =0,0,AA91 / C91 )</f>
        <v>9.8631760718223763E-5</v>
      </c>
      <c r="AC91" s="238">
        <v>-67.762170623695908</v>
      </c>
      <c r="AD91" s="239">
        <f>IF(C91 =0,0,AC91 / C91 )</f>
        <v>0.53194940707007654</v>
      </c>
      <c r="AE91" s="238">
        <v>-0.66676687258016687</v>
      </c>
      <c r="AF91" s="239">
        <f>IF(C91 =0,0,AE91 / C91 )</f>
        <v>5.2342810045544492E-3</v>
      </c>
      <c r="AG91" s="238">
        <v>-3.8952857777370252E-2</v>
      </c>
      <c r="AH91" s="239">
        <f>IF(C91 =0,0,AG91 / C91 )</f>
        <v>3.0578934245520124E-4</v>
      </c>
      <c r="AI91" s="238">
        <v>-1.3802288597007996E-2</v>
      </c>
      <c r="AJ91" s="239">
        <f>IF(C91 =0,0,AI91 / C91 )</f>
        <v>1.083512993726473E-4</v>
      </c>
      <c r="AK91" s="238">
        <v>-0.10339468648321165</v>
      </c>
      <c r="AL91" s="239">
        <f>IF(C91 =0,0,AK91 / C91 )</f>
        <v>8.1167326345516378E-4</v>
      </c>
    </row>
    <row r="92" spans="1:38" x14ac:dyDescent="0.25">
      <c r="A92" s="233" t="s">
        <v>561</v>
      </c>
      <c r="B92" s="237" t="s">
        <v>752</v>
      </c>
      <c r="C92" s="238">
        <v>-29413.770057733909</v>
      </c>
      <c r="D92" s="239">
        <f>IF(C92 =0,0,C92 / C92 )</f>
        <v>1</v>
      </c>
      <c r="E92" s="238">
        <v>-730.2835992148855</v>
      </c>
      <c r="F92" s="239">
        <f>IF(C92 =0,0,E92 / C92 )</f>
        <v>2.4827949554969354E-2</v>
      </c>
      <c r="G92" s="238">
        <v>-27.8301999147806</v>
      </c>
      <c r="H92" s="239">
        <f>IF(C92 =0,0,G92 / C92 )</f>
        <v>9.4616228590061564E-4</v>
      </c>
      <c r="I92" s="238">
        <v>-400.72220492515976</v>
      </c>
      <c r="J92" s="239">
        <f>IF(C92 =0,0,I92 / C92 )</f>
        <v>1.3623626081886633E-2</v>
      </c>
      <c r="K92" s="238">
        <v>-1640.8508256793245</v>
      </c>
      <c r="L92" s="239">
        <f>IF(C92 =0,0,K92 / C92 )</f>
        <v>5.578512453380275E-2</v>
      </c>
      <c r="M92" s="238">
        <v>-19.241545174074083</v>
      </c>
      <c r="N92" s="239">
        <f>IF(C92 =0,0,M92 / C92 )</f>
        <v>6.5416793346471437E-4</v>
      </c>
      <c r="O92" s="238">
        <v>-7079.5393569485377</v>
      </c>
      <c r="P92" s="239">
        <f>IF(C92 =0,0,O92 / C92 )</f>
        <v>0.24068792756089011</v>
      </c>
      <c r="Q92" s="238">
        <v>-2876.338589123995</v>
      </c>
      <c r="R92" s="239">
        <f>IF(C92 =0,0,Q92 / C92 )</f>
        <v>9.7788844594836458E-2</v>
      </c>
      <c r="S92" s="238">
        <v>-684.14391237518237</v>
      </c>
      <c r="T92" s="239">
        <f>IF(C92 =0,0,S92 / C92 )</f>
        <v>2.3259307155537413E-2</v>
      </c>
      <c r="U92" s="238">
        <v>-45.959170496611819</v>
      </c>
      <c r="V92" s="239">
        <f>IF(C92 =0,0,U92 / C92 )</f>
        <v>1.5625052622089003E-3</v>
      </c>
      <c r="W92" s="238">
        <v>-24.462279099669814</v>
      </c>
      <c r="X92" s="239">
        <f>IF(C92 =0,0,W92 / C92 )</f>
        <v>8.3166078512393301E-4</v>
      </c>
      <c r="Y92" s="238">
        <v>-27.207684139919191</v>
      </c>
      <c r="Z92" s="239">
        <f>IF(C92 =0,0,Y92 / C92 )</f>
        <v>9.2499819256475549E-4</v>
      </c>
      <c r="AA92" s="238">
        <v>-2.8947918840200062</v>
      </c>
      <c r="AB92" s="239">
        <f>IF(C92 =0,0,AA92 / C92 )</f>
        <v>9.8416213846033791E-5</v>
      </c>
      <c r="AC92" s="238">
        <v>-15663.056684295034</v>
      </c>
      <c r="AD92" s="239">
        <f>IF(C92 =0,0,AC92 / C92 )</f>
        <v>0.5325076198512223</v>
      </c>
      <c r="AE92" s="238">
        <v>-155.26220139418217</v>
      </c>
      <c r="AF92" s="239">
        <f>IF(C92 =0,0,AE92 / C92 )</f>
        <v>5.2785549451644775E-3</v>
      </c>
      <c r="AG92" s="238">
        <v>-8.974761276826495</v>
      </c>
      <c r="AH92" s="239">
        <f>IF(C92 =0,0,AG92 / C92 )</f>
        <v>3.0512107965795145E-4</v>
      </c>
      <c r="AI92" s="238">
        <v>-3.1800553874631268</v>
      </c>
      <c r="AJ92" s="239">
        <f>IF(C92 =0,0,AI92 / C92 )</f>
        <v>1.0811451171411394E-4</v>
      </c>
      <c r="AK92" s="238">
        <v>-23.822196404245183</v>
      </c>
      <c r="AL92" s="239">
        <f>IF(C92 =0,0,AK92 / C92 )</f>
        <v>8.0989945720954918E-4</v>
      </c>
    </row>
    <row r="93" spans="1:38" x14ac:dyDescent="0.25">
      <c r="A93" s="233" t="s">
        <v>563</v>
      </c>
      <c r="B93" s="237" t="s">
        <v>753</v>
      </c>
      <c r="C93" s="238">
        <v>-16388.300408810061</v>
      </c>
      <c r="D93" s="239">
        <f>IF(C93 =0,0,C93 / C93 )</f>
        <v>1</v>
      </c>
      <c r="E93" s="238">
        <v>-406.88789584161981</v>
      </c>
      <c r="F93" s="239">
        <f>IF(C93 =0,0,E93 / C93 )</f>
        <v>2.4827949554969354E-2</v>
      </c>
      <c r="G93" s="238">
        <v>-15.50599177682572</v>
      </c>
      <c r="H93" s="239">
        <f>IF(C93 =0,0,G93 / C93 )</f>
        <v>9.4616228590061564E-4</v>
      </c>
      <c r="I93" s="238">
        <v>-223.26807688725813</v>
      </c>
      <c r="J93" s="239">
        <f>IF(C93 =0,0,I93 / C93 )</f>
        <v>1.3623626081886634E-2</v>
      </c>
      <c r="K93" s="238">
        <v>-914.2233792028394</v>
      </c>
      <c r="L93" s="239">
        <f>IF(C93 =0,0,K93 / C93 )</f>
        <v>5.578512453380273E-2</v>
      </c>
      <c r="M93" s="238">
        <v>-10.720700611430209</v>
      </c>
      <c r="N93" s="239">
        <f>IF(C93 =0,0,M93 / C93 )</f>
        <v>6.5416793346471426E-4</v>
      </c>
      <c r="O93" s="238">
        <v>-3944.4660616417827</v>
      </c>
      <c r="P93" s="239">
        <f>IF(C93 =0,0,O93 / C93 )</f>
        <v>0.24068792756089016</v>
      </c>
      <c r="Q93" s="238">
        <v>-1602.5929618506216</v>
      </c>
      <c r="R93" s="239">
        <f>IF(C93 =0,0,Q93 / C93 )</f>
        <v>9.7788844594836444E-2</v>
      </c>
      <c r="S93" s="238">
        <v>-381.18051296573242</v>
      </c>
      <c r="T93" s="239">
        <f>IF(C93 =0,0,S93 / C93 )</f>
        <v>2.3259307155537406E-2</v>
      </c>
      <c r="U93" s="238">
        <v>-25.606805627425995</v>
      </c>
      <c r="V93" s="239">
        <f>IF(C93 =0,0,U93 / C93 )</f>
        <v>1.5625052622089005E-3</v>
      </c>
      <c r="W93" s="238">
        <v>-13.629506784837846</v>
      </c>
      <c r="X93" s="239">
        <f>IF(C93 =0,0,W93 / C93 )</f>
        <v>8.316607851239329E-4</v>
      </c>
      <c r="Y93" s="238">
        <v>-15.159148257357554</v>
      </c>
      <c r="Z93" s="239">
        <f>IF(C93 =0,0,Y93 / C93 )</f>
        <v>9.2499819256475571E-4</v>
      </c>
      <c r="AA93" s="238">
        <v>-1.6128744776064941</v>
      </c>
      <c r="AB93" s="239">
        <f>IF(C93 =0,0,AA93 / C93 )</f>
        <v>9.8416213846033804E-5</v>
      </c>
      <c r="AC93" s="238">
        <v>-8726.8948441022585</v>
      </c>
      <c r="AD93" s="239">
        <f>IF(C93 =0,0,AC93 / C93 )</f>
        <v>0.5325076198512223</v>
      </c>
      <c r="AE93" s="238">
        <v>-86.506544165765348</v>
      </c>
      <c r="AF93" s="239">
        <f>IF(C93 =0,0,AE93 / C93 )</f>
        <v>5.2785549451644757E-3</v>
      </c>
      <c r="AG93" s="238">
        <v>-5.0004159144949716</v>
      </c>
      <c r="AH93" s="239">
        <f>IF(C93 =0,0,AG93 / C93 )</f>
        <v>3.051210796579514E-4</v>
      </c>
      <c r="AI93" s="238">
        <v>-1.7718130965227135</v>
      </c>
      <c r="AJ93" s="239">
        <f>IF(C93 =0,0,AI93 / C93 )</f>
        <v>1.0811451171411393E-4</v>
      </c>
      <c r="AK93" s="238">
        <v>-13.2728756056823</v>
      </c>
      <c r="AL93" s="239">
        <f>IF(C93 =0,0,AK93 / C93 )</f>
        <v>8.0989945720954908E-4</v>
      </c>
    </row>
    <row r="94" spans="1:38" x14ac:dyDescent="0.25">
      <c r="A94" s="233" t="s">
        <v>565</v>
      </c>
      <c r="B94" s="243" t="s">
        <v>656</v>
      </c>
      <c r="C94" s="244">
        <v>-45929.455081928601</v>
      </c>
      <c r="D94" s="245">
        <f>IF(C94 =0,0,C94 / C94 )</f>
        <v>1</v>
      </c>
      <c r="E94" s="244">
        <v>-1140.3411206654687</v>
      </c>
      <c r="F94" s="245">
        <f>IF(C94 =0,0,E94 / C94 )</f>
        <v>2.4828100368953585E-2</v>
      </c>
      <c r="G94" s="244">
        <v>-43.456982182379079</v>
      </c>
      <c r="H94" s="245">
        <f>IF(C94 =0,0,G94 / C94 )</f>
        <v>9.461680332340293E-4</v>
      </c>
      <c r="I94" s="244">
        <v>-625.72952306633158</v>
      </c>
      <c r="J94" s="245">
        <f>IF(C94 =0,0,I94 / C94 )</f>
        <v>1.3623708836740174E-2</v>
      </c>
      <c r="K94" s="244">
        <v>-2562.1707517411046</v>
      </c>
      <c r="L94" s="245">
        <f>IF(C94 =0,0,K94 / C94 )</f>
        <v>5.578491508707701E-2</v>
      </c>
      <c r="M94" s="244">
        <v>-30.045759223852546</v>
      </c>
      <c r="N94" s="245">
        <f>IF(C94 =0,0,M94 / C94 )</f>
        <v>6.5417190711836572E-4</v>
      </c>
      <c r="O94" s="244">
        <v>-11054.70848937882</v>
      </c>
      <c r="P94" s="245">
        <f>IF(C94 =0,0,O94 / C94 )</f>
        <v>0.24068886664689396</v>
      </c>
      <c r="Q94" s="244">
        <v>-4491.4143140958467</v>
      </c>
      <c r="R94" s="245">
        <f>IF(C94 =0,0,Q94 / C94 )</f>
        <v>9.7789410000273178E-2</v>
      </c>
      <c r="S94" s="244">
        <v>-1068.2937924021664</v>
      </c>
      <c r="T94" s="245">
        <f>IF(C94 =0,0,S94 / C94 )</f>
        <v>2.3259448441017912E-2</v>
      </c>
      <c r="U94" s="244">
        <v>-71.76545118267174</v>
      </c>
      <c r="V94" s="245">
        <f>IF(C94 =0,0,U94 / C94 )</f>
        <v>1.562514753433436E-3</v>
      </c>
      <c r="W94" s="244">
        <v>-38.197958700618116</v>
      </c>
      <c r="X94" s="245">
        <f>IF(C94 =0,0,W94 / C94 )</f>
        <v>8.316658369336387E-4</v>
      </c>
      <c r="Y94" s="244">
        <v>-42.483229787191668</v>
      </c>
      <c r="Z94" s="245">
        <f>IF(C94 =0,0,Y94 / C94 )</f>
        <v>9.2496698929718231E-4</v>
      </c>
      <c r="AA94" s="244">
        <v>-4.5202305305302986</v>
      </c>
      <c r="AB94" s="245">
        <f>IF(C94 =0,0,AA94 / C94 )</f>
        <v>9.8416811661865934E-5</v>
      </c>
      <c r="AC94" s="244">
        <v>-24457.713699020991</v>
      </c>
      <c r="AD94" s="245">
        <f>IF(C94 =0,0,AC94 / C94 )</f>
        <v>0.53250607165692498</v>
      </c>
      <c r="AE94" s="244">
        <v>-242.43551243252767</v>
      </c>
      <c r="AF94" s="245">
        <f>IF(C94 =0,0,AE94 / C94 )</f>
        <v>5.2784321520922273E-3</v>
      </c>
      <c r="AG94" s="244">
        <v>-14.014130049098839</v>
      </c>
      <c r="AH94" s="245">
        <f>IF(C94 =0,0,AG94 / C94 )</f>
        <v>3.0512293307422315E-4</v>
      </c>
      <c r="AI94" s="244">
        <v>-4.9656707725828486</v>
      </c>
      <c r="AJ94" s="245">
        <f>IF(C94 =0,0,AI94 / C94 )</f>
        <v>1.0811516844093021E-4</v>
      </c>
      <c r="AK94" s="244">
        <v>-37.198466696410698</v>
      </c>
      <c r="AL94" s="245">
        <f>IF(C94 =0,0,AK94 / C94 )</f>
        <v>8.0990437683304466E-4</v>
      </c>
    </row>
    <row r="95" spans="1:38" x14ac:dyDescent="0.25">
      <c r="A95" s="233" t="s">
        <v>567</v>
      </c>
    </row>
    <row r="96" spans="1:38" x14ac:dyDescent="0.25">
      <c r="A96" s="233" t="s">
        <v>569</v>
      </c>
      <c r="B96" s="237" t="s">
        <v>754</v>
      </c>
      <c r="C96" s="238">
        <v>-14116.164448832538</v>
      </c>
      <c r="D96" s="239">
        <f>IF(C96 =0,0,C96 / C96 )</f>
        <v>1</v>
      </c>
      <c r="E96" s="238">
        <v>-350.47541884526612</v>
      </c>
      <c r="F96" s="239">
        <f>IF(C96 =0,0,E96 / C96 )</f>
        <v>2.4827949554969361E-2</v>
      </c>
      <c r="G96" s="238">
        <v>-13.356182423056401</v>
      </c>
      <c r="H96" s="239">
        <f>IF(C96 =0,0,G96 / C96 )</f>
        <v>9.4616228590061586E-4</v>
      </c>
      <c r="I96" s="238">
        <v>-192.31334616131582</v>
      </c>
      <c r="J96" s="239">
        <f>IF(C96 =0,0,I96 / C96 )</f>
        <v>1.3623626081886633E-2</v>
      </c>
      <c r="K96" s="238">
        <v>-787.47199171776208</v>
      </c>
      <c r="L96" s="239">
        <f>IF(C96 =0,0,K96 / C96 )</f>
        <v>5.5785124533802743E-2</v>
      </c>
      <c r="M96" s="238">
        <v>-9.234342125940854</v>
      </c>
      <c r="N96" s="239">
        <f>IF(C96 =0,0,M96 / C96 )</f>
        <v>6.5416793346471458E-4</v>
      </c>
      <c r="O96" s="238">
        <v>-3397.5903662982187</v>
      </c>
      <c r="P96" s="239">
        <f>IF(C96 =0,0,O96 / C96 )</f>
        <v>0.24068792756089014</v>
      </c>
      <c r="Q96" s="238">
        <v>-1380.4034115620404</v>
      </c>
      <c r="R96" s="239">
        <f>IF(C96 =0,0,Q96 / C96 )</f>
        <v>9.7788844594836472E-2</v>
      </c>
      <c r="S96" s="238">
        <v>-328.33220477347345</v>
      </c>
      <c r="T96" s="239">
        <f>IF(C96 =0,0,S96 / C96 )</f>
        <v>2.3259307155537409E-2</v>
      </c>
      <c r="U96" s="238">
        <v>-22.056581233507043</v>
      </c>
      <c r="V96" s="239">
        <f>IF(C96 =0,0,U96 / C96 )</f>
        <v>1.5625052622089003E-3</v>
      </c>
      <c r="W96" s="238">
        <v>-11.73986040845462</v>
      </c>
      <c r="X96" s="239">
        <f>IF(C96 =0,0,W96 / C96 )</f>
        <v>8.3166078512393301E-4</v>
      </c>
      <c r="Y96" s="238">
        <v>-13.057426601116962</v>
      </c>
      <c r="Z96" s="239">
        <f>IF(C96 =0,0,Y96 / C96 )</f>
        <v>9.2499819256475593E-4</v>
      </c>
      <c r="AA96" s="238">
        <v>-1.389259459082083</v>
      </c>
      <c r="AB96" s="239">
        <f>IF(C96 =0,0,AA96 / C96 )</f>
        <v>9.8416213846033804E-5</v>
      </c>
      <c r="AC96" s="238">
        <v>-7516.9651320762559</v>
      </c>
      <c r="AD96" s="239">
        <f>IF(C96 =0,0,AC96 / C96 )</f>
        <v>0.5325076198512223</v>
      </c>
      <c r="AE96" s="238">
        <v>-74.512949658139988</v>
      </c>
      <c r="AF96" s="239">
        <f>IF(C96 =0,0,AE96 / C96 )</f>
        <v>5.2785549451644775E-3</v>
      </c>
      <c r="AG96" s="238">
        <v>-4.3071393372569746</v>
      </c>
      <c r="AH96" s="239">
        <f>IF(C96 =0,0,AG96 / C96 )</f>
        <v>3.051210796579514E-4</v>
      </c>
      <c r="AI96" s="238">
        <v>-1.5261622266616648</v>
      </c>
      <c r="AJ96" s="239">
        <f>IF(C96 =0,0,AI96 / C96 )</f>
        <v>1.0811451171411398E-4</v>
      </c>
      <c r="AK96" s="238">
        <v>-11.432673924990207</v>
      </c>
      <c r="AL96" s="239">
        <f>IF(C96 =0,0,AK96 / C96 )</f>
        <v>8.0989945720954908E-4</v>
      </c>
    </row>
    <row r="97" spans="1:42" x14ac:dyDescent="0.25">
      <c r="A97" s="233" t="s">
        <v>571</v>
      </c>
      <c r="B97" s="237" t="s">
        <v>755</v>
      </c>
      <c r="C97" s="238">
        <v>-7206.9850868731564</v>
      </c>
      <c r="D97" s="239">
        <f>IF(C97 =0,0,C97 / C97 )</f>
        <v>1</v>
      </c>
      <c r="E97" s="238">
        <v>-178.93466218030315</v>
      </c>
      <c r="F97" s="239">
        <f>IF(C97 =0,0,E97 / C97 )</f>
        <v>2.4827949554969354E-2</v>
      </c>
      <c r="G97" s="238">
        <v>-6.8189774842475543</v>
      </c>
      <c r="H97" s="239">
        <f>IF(C97 =0,0,G97 / C97 )</f>
        <v>9.4616228590061586E-4</v>
      </c>
      <c r="I97" s="238">
        <v>-98.185270001293134</v>
      </c>
      <c r="J97" s="239">
        <f>IF(C97 =0,0,I97 / C97 )</f>
        <v>1.3623626081886633E-2</v>
      </c>
      <c r="K97" s="238">
        <v>-402.04256058447828</v>
      </c>
      <c r="L97" s="239">
        <f>IF(C97 =0,0,K97 / C97 )</f>
        <v>5.578512453380275E-2</v>
      </c>
      <c r="M97" s="238">
        <v>-4.7145785407908276</v>
      </c>
      <c r="N97" s="239">
        <f>IF(C97 =0,0,M97 / C97 )</f>
        <v>6.5416793346471437E-4</v>
      </c>
      <c r="O97" s="238">
        <v>-1734.634304521742</v>
      </c>
      <c r="P97" s="239">
        <f>IF(C97 =0,0,O97 / C97 )</f>
        <v>0.24068792756089016</v>
      </c>
      <c r="Q97" s="238">
        <v>-704.76274465754295</v>
      </c>
      <c r="R97" s="239">
        <f>IF(C97 =0,0,Q97 / C97 )</f>
        <v>9.7788844594836444E-2</v>
      </c>
      <c r="S97" s="238">
        <v>-167.62947980096021</v>
      </c>
      <c r="T97" s="239">
        <f>IF(C97 =0,0,S97 / C97 )</f>
        <v>2.3259307155537409E-2</v>
      </c>
      <c r="U97" s="238">
        <v>-11.260952122900376</v>
      </c>
      <c r="V97" s="239">
        <f>IF(C97 =0,0,U97 / C97 )</f>
        <v>1.5625052622089003E-3</v>
      </c>
      <c r="W97" s="238">
        <v>-5.993766875725405</v>
      </c>
      <c r="X97" s="239">
        <f>IF(C97 =0,0,W97 / C97 )</f>
        <v>8.316607851239329E-4</v>
      </c>
      <c r="Y97" s="238">
        <v>-6.6664481791988193</v>
      </c>
      <c r="Z97" s="239">
        <f>IF(C97 =0,0,Y97 / C97 )</f>
        <v>9.2499819256475582E-4</v>
      </c>
      <c r="AA97" s="238">
        <v>-0.70928418549488514</v>
      </c>
      <c r="AB97" s="239">
        <f>IF(C97 =0,0,AA97 / C97 )</f>
        <v>9.8416213846033818E-5</v>
      </c>
      <c r="AC97" s="238">
        <v>-3837.7744749140784</v>
      </c>
      <c r="AD97" s="239">
        <f>IF(C97 =0,0,AC97 / C97 )</f>
        <v>0.53250761985122219</v>
      </c>
      <c r="AE97" s="238">
        <v>-38.042466770040932</v>
      </c>
      <c r="AF97" s="239">
        <f>IF(C97 =0,0,AE97 / C97 )</f>
        <v>5.2785549451644757E-3</v>
      </c>
      <c r="AG97" s="238">
        <v>-2.1990030707854924</v>
      </c>
      <c r="AH97" s="239">
        <f>IF(C97 =0,0,AG97 / C97 )</f>
        <v>3.0512107965795145E-4</v>
      </c>
      <c r="AI97" s="238">
        <v>-0.7791796735981924</v>
      </c>
      <c r="AJ97" s="239">
        <f>IF(C97 =0,0,AI97 / C97 )</f>
        <v>1.0811451171411394E-4</v>
      </c>
      <c r="AK97" s="238">
        <v>-5.8369333099758833</v>
      </c>
      <c r="AL97" s="239">
        <f>IF(C97 =0,0,AK97 / C97 )</f>
        <v>8.0989945720954897E-4</v>
      </c>
    </row>
    <row r="98" spans="1:42" x14ac:dyDescent="0.25">
      <c r="A98" s="233" t="s">
        <v>573</v>
      </c>
      <c r="B98" s="237" t="s">
        <v>756</v>
      </c>
      <c r="C98" s="238">
        <v>-417.47007059673643</v>
      </c>
      <c r="D98" s="239">
        <f>IF(C98 =0,0,C98 / C98 )</f>
        <v>1</v>
      </c>
      <c r="E98" s="238">
        <v>-7.272351158559978</v>
      </c>
      <c r="F98" s="239">
        <f>IF(C98 =0,0,E98 / C98 )</f>
        <v>1.742005396498196E-2</v>
      </c>
      <c r="G98" s="238">
        <v>-0.33392820785257765</v>
      </c>
      <c r="H98" s="239">
        <f>IF(C98 =0,0,G98 / C98 )</f>
        <v>7.9988538429894365E-4</v>
      </c>
      <c r="I98" s="238">
        <v>-3.4547464016695524</v>
      </c>
      <c r="J98" s="239">
        <f>IF(C98 =0,0,I98 / C98 )</f>
        <v>8.2754349233498323E-3</v>
      </c>
      <c r="K98" s="238">
        <v>-24.353242022058229</v>
      </c>
      <c r="L98" s="239">
        <f>IF(C98 =0,0,K98 / C98 )</f>
        <v>5.8335300509680679E-2</v>
      </c>
      <c r="M98" s="238">
        <v>-0.30400678145688692</v>
      </c>
      <c r="N98" s="239">
        <f>IF(C98 =0,0,M98 / C98 )</f>
        <v>7.2821215907127471E-4</v>
      </c>
      <c r="O98" s="238">
        <v>-103.84150949455773</v>
      </c>
      <c r="P98" s="239">
        <f>IF(C98 =0,0,O98 / C98 )</f>
        <v>0.24874000990328601</v>
      </c>
      <c r="Q98" s="238">
        <v>-37.746325864626932</v>
      </c>
      <c r="R98" s="239">
        <f>IF(C98 =0,0,Q98 / C98 )</f>
        <v>9.0416843082120613E-2</v>
      </c>
      <c r="S98" s="238">
        <v>-9.1181208242788152</v>
      </c>
      <c r="T98" s="239">
        <f>IF(C98 =0,0,S98 / C98 )</f>
        <v>2.1841376104507971E-2</v>
      </c>
      <c r="U98" s="238">
        <v>-0.60153856480320556</v>
      </c>
      <c r="V98" s="239">
        <f>IF(C98 =0,0,U98 / C98 )</f>
        <v>1.4409142287574281E-3</v>
      </c>
      <c r="W98" s="238">
        <v>-0.37169428822211803</v>
      </c>
      <c r="X98" s="239">
        <f>IF(C98 =0,0,W98 / C98 )</f>
        <v>8.9034954695270494E-4</v>
      </c>
      <c r="Y98" s="238">
        <v>-0.38104815330533215</v>
      </c>
      <c r="Z98" s="239">
        <f>IF(C98 =0,0,Y98 / C98 )</f>
        <v>9.1275562044641333E-4</v>
      </c>
      <c r="AA98" s="238">
        <v>-3.2164604496659699E-2</v>
      </c>
      <c r="AB98" s="239">
        <f>IF(C98 =0,0,AA98 / C98 )</f>
        <v>7.7046492101058288E-5</v>
      </c>
      <c r="AC98" s="238">
        <v>-227.01732510486633</v>
      </c>
      <c r="AD98" s="239">
        <f>IF(C98 =0,0,AC98 / C98 )</f>
        <v>0.54379305510539999</v>
      </c>
      <c r="AE98" s="238">
        <v>-2.1564490400485901</v>
      </c>
      <c r="AF98" s="239">
        <f>IF(C98 =0,0,AE98 / C98 )</f>
        <v>5.1655177027807942E-3</v>
      </c>
      <c r="AG98" s="238">
        <v>-0.15759125878270808</v>
      </c>
      <c r="AH98" s="239">
        <f>IF(C98 =0,0,AG98 / C98 )</f>
        <v>3.7749115417410727E-4</v>
      </c>
      <c r="AI98" s="238">
        <v>-3.8060957268266964E-2</v>
      </c>
      <c r="AJ98" s="239">
        <f>IF(C98 =0,0,AI98 / C98 )</f>
        <v>9.1170505262478337E-5</v>
      </c>
      <c r="AK98" s="238">
        <v>-0.28996786988248563</v>
      </c>
      <c r="AL98" s="239">
        <f>IF(C98 =0,0,AK98 / C98 )</f>
        <v>6.9458361282762689E-4</v>
      </c>
    </row>
    <row r="99" spans="1:42" x14ac:dyDescent="0.25">
      <c r="A99" s="233" t="s">
        <v>574</v>
      </c>
      <c r="B99" s="246" t="s">
        <v>657</v>
      </c>
      <c r="C99" s="247">
        <v>-21740.619606302433</v>
      </c>
      <c r="D99" s="248">
        <f>IF(C99 =0,0,C99 / C99 )</f>
        <v>1</v>
      </c>
      <c r="E99" s="247">
        <v>-536.68243218412942</v>
      </c>
      <c r="F99" s="248">
        <f>IF(C99 =0,0,E99 / C99 )</f>
        <v>2.4685700863307018E-2</v>
      </c>
      <c r="G99" s="247">
        <v>-20.509088115156537</v>
      </c>
      <c r="H99" s="248">
        <f>IF(C99 =0,0,G99 / C99 )</f>
        <v>9.4335343180426722E-4</v>
      </c>
      <c r="I99" s="247">
        <v>-293.95336256427856</v>
      </c>
      <c r="J99" s="248">
        <f>IF(C99 =0,0,I99 / C99 )</f>
        <v>1.3520928468803338E-2</v>
      </c>
      <c r="K99" s="247">
        <v>-1213.8677943242985</v>
      </c>
      <c r="L99" s="248">
        <f>IF(C99 =0,0,K99 / C99 )</f>
        <v>5.5834093797971052E-2</v>
      </c>
      <c r="M99" s="247">
        <v>-14.252927448188569</v>
      </c>
      <c r="N99" s="248">
        <f>IF(C99 =0,0,M99 / C99 )</f>
        <v>6.5558975347955397E-4</v>
      </c>
      <c r="O99" s="247">
        <v>-5236.0661803145185</v>
      </c>
      <c r="P99" s="248">
        <f>IF(C99 =0,0,O99 / C99 )</f>
        <v>0.24084254612488709</v>
      </c>
      <c r="Q99" s="247">
        <v>-2122.9124820842103</v>
      </c>
      <c r="R99" s="248">
        <f>IF(C99 =0,0,Q99 / C99 )</f>
        <v>9.7647285152295982E-2</v>
      </c>
      <c r="S99" s="247">
        <v>-505.07980539871244</v>
      </c>
      <c r="T99" s="248">
        <f>IF(C99 =0,0,S99 / C99 )</f>
        <v>2.323207960698111E-2</v>
      </c>
      <c r="U99" s="247">
        <v>-33.919071921210623</v>
      </c>
      <c r="V99" s="248">
        <f>IF(C99 =0,0,U99 / C99 )</f>
        <v>1.5601704337523919E-3</v>
      </c>
      <c r="W99" s="247">
        <v>-18.105321572402147</v>
      </c>
      <c r="X99" s="248">
        <f>IF(C99 =0,0,W99 / C99 )</f>
        <v>8.3278774479608481E-4</v>
      </c>
      <c r="Y99" s="247">
        <v>-20.104922933621115</v>
      </c>
      <c r="Z99" s="248">
        <f>IF(C99 =0,0,Y99 / C99 )</f>
        <v>9.2476310692602608E-4</v>
      </c>
      <c r="AA99" s="247">
        <v>-2.1307082490736273</v>
      </c>
      <c r="AB99" s="248">
        <f>IF(C99 =0,0,AA99 / C99 )</f>
        <v>9.8005865870352287E-5</v>
      </c>
      <c r="AC99" s="247">
        <v>-11581.756932095203</v>
      </c>
      <c r="AD99" s="248">
        <f>IF(C99 =0,0,AC99 / C99 )</f>
        <v>0.53272432625322896</v>
      </c>
      <c r="AE99" s="247">
        <v>-114.71186546822952</v>
      </c>
      <c r="AF99" s="248">
        <f>IF(C99 =0,0,AE99 / C99 )</f>
        <v>5.2763843692373632E-3</v>
      </c>
      <c r="AG99" s="247">
        <v>-6.6637336668251752</v>
      </c>
      <c r="AH99" s="248">
        <f>IF(C99 =0,0,AG99 / C99 )</f>
        <v>3.0651075210816033E-4</v>
      </c>
      <c r="AI99" s="247">
        <v>-2.3434028575281247</v>
      </c>
      <c r="AJ99" s="248">
        <f>IF(C99 =0,0,AI99 / C99 )</f>
        <v>1.0778914768596526E-4</v>
      </c>
      <c r="AK99" s="247">
        <v>-17.559575104848577</v>
      </c>
      <c r="AL99" s="248">
        <f>IF(C99 =0,0,AK99 / C99 )</f>
        <v>8.0768512686539052E-4</v>
      </c>
    </row>
    <row r="100" spans="1:42" x14ac:dyDescent="0.25">
      <c r="A100" s="233" t="s">
        <v>576</v>
      </c>
    </row>
    <row r="101" spans="1:42" x14ac:dyDescent="0.25">
      <c r="A101" s="233" t="s">
        <v>578</v>
      </c>
      <c r="B101" s="249" t="s">
        <v>658</v>
      </c>
      <c r="C101" s="250">
        <v>245.80258584366757</v>
      </c>
      <c r="D101" s="251">
        <f>IF(C101 =0,0,C101 / C101 )</f>
        <v>1</v>
      </c>
      <c r="E101" s="250">
        <v>6.1027742018076445</v>
      </c>
      <c r="F101" s="251">
        <f>IF(C101 =0,0,E101 / C101 )</f>
        <v>2.4827949554969524E-2</v>
      </c>
      <c r="G101" s="250">
        <v>0.23256913650212926</v>
      </c>
      <c r="H101" s="251">
        <f>IF(C101 =0,0,G101 / C101 )</f>
        <v>9.4616228590062561E-4</v>
      </c>
      <c r="I101" s="250">
        <v>3.3487225194949195</v>
      </c>
      <c r="J101" s="251">
        <f>IF(C101 =0,0,I101 / C101 )</f>
        <v>1.3623626081886437E-2</v>
      </c>
      <c r="K101" s="250">
        <v>13.712127862019905</v>
      </c>
      <c r="L101" s="251">
        <f>IF(C101 =0,0,K101 / C101 )</f>
        <v>5.5785124533803437E-2</v>
      </c>
      <c r="M101" s="250">
        <v>0.16079616962163754</v>
      </c>
      <c r="N101" s="251">
        <f>IF(C101 =0,0,M101 / C101 )</f>
        <v>6.5416793346472445E-4</v>
      </c>
      <c r="O101" s="250">
        <v>59.161714975820871</v>
      </c>
      <c r="P101" s="251">
        <f>IF(C101 =0,0,O101 / C101 )</f>
        <v>0.24068792756089311</v>
      </c>
      <c r="Q101" s="250">
        <v>24.036750868075366</v>
      </c>
      <c r="R101" s="251">
        <f>IF(C101 =0,0,Q101 / C101 )</f>
        <v>9.7788844594836499E-2</v>
      </c>
      <c r="S101" s="250">
        <v>5.7171978437633229</v>
      </c>
      <c r="T101" s="251">
        <f>IF(C101 =0,0,S101 / C101 )</f>
        <v>2.3259307155537846E-2</v>
      </c>
      <c r="U101" s="250">
        <v>0.38406783384528659</v>
      </c>
      <c r="V101" s="251">
        <f>IF(C101 =0,0,U101 / C101 )</f>
        <v>1.5625052622089046E-3</v>
      </c>
      <c r="W101" s="250">
        <v>0.20442437152823772</v>
      </c>
      <c r="X101" s="251">
        <f>IF(C101 =0,0,W101 / C101 )</f>
        <v>8.3166078512393387E-4</v>
      </c>
      <c r="Y101" s="250">
        <v>0.22736694763313567</v>
      </c>
      <c r="Z101" s="251">
        <f>IF(C101 =0,0,Y101 / C101 )</f>
        <v>9.2499819256475549E-4</v>
      </c>
      <c r="AA101" s="250">
        <v>2.4190959852298854E-2</v>
      </c>
      <c r="AB101" s="251">
        <f>IF(C101 =0,0,AA101 / C101 )</f>
        <v>9.8416213846035377E-5</v>
      </c>
      <c r="AC101" s="250">
        <v>130.89174994088609</v>
      </c>
      <c r="AD101" s="251">
        <f>IF(C101 =0,0,AC101 / C101 )</f>
        <v>0.53250761985121786</v>
      </c>
      <c r="AE101" s="250">
        <v>1.2974824550393282</v>
      </c>
      <c r="AF101" s="251">
        <f>IF(C101 =0,0,AE101 / C101 )</f>
        <v>5.2785549451645625E-3</v>
      </c>
      <c r="AG101" s="250">
        <v>7.4999550375336108E-2</v>
      </c>
      <c r="AH101" s="251">
        <f>IF(C101 =0,0,AG101 / C101 )</f>
        <v>3.0512107965795129E-4</v>
      </c>
      <c r="AI101" s="250">
        <v>2.6574826546554783E-2</v>
      </c>
      <c r="AJ101" s="251">
        <f>IF(C101 =0,0,AI101 / C101 )</f>
        <v>1.0811451171411429E-4</v>
      </c>
      <c r="AK101" s="250">
        <v>0.19907538085549514</v>
      </c>
      <c r="AL101" s="251">
        <f>IF(C101 =0,0,AK101 / C101 )</f>
        <v>8.0989945720957022E-4</v>
      </c>
    </row>
    <row r="102" spans="1:42" x14ac:dyDescent="0.25">
      <c r="A102" s="233" t="s">
        <v>580</v>
      </c>
    </row>
    <row r="103" spans="1:42" x14ac:dyDescent="0.25">
      <c r="A103" s="233" t="s">
        <v>582</v>
      </c>
      <c r="B103" s="237" t="s">
        <v>757</v>
      </c>
      <c r="C103" s="238">
        <v>-4512.4575295606483</v>
      </c>
      <c r="D103" s="239">
        <f>IF(C103 =0,0,C103 / C103 )</f>
        <v>1</v>
      </c>
      <c r="E103" s="238">
        <v>-116.52214826313858</v>
      </c>
      <c r="F103" s="239">
        <f>IF(C103 =0,0,E103 / C103 )</f>
        <v>2.5822325750395187E-2</v>
      </c>
      <c r="G103" s="238">
        <v>-6.7730169490486523</v>
      </c>
      <c r="H103" s="239">
        <f>IF(C103 =0,0,G103 / C103 )</f>
        <v>1.5009597109068196E-3</v>
      </c>
      <c r="I103" s="238">
        <v>-50.884686756888449</v>
      </c>
      <c r="J103" s="239">
        <f>IF(C103 =0,0,I103 / C103 )</f>
        <v>1.1276491008180812E-2</v>
      </c>
      <c r="K103" s="238">
        <v>-287.52398935423605</v>
      </c>
      <c r="L103" s="239">
        <f>IF(C103 =0,0,K103 / C103 )</f>
        <v>6.3717827252820838E-2</v>
      </c>
      <c r="M103" s="238">
        <v>-4.9610392256946536</v>
      </c>
      <c r="N103" s="239">
        <f>IF(C103 =0,0,M103 / C103 )</f>
        <v>1.0994096217405687E-3</v>
      </c>
      <c r="O103" s="238">
        <v>-1276.5895203448188</v>
      </c>
      <c r="P103" s="239">
        <f>IF(C103 =0,0,O103 / C103 )</f>
        <v>0.2829033873409359</v>
      </c>
      <c r="Q103" s="238">
        <v>-278.3932677738789</v>
      </c>
      <c r="R103" s="239">
        <f>IF(C103 =0,0,Q103 / C103 )</f>
        <v>6.1694379603609129E-2</v>
      </c>
      <c r="S103" s="238">
        <v>-82.122568612104303</v>
      </c>
      <c r="T103" s="239">
        <f>IF(C103 =0,0,S103 / C103 )</f>
        <v>1.8199078456501306E-2</v>
      </c>
      <c r="U103" s="238">
        <v>-2.9389302292839536</v>
      </c>
      <c r="V103" s="239">
        <f>IF(C103 =0,0,U103 / C103 )</f>
        <v>6.5129260719493131E-4</v>
      </c>
      <c r="W103" s="238">
        <v>-5.2715646154375007</v>
      </c>
      <c r="X103" s="239">
        <f>IF(C103 =0,0,W103 / C103 )</f>
        <v>1.1682247602119288E-3</v>
      </c>
      <c r="Y103" s="238">
        <v>-2.030381803814203</v>
      </c>
      <c r="Z103" s="239">
        <f>IF(C103 =0,0,Y103 / C103 )</f>
        <v>4.4995034092030323E-4</v>
      </c>
      <c r="AA103" s="238">
        <v>0.20931170254111778</v>
      </c>
      <c r="AB103" s="239">
        <f>IF(C103 =0,0,AA103 / C103 )</f>
        <v>-4.6385301395068697E-5</v>
      </c>
      <c r="AC103" s="238">
        <v>-2382.5690308242206</v>
      </c>
      <c r="AD103" s="239">
        <f>IF(C103 =0,0,AC103 / C103 )</f>
        <v>0.52799810640128009</v>
      </c>
      <c r="AE103" s="238">
        <v>-12.685419878865194</v>
      </c>
      <c r="AF103" s="239">
        <f>IF(C103 =0,0,AE103 / C103 )</f>
        <v>2.8111998386166084E-3</v>
      </c>
      <c r="AG103" s="238">
        <v>-3.4447154791551373</v>
      </c>
      <c r="AH103" s="239">
        <f>IF(C103 =0,0,AG103 / C103 )</f>
        <v>7.6337903605500068E-4</v>
      </c>
      <c r="AI103" s="238">
        <v>4.7031192207224827E-2</v>
      </c>
      <c r="AJ103" s="239">
        <f>IF(C103 =0,0,AI103 / C103 )</f>
        <v>-1.0422522959856861E-5</v>
      </c>
      <c r="AK103" s="238">
        <v>-3.5923448101700785E-3</v>
      </c>
      <c r="AL103" s="239">
        <f>IF(C103 =0,0,AK103 / C103 )</f>
        <v>7.9609498519088428E-7</v>
      </c>
    </row>
    <row r="104" spans="1:42" x14ac:dyDescent="0.25">
      <c r="A104" s="233" t="s">
        <v>583</v>
      </c>
      <c r="B104" s="237" t="s">
        <v>758</v>
      </c>
      <c r="C104" s="238">
        <v>-26972.66020268757</v>
      </c>
      <c r="D104" s="239">
        <f>IF(C104 =0,0,C104 / C104 )</f>
        <v>1</v>
      </c>
      <c r="E104" s="238">
        <v>-696.49681810851871</v>
      </c>
      <c r="F104" s="239">
        <f>IF(C104 =0,0,E104 / C104 )</f>
        <v>2.5822325750395187E-2</v>
      </c>
      <c r="G104" s="238">
        <v>-40.484876260213852</v>
      </c>
      <c r="H104" s="239">
        <f>IF(C104 =0,0,G104 / C104 )</f>
        <v>1.5009597109068211E-3</v>
      </c>
      <c r="I104" s="238">
        <v>-304.15696024232295</v>
      </c>
      <c r="J104" s="239">
        <f>IF(C104 =0,0,I104 / C104 )</f>
        <v>1.1276491008180817E-2</v>
      </c>
      <c r="K104" s="238">
        <v>-1718.6393033438821</v>
      </c>
      <c r="L104" s="239">
        <f>IF(C104 =0,0,K104 / C104 )</f>
        <v>6.3717827252820838E-2</v>
      </c>
      <c r="M104" s="238">
        <v>-29.654002150773643</v>
      </c>
      <c r="N104" s="239">
        <f>IF(C104 =0,0,M104 / C104 )</f>
        <v>1.0994096217405692E-3</v>
      </c>
      <c r="O104" s="238">
        <v>-7630.6569369363669</v>
      </c>
      <c r="P104" s="239">
        <f>IF(C104 =0,0,O104 / C104 )</f>
        <v>0.28290338734093584</v>
      </c>
      <c r="Q104" s="238">
        <v>-1664.0615374637682</v>
      </c>
      <c r="R104" s="239">
        <f>IF(C104 =0,0,Q104 / C104 )</f>
        <v>6.1694379603609149E-2</v>
      </c>
      <c r="S104" s="238">
        <v>-490.87755920926162</v>
      </c>
      <c r="T104" s="239">
        <f>IF(C104 =0,0,S104 / C104 )</f>
        <v>1.8199078456501309E-2</v>
      </c>
      <c r="U104" s="238">
        <v>-17.567094186391376</v>
      </c>
      <c r="V104" s="239">
        <f>IF(C104 =0,0,U104 / C104 )</f>
        <v>6.5129260719493218E-4</v>
      </c>
      <c r="W104" s="238">
        <v>-31.510129497562513</v>
      </c>
      <c r="X104" s="239">
        <f>IF(C104 =0,0,W104 / C104 )</f>
        <v>1.1682247602119286E-3</v>
      </c>
      <c r="Y104" s="238">
        <v>-12.136357653726774</v>
      </c>
      <c r="Z104" s="239">
        <f>IF(C104 =0,0,Y104 / C104 )</f>
        <v>4.499503409203035E-4</v>
      </c>
      <c r="AA104" s="238">
        <v>1.2511349729284376</v>
      </c>
      <c r="AB104" s="239">
        <f>IF(C104 =0,0,AA104 / C104 )</f>
        <v>-4.6385301395068697E-5</v>
      </c>
      <c r="AC104" s="238">
        <v>-14241.513511624209</v>
      </c>
      <c r="AD104" s="239">
        <f>IF(C104 =0,0,AC104 / C104 )</f>
        <v>0.52799810640128031</v>
      </c>
      <c r="AE104" s="238">
        <v>-75.825538008856014</v>
      </c>
      <c r="AF104" s="239">
        <f>IF(C104 =0,0,AE104 / C104 )</f>
        <v>2.8111998386166123E-3</v>
      </c>
      <c r="AG104" s="238">
        <v>-20.590363345366725</v>
      </c>
      <c r="AH104" s="239">
        <f>IF(C104 =0,0,AG104 / C104 )</f>
        <v>7.6337903605500101E-4</v>
      </c>
      <c r="AI104" s="238">
        <v>0.2811231702509292</v>
      </c>
      <c r="AJ104" s="239">
        <f>IF(C104 =0,0,AI104 / C104 )</f>
        <v>-1.0422522959856883E-5</v>
      </c>
      <c r="AK104" s="238">
        <v>-2.1472799524611209E-2</v>
      </c>
      <c r="AL104" s="239">
        <f>IF(C104 =0,0,AK104 / C104 )</f>
        <v>7.9609498519065791E-7</v>
      </c>
    </row>
    <row r="105" spans="1:42" x14ac:dyDescent="0.25">
      <c r="A105" s="233" t="s">
        <v>585</v>
      </c>
      <c r="B105" s="237" t="s">
        <v>759</v>
      </c>
      <c r="C105" s="238">
        <v>50.180896447244599</v>
      </c>
      <c r="D105" s="239">
        <f>IF(C105 =0,0,C105 / C105 )</f>
        <v>1</v>
      </c>
      <c r="E105" s="238">
        <v>1.2458887656153304</v>
      </c>
      <c r="F105" s="239">
        <f>IF(C105 =0,0,E105 / C105 )</f>
        <v>2.4827949554969364E-2</v>
      </c>
      <c r="G105" s="238">
        <v>4.7479271691067054E-2</v>
      </c>
      <c r="H105" s="239">
        <f>IF(C105 =0,0,G105 / C105 )</f>
        <v>9.4616228590061607E-4</v>
      </c>
      <c r="I105" s="238">
        <v>0.68364576965113422</v>
      </c>
      <c r="J105" s="239">
        <f>IF(C105 =0,0,I105 / C105 )</f>
        <v>1.3623626081886641E-2</v>
      </c>
      <c r="K105" s="238">
        <v>2.7993475575274012</v>
      </c>
      <c r="L105" s="239">
        <f>IF(C105 =0,0,K105 / C105 )</f>
        <v>5.5785124533802771E-2</v>
      </c>
      <c r="M105" s="238">
        <v>3.2826733328300835E-2</v>
      </c>
      <c r="N105" s="239">
        <f>IF(C105 =0,0,M105 / C105 )</f>
        <v>6.5416793346471458E-4</v>
      </c>
      <c r="O105" s="238">
        <v>12.077935969034939</v>
      </c>
      <c r="P105" s="239">
        <f>IF(C105 =0,0,O105 / C105 )</f>
        <v>0.24068792756089019</v>
      </c>
      <c r="Q105" s="238">
        <v>4.9071318843091847</v>
      </c>
      <c r="R105" s="239">
        <f>IF(C105 =0,0,Q105 / C105 )</f>
        <v>9.7788844594836485E-2</v>
      </c>
      <c r="S105" s="238">
        <v>1.1671728838066784</v>
      </c>
      <c r="T105" s="239">
        <f>IF(C105 =0,0,S105 / C105 )</f>
        <v>2.3259307155537416E-2</v>
      </c>
      <c r="U105" s="238">
        <v>7.8407914761179628E-2</v>
      </c>
      <c r="V105" s="239">
        <f>IF(C105 =0,0,U105 / C105 )</f>
        <v>1.5625052622089009E-3</v>
      </c>
      <c r="W105" s="238">
        <v>4.1733483737538227E-2</v>
      </c>
      <c r="X105" s="239">
        <f>IF(C105 =0,0,W105 / C105 )</f>
        <v>8.3166078512393311E-4</v>
      </c>
      <c r="Y105" s="238">
        <v>4.641723851498044E-2</v>
      </c>
      <c r="Z105" s="239">
        <f>IF(C105 =0,0,Y105 / C105 )</f>
        <v>9.2499819256475603E-4</v>
      </c>
      <c r="AA105" s="238">
        <v>4.9386138357377053E-3</v>
      </c>
      <c r="AB105" s="239">
        <f>IF(C105 =0,0,AA105 / C105 )</f>
        <v>9.8416213846033859E-5</v>
      </c>
      <c r="AC105" s="238">
        <v>26.721709729122885</v>
      </c>
      <c r="AD105" s="239">
        <f>IF(C105 =0,0,AC105 / C105 )</f>
        <v>0.53250761985122241</v>
      </c>
      <c r="AE105" s="238">
        <v>0.26488261909438959</v>
      </c>
      <c r="AF105" s="239">
        <f>IF(C105 =0,0,AE105 / C105 )</f>
        <v>5.2785549451644783E-3</v>
      </c>
      <c r="AG105" s="238">
        <v>1.5311249302187135E-2</v>
      </c>
      <c r="AH105" s="239">
        <f>IF(C105 =0,0,AG105 / C105 )</f>
        <v>3.0512107965795151E-4</v>
      </c>
      <c r="AI105" s="238">
        <v>5.4252831167703672E-3</v>
      </c>
      <c r="AJ105" s="239">
        <f>IF(C105 =0,0,AI105 / C105 )</f>
        <v>1.0811451171411398E-4</v>
      </c>
      <c r="AK105" s="238">
        <v>4.0641480794911998E-2</v>
      </c>
      <c r="AL105" s="239">
        <f>IF(C105 =0,0,AK105 / C105 )</f>
        <v>8.0989945720954918E-4</v>
      </c>
    </row>
    <row r="106" spans="1:42" x14ac:dyDescent="0.25">
      <c r="A106" s="233" t="s">
        <v>586</v>
      </c>
      <c r="B106" s="255" t="s">
        <v>661</v>
      </c>
      <c r="C106" s="256">
        <v>-31434.936835800967</v>
      </c>
      <c r="D106" s="257">
        <f>IF(C106 =0,0,C106 / C106 )</f>
        <v>1</v>
      </c>
      <c r="E106" s="256">
        <v>-811.77307760604208</v>
      </c>
      <c r="F106" s="257">
        <f>IF(C106 =0,0,E106 / C106 )</f>
        <v>2.5823913114452993E-2</v>
      </c>
      <c r="G106" s="256">
        <v>-47.210413937571438</v>
      </c>
      <c r="H106" s="257">
        <f>IF(C106 =0,0,G106 / C106 )</f>
        <v>1.5018453570997453E-3</v>
      </c>
      <c r="I106" s="256">
        <v>-354.35800122956027</v>
      </c>
      <c r="J106" s="257">
        <f>IF(C106 =0,0,I106 / C106 )</f>
        <v>1.127274417889032E-2</v>
      </c>
      <c r="K106" s="256">
        <v>-2003.3639451405907</v>
      </c>
      <c r="L106" s="257">
        <f>IF(C106 =0,0,K106 / C106 )</f>
        <v>6.3730490555940211E-2</v>
      </c>
      <c r="M106" s="256">
        <v>-34.582214643139999</v>
      </c>
      <c r="N106" s="257">
        <f>IF(C106 =0,0,M106 / C106 )</f>
        <v>1.1001203795566283E-3</v>
      </c>
      <c r="O106" s="256">
        <v>-8895.1685213121509</v>
      </c>
      <c r="P106" s="257">
        <f>IF(C106 =0,0,O106 / C106 )</f>
        <v>0.28297077763431427</v>
      </c>
      <c r="Q106" s="256">
        <v>-1937.5476733533378</v>
      </c>
      <c r="R106" s="257">
        <f>IF(C106 =0,0,Q106 / C106 )</f>
        <v>6.1636760508666975E-2</v>
      </c>
      <c r="S106" s="256">
        <v>-571.83295493755929</v>
      </c>
      <c r="T106" s="257">
        <f>IF(C106 =0,0,S106 / C106 )</f>
        <v>1.8191000603071161E-2</v>
      </c>
      <c r="U106" s="256">
        <v>-20.427616500914148</v>
      </c>
      <c r="V106" s="257">
        <f>IF(C106 =0,0,U106 / C106 )</f>
        <v>6.4983800055387164E-4</v>
      </c>
      <c r="W106" s="256">
        <v>-36.739960629262477</v>
      </c>
      <c r="X106" s="257">
        <f>IF(C106 =0,0,W106 / C106 )</f>
        <v>1.168762031276604E-3</v>
      </c>
      <c r="Y106" s="256">
        <v>-14.120322219025999</v>
      </c>
      <c r="Z106" s="257">
        <f>IF(C106 =0,0,Y106 / C106 )</f>
        <v>4.4919200228659252E-4</v>
      </c>
      <c r="AA106" s="256">
        <v>1.4653852893052928</v>
      </c>
      <c r="AB106" s="257">
        <f>IF(C106 =0,0,AA106 / C106 )</f>
        <v>-4.6616454073366502E-5</v>
      </c>
      <c r="AC106" s="256">
        <v>-16597.360832719311</v>
      </c>
      <c r="AD106" s="257">
        <f>IF(C106 =0,0,AC106 / C106 )</f>
        <v>0.52799090767749612</v>
      </c>
      <c r="AE106" s="256">
        <v>-88.246075268626825</v>
      </c>
      <c r="AF106" s="257">
        <f>IF(C106 =0,0,AE106 / C106 )</f>
        <v>2.8072610970900427E-3</v>
      </c>
      <c r="AG106" s="256">
        <v>-24.019767575219674</v>
      </c>
      <c r="AH106" s="257">
        <f>IF(C106 =0,0,AG106 / C106 )</f>
        <v>7.6411057228095898E-4</v>
      </c>
      <c r="AI106" s="256">
        <v>0.33357964557492437</v>
      </c>
      <c r="AJ106" s="257">
        <f>IF(C106 =0,0,AI106 / C106 )</f>
        <v>-1.0611748555989255E-5</v>
      </c>
      <c r="AK106" s="256">
        <v>1.5576336460130711E-2</v>
      </c>
      <c r="AL106" s="257">
        <f>IF(C106 =0,0,AK106 / C106 )</f>
        <v>-4.955103470222648E-7</v>
      </c>
    </row>
    <row r="107" spans="1:42" x14ac:dyDescent="0.25">
      <c r="A107" s="233" t="s">
        <v>587</v>
      </c>
    </row>
    <row r="108" spans="1:42" x14ac:dyDescent="0.25">
      <c r="A108" s="233" t="s">
        <v>588</v>
      </c>
      <c r="B108" s="258" t="s">
        <v>627</v>
      </c>
      <c r="C108" s="259">
        <v>-485237.82049486454</v>
      </c>
      <c r="D108" s="260">
        <f>IF(C108 =0,0,C108 / C108 )</f>
        <v>1</v>
      </c>
      <c r="E108" s="259">
        <v>-11921.60323878921</v>
      </c>
      <c r="F108" s="260">
        <f>IF(C108 =0,0,E108 / C108 )</f>
        <v>2.4568577994664744E-2</v>
      </c>
      <c r="G108" s="259">
        <v>-470.64901511162373</v>
      </c>
      <c r="H108" s="260">
        <f>IF(C108 =0,0,G108 / C108 )</f>
        <v>9.6993473145114161E-4</v>
      </c>
      <c r="I108" s="259">
        <v>-6450.0232953214654</v>
      </c>
      <c r="J108" s="260">
        <f>IF(C108 =0,0,I108 / C108 )</f>
        <v>1.3292499106404111E-2</v>
      </c>
      <c r="K108" s="259">
        <v>-27533.850833680288</v>
      </c>
      <c r="L108" s="260">
        <f>IF(C108 =0,0,K108 / C108 )</f>
        <v>5.6743002442802559E-2</v>
      </c>
      <c r="M108" s="259">
        <v>-327.41691481416183</v>
      </c>
      <c r="N108" s="260">
        <f>IF(C108 =0,0,M108 / C108 )</f>
        <v>6.7475555487461639E-4</v>
      </c>
      <c r="O108" s="259">
        <v>-117164.03036323549</v>
      </c>
      <c r="P108" s="260">
        <f>IF(C108 =0,0,O108 / C108 )</f>
        <v>0.24145692156424869</v>
      </c>
      <c r="Q108" s="259">
        <v>-45733.708552276439</v>
      </c>
      <c r="R108" s="260">
        <f>IF(C108 =0,0,Q108 / C108 )</f>
        <v>9.4250090616670015E-2</v>
      </c>
      <c r="S108" s="259">
        <v>-10982.043672785676</v>
      </c>
      <c r="T108" s="260">
        <f>IF(C108 =0,0,S108 / C108 )</f>
        <v>2.2632291237285992E-2</v>
      </c>
      <c r="U108" s="259">
        <v>-719.74996419793149</v>
      </c>
      <c r="V108" s="260">
        <f>IF(C108 =0,0,U108 / C108 )</f>
        <v>1.4832932096346123E-3</v>
      </c>
      <c r="W108" s="259">
        <v>-409.01356831253605</v>
      </c>
      <c r="X108" s="260">
        <f>IF(C108 =0,0,W108 / C108 )</f>
        <v>8.4291362098570138E-4</v>
      </c>
      <c r="Y108" s="259">
        <v>-465.75948239768468</v>
      </c>
      <c r="Z108" s="260">
        <f>IF(C108 =0,0,Y108 / C108 )</f>
        <v>9.5985816176217447E-4</v>
      </c>
      <c r="AA108" s="259">
        <v>-42.576523303519821</v>
      </c>
      <c r="AB108" s="260">
        <f>IF(C108 =0,0,AA108 / C108 )</f>
        <v>8.7743620767438555E-5</v>
      </c>
      <c r="AC108" s="259">
        <v>-259837.20914187512</v>
      </c>
      <c r="AD108" s="260">
        <f>IF(C108 =0,0,AC108 / C108 )</f>
        <v>0.53548424744980294</v>
      </c>
      <c r="AE108" s="259">
        <v>-2609.0683962214248</v>
      </c>
      <c r="AF108" s="260">
        <f>IF(C108 =0,0,AE108 / C108 )</f>
        <v>5.3768859021759569E-3</v>
      </c>
      <c r="AG108" s="259">
        <v>-160.62134581968928</v>
      </c>
      <c r="AH108" s="260">
        <f>IF(C108 =0,0,AG108 / C108 )</f>
        <v>3.310157185519491E-4</v>
      </c>
      <c r="AI108" s="259">
        <v>-48.051108315705498</v>
      </c>
      <c r="AJ108" s="260">
        <f>IF(C108 =0,0,AI108 / C108 )</f>
        <v>9.9025892636936448E-5</v>
      </c>
      <c r="AK108" s="259">
        <v>-362.4450784066288</v>
      </c>
      <c r="AL108" s="260">
        <f>IF(C108 =0,0,AK108 / C108 )</f>
        <v>7.4694317528051116E-4</v>
      </c>
    </row>
    <row r="109" spans="1:42" x14ac:dyDescent="0.25">
      <c r="A109" s="233" t="s">
        <v>589</v>
      </c>
    </row>
    <row r="110" spans="1:42" x14ac:dyDescent="0.25">
      <c r="A110" s="233" t="s">
        <v>729</v>
      </c>
      <c r="B110" s="234" t="s">
        <v>594</v>
      </c>
      <c r="C110" s="235"/>
      <c r="D110" s="236"/>
      <c r="E110" s="235"/>
      <c r="F110" s="236"/>
      <c r="G110" s="235"/>
      <c r="H110" s="236"/>
      <c r="I110" s="235"/>
      <c r="J110" s="236"/>
      <c r="K110" s="235"/>
      <c r="L110" s="236"/>
      <c r="M110" s="235"/>
      <c r="N110" s="236"/>
      <c r="O110" s="235"/>
      <c r="P110" s="236"/>
      <c r="Q110" s="235"/>
      <c r="R110" s="236"/>
      <c r="S110" s="235"/>
      <c r="T110" s="236"/>
      <c r="U110" s="235"/>
      <c r="V110" s="236"/>
      <c r="W110" s="235"/>
      <c r="X110" s="236"/>
      <c r="Y110" s="235"/>
      <c r="Z110" s="236"/>
      <c r="AA110" s="235"/>
      <c r="AB110" s="236"/>
      <c r="AC110" s="235"/>
      <c r="AD110" s="236"/>
      <c r="AE110" s="235"/>
      <c r="AF110" s="236"/>
      <c r="AG110" s="235"/>
      <c r="AH110" s="236"/>
      <c r="AI110" s="235"/>
      <c r="AJ110" s="236"/>
      <c r="AK110" s="235"/>
      <c r="AL110" s="236"/>
    </row>
    <row r="111" spans="1:42" x14ac:dyDescent="0.25">
      <c r="A111" s="233" t="s">
        <v>730</v>
      </c>
      <c r="B111" s="237" t="s">
        <v>744</v>
      </c>
      <c r="C111" s="238">
        <v>-53.280495151257774</v>
      </c>
      <c r="D111" s="239">
        <f>IF(C111 =0,0,C111 / C111 )</f>
        <v>1</v>
      </c>
      <c r="E111" s="238">
        <v>0</v>
      </c>
      <c r="F111" s="239">
        <f>IF(C111 =0,0,E111 / C111 )</f>
        <v>0</v>
      </c>
      <c r="G111" s="238">
        <v>0</v>
      </c>
      <c r="H111" s="239">
        <f>IF(C111 =0,0,G111 / C111 )</f>
        <v>0</v>
      </c>
      <c r="I111" s="238">
        <v>-23.836010988720584</v>
      </c>
      <c r="J111" s="239">
        <f>IF(C111 =0,0,I111 / C111 )</f>
        <v>0.44736842105263158</v>
      </c>
      <c r="K111" s="238">
        <v>0</v>
      </c>
      <c r="L111" s="239">
        <f>IF(C111 =0,0,K111 / C111 )</f>
        <v>0</v>
      </c>
      <c r="M111" s="238">
        <v>0</v>
      </c>
      <c r="N111" s="239">
        <f>IF(C111 =0,0,M111 / C111 )</f>
        <v>0</v>
      </c>
      <c r="O111" s="238">
        <v>0</v>
      </c>
      <c r="P111" s="239">
        <f>IF(C111 =0,0,O111 / C111 )</f>
        <v>0</v>
      </c>
      <c r="Q111" s="238">
        <v>0</v>
      </c>
      <c r="R111" s="239">
        <f>IF(C111 =0,0,Q111 / C111 )</f>
        <v>0</v>
      </c>
      <c r="S111" s="238">
        <v>0</v>
      </c>
      <c r="T111" s="239">
        <f>IF(C111 =0,0,S111 / C111 )</f>
        <v>0</v>
      </c>
      <c r="U111" s="238">
        <v>-9.8148280541790633</v>
      </c>
      <c r="V111" s="239">
        <f>IF(C111 =0,0,U111 / C111 )</f>
        <v>0.18421052631578946</v>
      </c>
      <c r="W111" s="238">
        <v>0</v>
      </c>
      <c r="X111" s="239">
        <f>IF(C111 =0,0,W111 / C111 )</f>
        <v>0</v>
      </c>
      <c r="Y111" s="238">
        <v>0</v>
      </c>
      <c r="Z111" s="239">
        <f>IF(C111 =0,0,Y111 / C111 )</f>
        <v>0</v>
      </c>
      <c r="AA111" s="238">
        <v>0</v>
      </c>
      <c r="AB111" s="239">
        <f>IF(C111 =0,0,AA111 / C111 )</f>
        <v>0</v>
      </c>
      <c r="AC111" s="238">
        <v>0</v>
      </c>
      <c r="AD111" s="239">
        <f>IF(C111 =0,0,AC111 / C111 )</f>
        <v>0</v>
      </c>
      <c r="AE111" s="238">
        <v>0</v>
      </c>
      <c r="AF111" s="239">
        <f>IF(C111 =0,0,AE111 / C111 )</f>
        <v>0</v>
      </c>
      <c r="AG111" s="238">
        <v>0</v>
      </c>
      <c r="AH111" s="239">
        <f>IF(C111 =0,0,AG111 / C111 )</f>
        <v>0</v>
      </c>
      <c r="AI111" s="238">
        <v>0</v>
      </c>
      <c r="AJ111" s="239">
        <f>IF(C111 =0,0,AI111 / C111 )</f>
        <v>0</v>
      </c>
      <c r="AK111" s="238">
        <v>-19.629656108358127</v>
      </c>
      <c r="AL111" s="239">
        <f>IF(C111 =0,0,AK111 / C111 )</f>
        <v>0.36842105263157893</v>
      </c>
    </row>
    <row r="112" spans="1:42" x14ac:dyDescent="0.25">
      <c r="A112" s="229"/>
      <c r="B112" s="229"/>
      <c r="C112" s="229"/>
      <c r="D112" s="229"/>
      <c r="E112" s="229"/>
      <c r="F112" s="229"/>
      <c r="G112" s="229"/>
      <c r="H112" s="229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  <c r="AJ112" s="229"/>
      <c r="AK112" s="229"/>
      <c r="AL112" s="229"/>
      <c r="AM112" s="229"/>
      <c r="AN112" s="229"/>
      <c r="AO112" s="229"/>
      <c r="AP112" s="229"/>
    </row>
    <row r="113" spans="1:38" x14ac:dyDescent="0.25">
      <c r="A113" s="233" t="s">
        <v>537</v>
      </c>
      <c r="B113" s="237" t="s">
        <v>745</v>
      </c>
      <c r="C113" s="238">
        <v>-51630.950749180796</v>
      </c>
      <c r="D113" s="239">
        <f>IF(C113 =0,0,C113 / C113 )</f>
        <v>1</v>
      </c>
      <c r="E113" s="238">
        <v>-63.128513953128113</v>
      </c>
      <c r="F113" s="239">
        <f>IF(C113 =0,0,E113 / C113 )</f>
        <v>1.2226874197959591E-3</v>
      </c>
      <c r="G113" s="238">
        <v>-6.9046000023917102</v>
      </c>
      <c r="H113" s="239">
        <f>IF(C113 =0,0,G113 / C113 )</f>
        <v>1.3372986362257259E-4</v>
      </c>
      <c r="I113" s="238">
        <v>-9.1165544289847578</v>
      </c>
      <c r="J113" s="239">
        <f>IF(C113 =0,0,I113 / C113 )</f>
        <v>1.7657150016997132E-4</v>
      </c>
      <c r="K113" s="238">
        <v>-4720.608589799559</v>
      </c>
      <c r="L113" s="239">
        <f>IF(C113 =0,0,K113 / C113 )</f>
        <v>9.14298210918469E-2</v>
      </c>
      <c r="M113" s="238">
        <v>-101.93552079195277</v>
      </c>
      <c r="N113" s="239">
        <f>IF(C113 =0,0,M113 / C113 )</f>
        <v>1.9743103567305535E-3</v>
      </c>
      <c r="O113" s="238">
        <v>-1990.0817579738939</v>
      </c>
      <c r="P113" s="239">
        <f>IF(C113 =0,0,O113 / C113 )</f>
        <v>3.854435622620158E-2</v>
      </c>
      <c r="Q113" s="238">
        <v>-162.21054409354574</v>
      </c>
      <c r="R113" s="239">
        <f>IF(C113 =0,0,Q113 / C113 )</f>
        <v>3.1417307204268255E-3</v>
      </c>
      <c r="S113" s="238">
        <v>-38.526166470551175</v>
      </c>
      <c r="T113" s="239">
        <f>IF(C113 =0,0,S113 / C113 )</f>
        <v>7.4618355679151327E-4</v>
      </c>
      <c r="U113" s="238">
        <v>-3.0013269983098851</v>
      </c>
      <c r="V113" s="239">
        <f>IF(C113 =0,0,U113 / C113 )</f>
        <v>5.8130384096355342E-5</v>
      </c>
      <c r="W113" s="238">
        <v>-14.796881405094979</v>
      </c>
      <c r="X113" s="239">
        <f>IF(C113 =0,0,W113 / C113 )</f>
        <v>2.8658936530100122E-4</v>
      </c>
      <c r="Y113" s="238">
        <v>-138.76015222526829</v>
      </c>
      <c r="Z113" s="239">
        <f>IF(C113 =0,0,Y113 / C113 )</f>
        <v>2.6875381958266558E-3</v>
      </c>
      <c r="AA113" s="238">
        <v>-13.750437027522983</v>
      </c>
      <c r="AB113" s="239">
        <f>IF(C113 =0,0,AA113 / C113 )</f>
        <v>2.6632159253316004E-4</v>
      </c>
      <c r="AC113" s="238">
        <v>-44361.924547207884</v>
      </c>
      <c r="AD113" s="239">
        <f>IF(C113 =0,0,AC113 / C113 )</f>
        <v>0.85921184683804708</v>
      </c>
      <c r="AE113" s="238">
        <v>0</v>
      </c>
      <c r="AF113" s="239">
        <f>IF(C113 =0,0,AE113 / C113 )</f>
        <v>0</v>
      </c>
      <c r="AG113" s="238">
        <v>0</v>
      </c>
      <c r="AH113" s="239">
        <f>IF(C113 =0,0,AG113 / C113 )</f>
        <v>0</v>
      </c>
      <c r="AI113" s="238">
        <v>-1.6356877841603612</v>
      </c>
      <c r="AJ113" s="239">
        <f>IF(C113 =0,0,AI113 / C113 )</f>
        <v>3.1680373117791439E-5</v>
      </c>
      <c r="AK113" s="238">
        <v>-4.5694690185458438</v>
      </c>
      <c r="AL113" s="239">
        <f>IF(C113 =0,0,AK113 / C113 )</f>
        <v>8.850251549199577E-5</v>
      </c>
    </row>
    <row r="114" spans="1:38" x14ac:dyDescent="0.25">
      <c r="A114" s="233" t="s">
        <v>539</v>
      </c>
      <c r="B114" s="237" t="s">
        <v>746</v>
      </c>
      <c r="C114" s="238">
        <v>-101768.09682973765</v>
      </c>
      <c r="D114" s="239">
        <f>IF(C114 =0,0,C114 / C114 )</f>
        <v>1</v>
      </c>
      <c r="E114" s="238">
        <v>-44.943096734467403</v>
      </c>
      <c r="F114" s="239">
        <f>IF(C114 =0,0,E114 / C114 )</f>
        <v>4.4162265124854513E-4</v>
      </c>
      <c r="G114" s="238">
        <v>-7.4317627662650496</v>
      </c>
      <c r="H114" s="239">
        <f>IF(C114 =0,0,G114 / C114 )</f>
        <v>7.3026449327225846E-5</v>
      </c>
      <c r="I114" s="238">
        <v>-2.8569473616540888</v>
      </c>
      <c r="J114" s="239">
        <f>IF(C114 =0,0,I114 / C114 )</f>
        <v>2.8073113781757E-5</v>
      </c>
      <c r="K114" s="238">
        <v>-10331.192327899545</v>
      </c>
      <c r="L114" s="239">
        <f>IF(C114 =0,0,K114 / C114 )</f>
        <v>0.10151700434355247</v>
      </c>
      <c r="M114" s="238">
        <v>-209.75976064694032</v>
      </c>
      <c r="N114" s="239">
        <f>IF(C114 =0,0,M114 / C114 )</f>
        <v>2.0611544008519419E-3</v>
      </c>
      <c r="O114" s="238">
        <v>-3774.1964395694054</v>
      </c>
      <c r="P114" s="239">
        <f>IF(C114 =0,0,O114 / C114 )</f>
        <v>3.7086243696625242E-2</v>
      </c>
      <c r="Q114" s="238">
        <v>-277.49552015472881</v>
      </c>
      <c r="R114" s="239">
        <f>IF(C114 =0,0,Q114 / C114 )</f>
        <v>2.7267437320655668E-3</v>
      </c>
      <c r="S114" s="238">
        <v>-38.772308081844002</v>
      </c>
      <c r="T114" s="239">
        <f>IF(C114 =0,0,S114 / C114 )</f>
        <v>3.8098686415165766E-4</v>
      </c>
      <c r="U114" s="238">
        <v>-1.0613757293310624</v>
      </c>
      <c r="V114" s="239">
        <f>IF(C114 =0,0,U114 / C114 )</f>
        <v>1.0429356177376384E-5</v>
      </c>
      <c r="W114" s="238">
        <v>-5.077125979364788</v>
      </c>
      <c r="X114" s="239">
        <f>IF(C114 =0,0,W114 / C114 )</f>
        <v>4.9889170943808015E-5</v>
      </c>
      <c r="Y114" s="238">
        <v>-97.862639206799287</v>
      </c>
      <c r="Z114" s="239">
        <f>IF(C114 =0,0,Y114 / C114 )</f>
        <v>9.6162394950283518E-4</v>
      </c>
      <c r="AA114" s="238">
        <v>-15.166368003096538</v>
      </c>
      <c r="AB114" s="239">
        <f>IF(C114 =0,0,AA114 / C114 )</f>
        <v>1.4902870816647497E-4</v>
      </c>
      <c r="AC114" s="238">
        <v>-86778.646748399275</v>
      </c>
      <c r="AD114" s="239">
        <f>IF(C114 =0,0,AC114 / C114 )</f>
        <v>0.852709733715308</v>
      </c>
      <c r="AE114" s="238">
        <v>-164.76183496229953</v>
      </c>
      <c r="AF114" s="239">
        <f>IF(C114 =0,0,AE114 / C114 )</f>
        <v>1.6189929859644822E-3</v>
      </c>
      <c r="AG114" s="238">
        <v>-16.556265267564228</v>
      </c>
      <c r="AH114" s="239">
        <f>IF(C114 =0,0,AG114 / C114 )</f>
        <v>1.6268620307662392E-4</v>
      </c>
      <c r="AI114" s="238">
        <v>-0.61841783514663173</v>
      </c>
      <c r="AJ114" s="239">
        <f>IF(C114 =0,0,AI114 / C114 )</f>
        <v>6.0767357788096506E-6</v>
      </c>
      <c r="AK114" s="238">
        <v>-1.697891139920473</v>
      </c>
      <c r="AL114" s="239">
        <f>IF(C114 =0,0,AK114 / C114 )</f>
        <v>1.6683923477129743E-5</v>
      </c>
    </row>
    <row r="115" spans="1:38" x14ac:dyDescent="0.25">
      <c r="A115" s="233" t="s">
        <v>541</v>
      </c>
      <c r="B115" s="237" t="s">
        <v>747</v>
      </c>
      <c r="C115" s="238">
        <v>-28179.403429999995</v>
      </c>
      <c r="D115" s="239">
        <f>IF(C115 =0,0,C115 / C115 )</f>
        <v>1</v>
      </c>
      <c r="E115" s="238">
        <v>-1.5932128166152897</v>
      </c>
      <c r="F115" s="239">
        <f>IF(C115 =0,0,E115 / C115 )</f>
        <v>5.6538202470217804E-5</v>
      </c>
      <c r="G115" s="238">
        <v>-0.35532084399333796</v>
      </c>
      <c r="H115" s="239">
        <f>IF(C115 =0,0,G115 / C115 )</f>
        <v>1.2609239399832746E-5</v>
      </c>
      <c r="I115" s="238">
        <v>-9.742668303043138E-2</v>
      </c>
      <c r="J115" s="239">
        <f>IF(C115 =0,0,I115 / C115 )</f>
        <v>3.4573720935025273E-6</v>
      </c>
      <c r="K115" s="238">
        <v>-2466.9372203593161</v>
      </c>
      <c r="L115" s="239">
        <f>IF(C115 =0,0,K115 / C115 )</f>
        <v>8.754398319635813E-2</v>
      </c>
      <c r="M115" s="238">
        <v>-62.353554721255641</v>
      </c>
      <c r="N115" s="239">
        <f>IF(C115 =0,0,M115 / C115 )</f>
        <v>2.2127350877440364E-3</v>
      </c>
      <c r="O115" s="238">
        <v>-612.03585554250867</v>
      </c>
      <c r="P115" s="239">
        <f>IF(C115 =0,0,O115 / C115 )</f>
        <v>2.1719262335090136E-2</v>
      </c>
      <c r="Q115" s="238">
        <v>-17.730701147979389</v>
      </c>
      <c r="R115" s="239">
        <f>IF(C115 =0,0,Q115 / C115 )</f>
        <v>6.2920782521262166E-4</v>
      </c>
      <c r="S115" s="238">
        <v>-0.90262956337017308</v>
      </c>
      <c r="T115" s="239">
        <f>IF(C115 =0,0,S115 / C115 )</f>
        <v>3.2031535572155769E-5</v>
      </c>
      <c r="U115" s="238">
        <v>-4.0116869483118808E-2</v>
      </c>
      <c r="V115" s="239">
        <f>IF(C115 =0,0,U115 / C115 )</f>
        <v>1.4236238032069232E-6</v>
      </c>
      <c r="W115" s="238">
        <v>-0.15473649657774394</v>
      </c>
      <c r="X115" s="239">
        <f>IF(C115 =0,0,W115 / C115 )</f>
        <v>5.4911203837981309E-6</v>
      </c>
      <c r="Y115" s="238">
        <v>-30.990281675709273</v>
      </c>
      <c r="Z115" s="239">
        <f>IF(C115 =0,0,Y115 / C115 )</f>
        <v>1.0997493879773479E-3</v>
      </c>
      <c r="AA115" s="238">
        <v>-1.042561024781528</v>
      </c>
      <c r="AB115" s="239">
        <f>IF(C115 =0,0,AA115 / C115 )</f>
        <v>3.6997270980960867E-5</v>
      </c>
      <c r="AC115" s="238">
        <v>-24927.636968017006</v>
      </c>
      <c r="AD115" s="239">
        <f>IF(C115 =0,0,AC115 / C115 )</f>
        <v>0.88460485084218876</v>
      </c>
      <c r="AE115" s="238">
        <v>-52.175331835252933</v>
      </c>
      <c r="AF115" s="239">
        <f>IF(C115 =0,0,AE115 / C115 )</f>
        <v>1.8515413913875373E-3</v>
      </c>
      <c r="AG115" s="238">
        <v>-5.2428927760199784</v>
      </c>
      <c r="AH115" s="239">
        <f>IF(C115 =0,0,AG115 / C115 )</f>
        <v>1.8605407275720952E-4</v>
      </c>
      <c r="AI115" s="238">
        <v>-3.4385888128387547E-2</v>
      </c>
      <c r="AJ115" s="239">
        <f>IF(C115 =0,0,AI115 / C115 )</f>
        <v>1.2202489741773625E-6</v>
      </c>
      <c r="AK115" s="238">
        <v>-8.0233738966237617E-2</v>
      </c>
      <c r="AL115" s="239">
        <f>IF(C115 =0,0,AK115 / C115 )</f>
        <v>2.8472476064138465E-6</v>
      </c>
    </row>
    <row r="116" spans="1:38" x14ac:dyDescent="0.25">
      <c r="A116" s="233" t="s">
        <v>543</v>
      </c>
      <c r="B116" s="237" t="s">
        <v>748</v>
      </c>
      <c r="C116" s="238">
        <v>-58121.386495314298</v>
      </c>
      <c r="D116" s="239">
        <f>IF(C116 =0,0,C116 / C116 )</f>
        <v>1</v>
      </c>
      <c r="E116" s="238">
        <v>-50.116821430357994</v>
      </c>
      <c r="F116" s="239">
        <f>IF(C116 =0,0,E116 / C116 )</f>
        <v>8.6227849079956783E-4</v>
      </c>
      <c r="G116" s="238">
        <v>-6.237432344274187</v>
      </c>
      <c r="H116" s="239">
        <f>IF(C116 =0,0,G116 / C116 )</f>
        <v>1.073173356725935E-4</v>
      </c>
      <c r="I116" s="238">
        <v>-12.875616210693813</v>
      </c>
      <c r="J116" s="239">
        <f>IF(C116 =0,0,I116 / C116 )</f>
        <v>2.2152974984056576E-4</v>
      </c>
      <c r="K116" s="238">
        <v>-5645.4700589580552</v>
      </c>
      <c r="L116" s="239">
        <f>IF(C116 =0,0,K116 / C116 )</f>
        <v>9.7132405115855053E-2</v>
      </c>
      <c r="M116" s="238">
        <v>-116.70081096574533</v>
      </c>
      <c r="N116" s="239">
        <f>IF(C116 =0,0,M116 / C116 )</f>
        <v>2.0078807131545919E-3</v>
      </c>
      <c r="O116" s="238">
        <v>-2248.1598558948726</v>
      </c>
      <c r="P116" s="239">
        <f>IF(C116 =0,0,O116 / C116 )</f>
        <v>3.8680423703865319E-2</v>
      </c>
      <c r="Q116" s="238">
        <v>-177.64296209447281</v>
      </c>
      <c r="R116" s="239">
        <f>IF(C116 =0,0,Q116 / C116 )</f>
        <v>3.0564130143177892E-3</v>
      </c>
      <c r="S116" s="238">
        <v>-34.137818987500971</v>
      </c>
      <c r="T116" s="239">
        <f>IF(C116 =0,0,S116 / C116 )</f>
        <v>5.873538304226988E-4</v>
      </c>
      <c r="U116" s="238">
        <v>-4.8343749372777429</v>
      </c>
      <c r="V116" s="239">
        <f>IF(C116 =0,0,U116 / C116 )</f>
        <v>8.3177212877870462E-5</v>
      </c>
      <c r="W116" s="238">
        <v>-10.08785851345923</v>
      </c>
      <c r="X116" s="239">
        <f>IF(C116 =0,0,W116 / C116 )</f>
        <v>1.7356534524985058E-4</v>
      </c>
      <c r="Y116" s="238">
        <v>-87.740451892430571</v>
      </c>
      <c r="Z116" s="239">
        <f>IF(C116 =0,0,Y116 / C116 )</f>
        <v>1.5096069998175997E-3</v>
      </c>
      <c r="AA116" s="238">
        <v>-12.573856813564563</v>
      </c>
      <c r="AB116" s="239">
        <f>IF(C116 =0,0,AA116 / C116 )</f>
        <v>2.163378675520457E-4</v>
      </c>
      <c r="AC116" s="238">
        <v>-49635.817487886801</v>
      </c>
      <c r="AD116" s="239">
        <f>IF(C116 =0,0,AC116 / C116 )</f>
        <v>0.85400263966325718</v>
      </c>
      <c r="AE116" s="238">
        <v>-62.828024711770439</v>
      </c>
      <c r="AF116" s="239">
        <f>IF(C116 =0,0,AE116 / C116 )</f>
        <v>1.0809794552446815E-3</v>
      </c>
      <c r="AG116" s="238">
        <v>-6.3133397585864941</v>
      </c>
      <c r="AH116" s="239">
        <f>IF(C116 =0,0,AG116 / C116 )</f>
        <v>1.086233508743889E-4</v>
      </c>
      <c r="AI116" s="238">
        <v>-1.1352312669634959</v>
      </c>
      <c r="AJ116" s="239">
        <f>IF(C116 =0,0,AI116 / C116 )</f>
        <v>1.9532074773457397E-5</v>
      </c>
      <c r="AK116" s="238">
        <v>-8.7144926474702178</v>
      </c>
      <c r="AL116" s="239">
        <f>IF(C116 =0,0,AK116 / C116 )</f>
        <v>1.4993607642468704E-4</v>
      </c>
    </row>
    <row r="117" spans="1:38" x14ac:dyDescent="0.25">
      <c r="A117" s="233" t="s">
        <v>545</v>
      </c>
      <c r="B117" s="240" t="s">
        <v>655</v>
      </c>
      <c r="C117" s="241">
        <v>-239753.11799938403</v>
      </c>
      <c r="D117" s="242">
        <f>IF(C117 =0,0,C117 / C117 )</f>
        <v>1</v>
      </c>
      <c r="E117" s="241">
        <v>-159.78164493456882</v>
      </c>
      <c r="F117" s="242">
        <f>IF(C117 =0,0,E117 / C117 )</f>
        <v>6.6644240653829299E-4</v>
      </c>
      <c r="G117" s="241">
        <v>-20.929115956924292</v>
      </c>
      <c r="H117" s="242">
        <f>IF(C117 =0,0,G117 / C117 )</f>
        <v>8.7294447436458633E-5</v>
      </c>
      <c r="I117" s="241">
        <v>-48.782555673083678</v>
      </c>
      <c r="J117" s="242">
        <f>IF(C117 =0,0,I117 / C117 )</f>
        <v>2.0346995309236817E-4</v>
      </c>
      <c r="K117" s="241">
        <v>-23164.208197016476</v>
      </c>
      <c r="L117" s="242">
        <f>IF(C117 =0,0,K117 / C117 )</f>
        <v>9.6616921566275479E-2</v>
      </c>
      <c r="M117" s="241">
        <v>-490.74964712589411</v>
      </c>
      <c r="N117" s="242">
        <f>IF(C117 =0,0,M117 / C117 )</f>
        <v>2.0468957868867211E-3</v>
      </c>
      <c r="O117" s="241">
        <v>-8624.473908980679</v>
      </c>
      <c r="P117" s="242">
        <f>IF(C117 =0,0,O117 / C117 )</f>
        <v>3.5972311771990541E-2</v>
      </c>
      <c r="Q117" s="241">
        <v>-635.0797274907269</v>
      </c>
      <c r="R117" s="242">
        <f>IF(C117 =0,0,Q117 / C117 )</f>
        <v>2.648890378528293E-3</v>
      </c>
      <c r="S117" s="241">
        <v>-112.33892310326631</v>
      </c>
      <c r="T117" s="242">
        <f>IF(C117 =0,0,S117 / C117 )</f>
        <v>4.6856084309007787E-4</v>
      </c>
      <c r="U117" s="241">
        <v>-18.752022588580878</v>
      </c>
      <c r="V117" s="242">
        <f>IF(C117 =0,0,U117 / C117 )</f>
        <v>7.8213884119868074E-5</v>
      </c>
      <c r="W117" s="241">
        <v>-30.116602394496738</v>
      </c>
      <c r="X117" s="242">
        <f>IF(C117 =0,0,W117 / C117 )</f>
        <v>1.2561506038296491E-4</v>
      </c>
      <c r="Y117" s="241">
        <v>-355.35352500020747</v>
      </c>
      <c r="Z117" s="242">
        <f>IF(C117 =0,0,Y117 / C117 )</f>
        <v>1.4821643529204088E-3</v>
      </c>
      <c r="AA117" s="241">
        <v>-42.533222868965609</v>
      </c>
      <c r="AB117" s="242">
        <f>IF(C117 =0,0,AA117 / C117 )</f>
        <v>1.7740425327471604E-4</v>
      </c>
      <c r="AC117" s="241">
        <v>-205704.02575151101</v>
      </c>
      <c r="AD117" s="242">
        <f>IF(C117 =0,0,AC117 / C117 )</f>
        <v>0.85798269264652272</v>
      </c>
      <c r="AE117" s="241">
        <v>-279.76519150932285</v>
      </c>
      <c r="AF117" s="242">
        <f>IF(C117 =0,0,AE117 / C117 )</f>
        <v>1.1668886471376009E-3</v>
      </c>
      <c r="AG117" s="241">
        <v>-28.112497802170708</v>
      </c>
      <c r="AH117" s="242">
        <f>IF(C117 =0,0,AG117 / C117 )</f>
        <v>1.172560258517386E-4</v>
      </c>
      <c r="AI117" s="241">
        <v>-3.4237227743988758</v>
      </c>
      <c r="AJ117" s="242">
        <f>IF(C117 =0,0,AI117 / C117 )</f>
        <v>1.4280201246048746E-5</v>
      </c>
      <c r="AK117" s="241">
        <v>-34.691742653260896</v>
      </c>
      <c r="AL117" s="242">
        <f>IF(C117 =0,0,AK117 / C117 )</f>
        <v>1.4469777470568713E-4</v>
      </c>
    </row>
    <row r="118" spans="1:38" x14ac:dyDescent="0.25">
      <c r="A118" s="233" t="s">
        <v>547</v>
      </c>
    </row>
    <row r="119" spans="1:38" x14ac:dyDescent="0.25">
      <c r="A119" s="233" t="s">
        <v>549</v>
      </c>
      <c r="B119" s="237" t="s">
        <v>750</v>
      </c>
      <c r="C119" s="238">
        <v>-261.16071048687229</v>
      </c>
      <c r="D119" s="239">
        <f>IF(C119 =0,0,C119 / C119 )</f>
        <v>1</v>
      </c>
      <c r="E119" s="238">
        <v>0</v>
      </c>
      <c r="F119" s="239">
        <f>IF(C119 =0,0,E119 / C119 )</f>
        <v>0</v>
      </c>
      <c r="G119" s="238">
        <v>0</v>
      </c>
      <c r="H119" s="239">
        <f>IF(C119 =0,0,G119 / C119 )</f>
        <v>0</v>
      </c>
      <c r="I119" s="238">
        <v>-116.8350546914955</v>
      </c>
      <c r="J119" s="239">
        <f>IF(C119 =0,0,I119 / C119 )</f>
        <v>0.44736842105263158</v>
      </c>
      <c r="K119" s="238">
        <v>0</v>
      </c>
      <c r="L119" s="239">
        <f>IF(C119 =0,0,K119 / C119 )</f>
        <v>0</v>
      </c>
      <c r="M119" s="238">
        <v>0</v>
      </c>
      <c r="N119" s="239">
        <f>IF(C119 =0,0,M119 / C119 )</f>
        <v>0</v>
      </c>
      <c r="O119" s="238">
        <v>0</v>
      </c>
      <c r="P119" s="239">
        <f>IF(C119 =0,0,O119 / C119 )</f>
        <v>0</v>
      </c>
      <c r="Q119" s="238">
        <v>0</v>
      </c>
      <c r="R119" s="239">
        <f>IF(C119 =0,0,Q119 / C119 )</f>
        <v>0</v>
      </c>
      <c r="S119" s="238">
        <v>0</v>
      </c>
      <c r="T119" s="239">
        <f>IF(C119 =0,0,S119 / C119 )</f>
        <v>0</v>
      </c>
      <c r="U119" s="238">
        <v>-48.108551931792263</v>
      </c>
      <c r="V119" s="239">
        <f>IF(C119 =0,0,U119 / C119 )</f>
        <v>0.18421052631578946</v>
      </c>
      <c r="W119" s="238">
        <v>0</v>
      </c>
      <c r="X119" s="239">
        <f>IF(C119 =0,0,W119 / C119 )</f>
        <v>0</v>
      </c>
      <c r="Y119" s="238">
        <v>0</v>
      </c>
      <c r="Z119" s="239">
        <f>IF(C119 =0,0,Y119 / C119 )</f>
        <v>0</v>
      </c>
      <c r="AA119" s="238">
        <v>0</v>
      </c>
      <c r="AB119" s="239">
        <f>IF(C119 =0,0,AA119 / C119 )</f>
        <v>0</v>
      </c>
      <c r="AC119" s="238">
        <v>0</v>
      </c>
      <c r="AD119" s="239">
        <f>IF(C119 =0,0,AC119 / C119 )</f>
        <v>0</v>
      </c>
      <c r="AE119" s="238">
        <v>0</v>
      </c>
      <c r="AF119" s="239">
        <f>IF(C119 =0,0,AE119 / C119 )</f>
        <v>0</v>
      </c>
      <c r="AG119" s="238">
        <v>0</v>
      </c>
      <c r="AH119" s="239">
        <f>IF(C119 =0,0,AG119 / C119 )</f>
        <v>0</v>
      </c>
      <c r="AI119" s="238">
        <v>0</v>
      </c>
      <c r="AJ119" s="239">
        <f>IF(C119 =0,0,AI119 / C119 )</f>
        <v>0</v>
      </c>
      <c r="AK119" s="238">
        <v>-96.217103863584526</v>
      </c>
      <c r="AL119" s="239">
        <f>IF(C119 =0,0,AK119 / C119 )</f>
        <v>0.36842105263157893</v>
      </c>
    </row>
    <row r="120" spans="1:38" x14ac:dyDescent="0.25">
      <c r="A120" s="233" t="s">
        <v>551</v>
      </c>
      <c r="B120" s="237" t="s">
        <v>751</v>
      </c>
      <c r="C120" s="238">
        <v>-176440.90116632095</v>
      </c>
      <c r="D120" s="239">
        <f>IF(C120 =0,0,C120 / C120 )</f>
        <v>1</v>
      </c>
      <c r="E120" s="238">
        <v>-270.08019200502895</v>
      </c>
      <c r="F120" s="239">
        <f>IF(C120 =0,0,E120 / C120 )</f>
        <v>1.530711928015146E-3</v>
      </c>
      <c r="G120" s="238">
        <v>-29.176432488999016</v>
      </c>
      <c r="H120" s="239">
        <f>IF(C120 =0,0,G120 / C120 )</f>
        <v>1.6536093556615894E-4</v>
      </c>
      <c r="I120" s="238">
        <v>-39.283681942261275</v>
      </c>
      <c r="J120" s="239">
        <f>IF(C120 =0,0,I120 / C120 )</f>
        <v>2.2264498584277095E-4</v>
      </c>
      <c r="K120" s="238">
        <v>-16288.397499594304</v>
      </c>
      <c r="L120" s="239">
        <f>IF(C120 =0,0,K120 / C120 )</f>
        <v>9.2316449258214486E-2</v>
      </c>
      <c r="M120" s="238">
        <v>-336.80436668873898</v>
      </c>
      <c r="N120" s="239">
        <f>IF(C120 =0,0,M120 / C120 )</f>
        <v>1.9088792023979314E-3</v>
      </c>
      <c r="O120" s="238">
        <v>-7571.1800884440599</v>
      </c>
      <c r="P120" s="239">
        <f>IF(C120 =0,0,O120 / C120 )</f>
        <v>4.2910572539567413E-2</v>
      </c>
      <c r="Q120" s="238">
        <v>-670.69244440744228</v>
      </c>
      <c r="R120" s="239">
        <f>IF(C120 =0,0,Q120 / C120 )</f>
        <v>3.8012299867773748E-3</v>
      </c>
      <c r="S120" s="238">
        <v>-164.97893081132958</v>
      </c>
      <c r="T120" s="239">
        <f>IF(C120 =0,0,S120 / C120 )</f>
        <v>9.350379062948289E-4</v>
      </c>
      <c r="U120" s="238">
        <v>-12.932865823898476</v>
      </c>
      <c r="V120" s="239">
        <f>IF(C120 =0,0,U120 / C120 )</f>
        <v>7.3298570447151526E-5</v>
      </c>
      <c r="W120" s="238">
        <v>-63.810693388031147</v>
      </c>
      <c r="X120" s="239">
        <f>IF(C120 =0,0,W120 / C120 )</f>
        <v>3.6165476919594955E-4</v>
      </c>
      <c r="Y120" s="238">
        <v>-704.6078048772481</v>
      </c>
      <c r="Z120" s="239">
        <f>IF(C120 =0,0,Y120 / C120 )</f>
        <v>3.9934493658760773E-3</v>
      </c>
      <c r="AA120" s="238">
        <v>-58.166827994754065</v>
      </c>
      <c r="AB120" s="239">
        <f>IF(C120 =0,0,AA120 / C120 )</f>
        <v>3.2966748418453981E-4</v>
      </c>
      <c r="AC120" s="238">
        <v>-150204.0398554662</v>
      </c>
      <c r="AD120" s="239">
        <f>IF(C120 =0,0,AC120 / C120 )</f>
        <v>0.85129943716325307</v>
      </c>
      <c r="AE120" s="238">
        <v>0</v>
      </c>
      <c r="AF120" s="239">
        <f>IF(C120 =0,0,AE120 / C120 )</f>
        <v>0</v>
      </c>
      <c r="AG120" s="238">
        <v>0</v>
      </c>
      <c r="AH120" s="239">
        <f>IF(C120 =0,0,AG120 / C120 )</f>
        <v>0</v>
      </c>
      <c r="AI120" s="238">
        <v>-7.0594153827691448</v>
      </c>
      <c r="AJ120" s="239">
        <f>IF(C120 =0,0,AI120 / C120 )</f>
        <v>4.0010084601158488E-5</v>
      </c>
      <c r="AK120" s="238">
        <v>-19.690067005892036</v>
      </c>
      <c r="AL120" s="239">
        <f>IF(C120 =0,0,AK120 / C120 )</f>
        <v>1.1159581976591307E-4</v>
      </c>
    </row>
    <row r="121" spans="1:38" x14ac:dyDescent="0.25">
      <c r="A121" s="233" t="s">
        <v>553</v>
      </c>
      <c r="B121" s="237" t="s">
        <v>752</v>
      </c>
      <c r="C121" s="238">
        <v>-19295.845783361718</v>
      </c>
      <c r="D121" s="239">
        <f>IF(C121 =0,0,C121 / C121 )</f>
        <v>1</v>
      </c>
      <c r="E121" s="238">
        <v>-16.57741346197459</v>
      </c>
      <c r="F121" s="239">
        <f>IF(C121 =0,0,E121 / C121 )</f>
        <v>8.5911826038062773E-4</v>
      </c>
      <c r="G121" s="238">
        <v>-2.0699253142057619</v>
      </c>
      <c r="H121" s="239">
        <f>IF(C121 =0,0,G121 / C121 )</f>
        <v>1.072731062139086E-4</v>
      </c>
      <c r="I121" s="238">
        <v>-3.7924865030692514</v>
      </c>
      <c r="J121" s="239">
        <f>IF(C121 =0,0,I121 / C121 )</f>
        <v>1.9654419638549399E-4</v>
      </c>
      <c r="K121" s="238">
        <v>-1877.6441897893847</v>
      </c>
      <c r="L121" s="239">
        <f>IF(C121 =0,0,K121 / C121 )</f>
        <v>9.7308208765247595E-2</v>
      </c>
      <c r="M121" s="238">
        <v>-38.740380807086865</v>
      </c>
      <c r="N121" s="239">
        <f>IF(C121 =0,0,M121 / C121 )</f>
        <v>2.0077057643408222E-3</v>
      </c>
      <c r="O121" s="238">
        <v>-748.18334895053204</v>
      </c>
      <c r="P121" s="239">
        <f>IF(C121 =0,0,O121 / C121 )</f>
        <v>3.8774322584795434E-2</v>
      </c>
      <c r="Q121" s="238">
        <v>-59.18944874288097</v>
      </c>
      <c r="R121" s="239">
        <f>IF(C121 =0,0,Q121 / C121 )</f>
        <v>3.0674710716188671E-3</v>
      </c>
      <c r="S121" s="238">
        <v>-11.326949478613066</v>
      </c>
      <c r="T121" s="239">
        <f>IF(C121 =0,0,S121 / C121 )</f>
        <v>5.8701492568830472E-4</v>
      </c>
      <c r="U121" s="238">
        <v>-1.4082317660044246</v>
      </c>
      <c r="V121" s="239">
        <f>IF(C121 =0,0,U121 / C121 )</f>
        <v>7.2981085245752973E-5</v>
      </c>
      <c r="W121" s="238">
        <v>-3.3214021169381822</v>
      </c>
      <c r="X121" s="239">
        <f>IF(C121 =0,0,W121 / C121 )</f>
        <v>1.7213042404195294E-4</v>
      </c>
      <c r="Y121" s="238">
        <v>-27.832776520752066</v>
      </c>
      <c r="Z121" s="239">
        <f>IF(C121 =0,0,Y121 / C121 )</f>
        <v>1.4424232466011681E-3</v>
      </c>
      <c r="AA121" s="238">
        <v>-4.1730113233394484</v>
      </c>
      <c r="AB121" s="239">
        <f>IF(C121 =0,0,AA121 / C121 )</f>
        <v>2.1626475305569257E-4</v>
      </c>
      <c r="AC121" s="238">
        <v>-16475.163355560398</v>
      </c>
      <c r="AD121" s="239">
        <f>IF(C121 =0,0,AC121 / C121 )</f>
        <v>0.85381918680996527</v>
      </c>
      <c r="AE121" s="238">
        <v>-21.396387045270203</v>
      </c>
      <c r="AF121" s="239">
        <f>IF(C121 =0,0,AE121 / C121 )</f>
        <v>1.1088597662673966E-3</v>
      </c>
      <c r="AG121" s="238">
        <v>-2.1500383251377708</v>
      </c>
      <c r="AH121" s="239">
        <f>IF(C121 =0,0,AG121 / C121 )</f>
        <v>1.1142493308024313E-4</v>
      </c>
      <c r="AI121" s="238">
        <v>-0.3739476077154294</v>
      </c>
      <c r="AJ121" s="239">
        <f>IF(C121 =0,0,AI121 / C121 )</f>
        <v>1.9379695086383527E-5</v>
      </c>
      <c r="AK121" s="238">
        <v>-2.5024900484146784</v>
      </c>
      <c r="AL121" s="239">
        <f>IF(C121 =0,0,AK121 / C121 )</f>
        <v>1.2969061198512001E-4</v>
      </c>
    </row>
    <row r="122" spans="1:38" x14ac:dyDescent="0.25">
      <c r="A122" s="233" t="s">
        <v>555</v>
      </c>
      <c r="B122" s="237" t="s">
        <v>753</v>
      </c>
      <c r="C122" s="238">
        <v>-10750.954968339933</v>
      </c>
      <c r="D122" s="239">
        <f>IF(C122 =0,0,C122 / C122 )</f>
        <v>1</v>
      </c>
      <c r="E122" s="238">
        <v>-9.2363417298306665</v>
      </c>
      <c r="F122" s="239">
        <f>IF(C122 =0,0,E122 / C122 )</f>
        <v>8.591182603806274E-4</v>
      </c>
      <c r="G122" s="238">
        <v>-1.153288334219678</v>
      </c>
      <c r="H122" s="239">
        <f>IF(C122 =0,0,G122 / C122 )</f>
        <v>1.072731062139086E-4</v>
      </c>
      <c r="I122" s="238">
        <v>-2.1130378046290059</v>
      </c>
      <c r="J122" s="239">
        <f>IF(C122 =0,0,I122 / C122 )</f>
        <v>1.9654419638549399E-4</v>
      </c>
      <c r="K122" s="238">
        <v>-1046.156170484998</v>
      </c>
      <c r="L122" s="239">
        <f>IF(C122 =0,0,K122 / C122 )</f>
        <v>9.7308208765247595E-2</v>
      </c>
      <c r="M122" s="238">
        <v>-21.584754262104685</v>
      </c>
      <c r="N122" s="239">
        <f>IF(C122 =0,0,M122 / C122 )</f>
        <v>2.0077057643408222E-3</v>
      </c>
      <c r="O122" s="238">
        <v>-416.86099603702172</v>
      </c>
      <c r="P122" s="239">
        <f>IF(C122 =0,0,O122 / C122 )</f>
        <v>3.8774322584795434E-2</v>
      </c>
      <c r="Q122" s="238">
        <v>-32.978243357659871</v>
      </c>
      <c r="R122" s="239">
        <f>IF(C122 =0,0,Q122 / C122 )</f>
        <v>3.0674710716188667E-3</v>
      </c>
      <c r="S122" s="238">
        <v>-6.3109710318183749</v>
      </c>
      <c r="T122" s="239">
        <f>IF(C122 =0,0,S122 / C122 )</f>
        <v>5.8701492568830462E-4</v>
      </c>
      <c r="U122" s="238">
        <v>-0.7846163610176683</v>
      </c>
      <c r="V122" s="239">
        <f>IF(C122 =0,0,U122 / C122 )</f>
        <v>7.2981085245752987E-5</v>
      </c>
      <c r="W122" s="238">
        <v>-1.8505664375562934</v>
      </c>
      <c r="X122" s="239">
        <f>IF(C122 =0,0,W122 / C122 )</f>
        <v>1.7213042404195294E-4</v>
      </c>
      <c r="Y122" s="238">
        <v>-15.50742736949584</v>
      </c>
      <c r="Z122" s="239">
        <f>IF(C122 =0,0,Y122 / C122 )</f>
        <v>1.4424232466011676E-3</v>
      </c>
      <c r="AA122" s="238">
        <v>-2.3250526213409071</v>
      </c>
      <c r="AB122" s="239">
        <f>IF(C122 =0,0,AA122 / C122 )</f>
        <v>2.1626475305569259E-4</v>
      </c>
      <c r="AC122" s="238">
        <v>-9179.3716284985585</v>
      </c>
      <c r="AD122" s="239">
        <f>IF(C122 =0,0,AC122 / C122 )</f>
        <v>0.85381918680996538</v>
      </c>
      <c r="AE122" s="238">
        <v>-11.921301413344723</v>
      </c>
      <c r="AF122" s="239">
        <f>IF(C122 =0,0,AE122 / C122 )</f>
        <v>1.1088597662673966E-3</v>
      </c>
      <c r="AG122" s="238">
        <v>-1.1979244378959844</v>
      </c>
      <c r="AH122" s="239">
        <f>IF(C122 =0,0,AG122 / C122 )</f>
        <v>1.1142493308024313E-4</v>
      </c>
      <c r="AI122" s="238">
        <v>-0.20835022917386797</v>
      </c>
      <c r="AJ122" s="239">
        <f>IF(C122 =0,0,AI122 / C122 )</f>
        <v>1.9379695086383527E-5</v>
      </c>
      <c r="AK122" s="238">
        <v>-1.3942979292684721</v>
      </c>
      <c r="AL122" s="239">
        <f>IF(C122 =0,0,AK122 / C122 )</f>
        <v>1.2969061198511998E-4</v>
      </c>
    </row>
    <row r="123" spans="1:38" x14ac:dyDescent="0.25">
      <c r="A123" s="233" t="s">
        <v>557</v>
      </c>
      <c r="B123" s="243" t="s">
        <v>656</v>
      </c>
      <c r="C123" s="244">
        <v>-206748.86262850947</v>
      </c>
      <c r="D123" s="245">
        <f>IF(C123 =0,0,C123 / C123 )</f>
        <v>1</v>
      </c>
      <c r="E123" s="244">
        <v>-295.89394719683418</v>
      </c>
      <c r="F123" s="245">
        <f>IF(C123 =0,0,E123 / C123 )</f>
        <v>1.431175695164536E-3</v>
      </c>
      <c r="G123" s="244">
        <v>-32.399646137424455</v>
      </c>
      <c r="H123" s="245">
        <f>IF(C123 =0,0,G123 / C123 )</f>
        <v>1.5671015417212134E-4</v>
      </c>
      <c r="I123" s="244">
        <v>-162.02426094145503</v>
      </c>
      <c r="J123" s="245">
        <f>IF(C123 =0,0,I123 / C123 )</f>
        <v>7.8367667362980121E-4</v>
      </c>
      <c r="K123" s="244">
        <v>-19212.197859868687</v>
      </c>
      <c r="L123" s="245">
        <f>IF(C123 =0,0,K123 / C123 )</f>
        <v>9.2925289240355105E-2</v>
      </c>
      <c r="M123" s="244">
        <v>-397.12950175793048</v>
      </c>
      <c r="N123" s="245">
        <f>IF(C123 =0,0,M123 / C123 )</f>
        <v>1.9208304060733857E-3</v>
      </c>
      <c r="O123" s="244">
        <v>-8736.2244334316129</v>
      </c>
      <c r="P123" s="245">
        <f>IF(C123 =0,0,O123 / C123 )</f>
        <v>4.2255247851733228E-2</v>
      </c>
      <c r="Q123" s="244">
        <v>-762.86013650798304</v>
      </c>
      <c r="R123" s="245">
        <f>IF(C123 =0,0,Q123 / C123 )</f>
        <v>3.6897912124368277E-3</v>
      </c>
      <c r="S123" s="244">
        <v>-182.616851321761</v>
      </c>
      <c r="T123" s="245">
        <f>IF(C123 =0,0,S123 / C123 )</f>
        <v>8.8327862605895276E-4</v>
      </c>
      <c r="U123" s="244">
        <v>-63.234265882712833</v>
      </c>
      <c r="V123" s="245">
        <f>IF(C123 =0,0,U123 / C123 )</f>
        <v>3.0585061063350777E-4</v>
      </c>
      <c r="W123" s="244">
        <v>-68.982661942525624</v>
      </c>
      <c r="X123" s="245">
        <f>IF(C123 =0,0,W123 / C123 )</f>
        <v>3.3365437209913488E-4</v>
      </c>
      <c r="Y123" s="244">
        <v>-747.94800876749605</v>
      </c>
      <c r="Z123" s="245">
        <f>IF(C123 =0,0,Y123 / C123 )</f>
        <v>3.6176644420599503E-3</v>
      </c>
      <c r="AA123" s="244">
        <v>-64.664891939434426</v>
      </c>
      <c r="AB123" s="245">
        <f>IF(C123 =0,0,AA123 / C123 )</f>
        <v>3.1277024268629524E-4</v>
      </c>
      <c r="AC123" s="244">
        <v>-175858.5748395251</v>
      </c>
      <c r="AD123" s="245">
        <f>IF(C123 =0,0,AC123 / C123 )</f>
        <v>0.85059028912536916</v>
      </c>
      <c r="AE123" s="244">
        <v>-33.317688458614924</v>
      </c>
      <c r="AF123" s="245">
        <f>IF(C123 =0,0,AE123 / C123 )</f>
        <v>1.6115052839966922E-4</v>
      </c>
      <c r="AG123" s="244">
        <v>-3.3479627630337552</v>
      </c>
      <c r="AH123" s="245">
        <f>IF(C123 =0,0,AG123 / C123 )</f>
        <v>1.619337935149584E-5</v>
      </c>
      <c r="AI123" s="244">
        <v>-7.6417132196584436</v>
      </c>
      <c r="AJ123" s="245">
        <f>IF(C123 =0,0,AI123 / C123 )</f>
        <v>3.6961331358756874E-5</v>
      </c>
      <c r="AK123" s="244">
        <v>-119.80395884715971</v>
      </c>
      <c r="AL123" s="245">
        <f>IF(C123 =0,0,AK123 / C123 )</f>
        <v>5.794661084178532E-4</v>
      </c>
    </row>
    <row r="124" spans="1:38" x14ac:dyDescent="0.25">
      <c r="A124" s="233" t="s">
        <v>559</v>
      </c>
    </row>
    <row r="125" spans="1:38" x14ac:dyDescent="0.25">
      <c r="A125" s="233" t="s">
        <v>561</v>
      </c>
      <c r="B125" s="237" t="s">
        <v>754</v>
      </c>
      <c r="C125" s="238">
        <v>-9260.4019043667904</v>
      </c>
      <c r="D125" s="239">
        <f>IF(C125 =0,0,C125 / C125 )</f>
        <v>1</v>
      </c>
      <c r="E125" s="238">
        <v>-7.9557803745050455</v>
      </c>
      <c r="F125" s="239">
        <f>IF(C125 =0,0,E125 / C125 )</f>
        <v>8.5911826038062729E-4</v>
      </c>
      <c r="G125" s="238">
        <v>-0.99339207707061983</v>
      </c>
      <c r="H125" s="239">
        <f>IF(C125 =0,0,G125 / C125 )</f>
        <v>1.0727310621390856E-4</v>
      </c>
      <c r="I125" s="238">
        <v>-1.8200782505004689</v>
      </c>
      <c r="J125" s="239">
        <f>IF(C125 =0,0,I125 / C125 )</f>
        <v>1.9654419638549399E-4</v>
      </c>
      <c r="K125" s="238">
        <v>-901.11312176021988</v>
      </c>
      <c r="L125" s="239">
        <f>IF(C125 =0,0,K125 / C125 )</f>
        <v>9.7308208765247581E-2</v>
      </c>
      <c r="M125" s="238">
        <v>-18.592162283509928</v>
      </c>
      <c r="N125" s="239">
        <f>IF(C125 =0,0,M125 / C125 )</f>
        <v>2.0077057643408218E-3</v>
      </c>
      <c r="O125" s="238">
        <v>-359.06581070477188</v>
      </c>
      <c r="P125" s="239">
        <f>IF(C125 =0,0,O125 / C125 )</f>
        <v>3.8774322584795434E-2</v>
      </c>
      <c r="Q125" s="238">
        <v>-28.406014953209397</v>
      </c>
      <c r="R125" s="239">
        <f>IF(C125 =0,0,Q125 / C125 )</f>
        <v>3.0674710716188671E-3</v>
      </c>
      <c r="S125" s="238">
        <v>-5.4359941357357053</v>
      </c>
      <c r="T125" s="239">
        <f>IF(C125 =0,0,S125 / C125 )</f>
        <v>5.8701492568830451E-4</v>
      </c>
      <c r="U125" s="238">
        <v>-0.675834180792526</v>
      </c>
      <c r="V125" s="239">
        <f>IF(C125 =0,0,U125 / C125 )</f>
        <v>7.2981085245752987E-5</v>
      </c>
      <c r="W125" s="238">
        <v>-1.5939969065975641</v>
      </c>
      <c r="X125" s="239">
        <f>IF(C125 =0,0,W125 / C125 )</f>
        <v>1.7213042404195294E-4</v>
      </c>
      <c r="Y125" s="238">
        <v>-13.357418979728381</v>
      </c>
      <c r="Z125" s="239">
        <f>IF(C125 =0,0,Y125 / C125 )</f>
        <v>1.4424232466011676E-3</v>
      </c>
      <c r="AA125" s="238">
        <v>-2.0026985310443495</v>
      </c>
      <c r="AB125" s="239">
        <f>IF(C125 =0,0,AA125 / C125 )</f>
        <v>2.1626475305569259E-4</v>
      </c>
      <c r="AC125" s="238">
        <v>-7906.7088235199053</v>
      </c>
      <c r="AD125" s="239">
        <f>IF(C125 =0,0,AC125 / C125 )</f>
        <v>0.85381918680996516</v>
      </c>
      <c r="AE125" s="238">
        <v>-10.268487091218311</v>
      </c>
      <c r="AF125" s="239">
        <f>IF(C125 =0,0,AE125 / C125 )</f>
        <v>1.1088597662673963E-3</v>
      </c>
      <c r="AG125" s="238">
        <v>-1.0318396624902255</v>
      </c>
      <c r="AH125" s="239">
        <f>IF(C125 =0,0,AG125 / C125 )</f>
        <v>1.1142493308024311E-4</v>
      </c>
      <c r="AI125" s="238">
        <v>-0.17946376528399369</v>
      </c>
      <c r="AJ125" s="239">
        <f>IF(C125 =0,0,AI125 / C125 )</f>
        <v>1.937969508638352E-5</v>
      </c>
      <c r="AK125" s="238">
        <v>-1.2009871902054994</v>
      </c>
      <c r="AL125" s="239">
        <f>IF(C125 =0,0,AK125 / C125 )</f>
        <v>1.2969061198511996E-4</v>
      </c>
    </row>
    <row r="126" spans="1:38" x14ac:dyDescent="0.25">
      <c r="A126" s="233" t="s">
        <v>563</v>
      </c>
      <c r="B126" s="237" t="s">
        <v>755</v>
      </c>
      <c r="C126" s="238">
        <v>-56634.074213989035</v>
      </c>
      <c r="D126" s="239">
        <f>IF(C126 =0,0,C126 / C126 )</f>
        <v>1</v>
      </c>
      <c r="E126" s="238">
        <v>-55.859949031190801</v>
      </c>
      <c r="F126" s="239">
        <f>IF(C126 =0,0,E126 / C126 )</f>
        <v>9.863311055483446E-4</v>
      </c>
      <c r="G126" s="238">
        <v>-6.2359917771264755</v>
      </c>
      <c r="H126" s="239">
        <f>IF(C126 =0,0,G126 / C126 )</f>
        <v>1.101102448247691E-4</v>
      </c>
      <c r="I126" s="238">
        <v>-62.275820919519703</v>
      </c>
      <c r="J126" s="239">
        <f>IF(C126 =0,0,I126 / C126 )</f>
        <v>1.0996175320923162E-3</v>
      </c>
      <c r="K126" s="238">
        <v>-5149.6265136133943</v>
      </c>
      <c r="L126" s="239">
        <f>IF(C126 =0,0,K126 / C126 )</f>
        <v>9.0928060272615852E-2</v>
      </c>
      <c r="M126" s="238">
        <v>-113.913528584806</v>
      </c>
      <c r="N126" s="239">
        <f>IF(C126 =0,0,M126 / C126 )</f>
        <v>2.0113956159041181E-3</v>
      </c>
      <c r="O126" s="238">
        <v>-2011.5998145734952</v>
      </c>
      <c r="P126" s="239">
        <f>IF(C126 =0,0,O126 / C126 )</f>
        <v>3.551924954176465E-2</v>
      </c>
      <c r="Q126" s="238">
        <v>-152.34525154524411</v>
      </c>
      <c r="R126" s="239">
        <f>IF(C126 =0,0,Q126 / C126 )</f>
        <v>2.6899927942604859E-3</v>
      </c>
      <c r="S126" s="238">
        <v>-34.362245327592277</v>
      </c>
      <c r="T126" s="239">
        <f>IF(C126 =0,0,S126 / C126 )</f>
        <v>6.0674153863195929E-4</v>
      </c>
      <c r="U126" s="238">
        <v>-24.994456150969864</v>
      </c>
      <c r="V126" s="239">
        <f>IF(C126 =0,0,U126 / C126 )</f>
        <v>4.4133247515496681E-4</v>
      </c>
      <c r="W126" s="238">
        <v>-12.877721995860831</v>
      </c>
      <c r="X126" s="239">
        <f>IF(C126 =0,0,W126 / C126 )</f>
        <v>2.2738470036965731E-4</v>
      </c>
      <c r="Y126" s="238">
        <v>-228.34652989874118</v>
      </c>
      <c r="Z126" s="239">
        <f>IF(C126 =0,0,Y126 / C126 )</f>
        <v>4.0319636732463419E-3</v>
      </c>
      <c r="AA126" s="238">
        <v>-12.542640954307618</v>
      </c>
      <c r="AB126" s="239">
        <f>IF(C126 =0,0,AA126 / C126 )</f>
        <v>2.2146810252280055E-4</v>
      </c>
      <c r="AC126" s="238">
        <v>-48713.144993734291</v>
      </c>
      <c r="AD126" s="239">
        <f>IF(C126 =0,0,AC126 / C126 )</f>
        <v>0.86013845321588722</v>
      </c>
      <c r="AE126" s="238">
        <v>-5.2425595918358958</v>
      </c>
      <c r="AF126" s="239">
        <f>IF(C126 =0,0,AE126 / C126 )</f>
        <v>9.2568999574834483E-5</v>
      </c>
      <c r="AG126" s="238">
        <v>-0.5268040824096738</v>
      </c>
      <c r="AH126" s="239">
        <f>IF(C126 =0,0,AG126 / C126 )</f>
        <v>9.3018927160205838E-6</v>
      </c>
      <c r="AI126" s="238">
        <v>-1.4309243714629554</v>
      </c>
      <c r="AJ126" s="239">
        <f>IF(C126 =0,0,AI126 / C126 )</f>
        <v>2.5266138651022682E-5</v>
      </c>
      <c r="AK126" s="238">
        <v>-48.748467836780101</v>
      </c>
      <c r="AL126" s="239">
        <f>IF(C126 =0,0,AK126 / C126 )</f>
        <v>8.6076215623453892E-4</v>
      </c>
    </row>
    <row r="127" spans="1:38" x14ac:dyDescent="0.25">
      <c r="A127" s="233" t="s">
        <v>565</v>
      </c>
      <c r="B127" s="237" t="s">
        <v>756</v>
      </c>
      <c r="C127" s="238">
        <v>-494.43469839412057</v>
      </c>
      <c r="D127" s="239">
        <f>IF(C127 =0,0,C127 / C127 )</f>
        <v>1</v>
      </c>
      <c r="E127" s="238">
        <v>-0.36392493658294667</v>
      </c>
      <c r="F127" s="239">
        <f>IF(C127 =0,0,E127 / C127 )</f>
        <v>7.3604246984473811E-4</v>
      </c>
      <c r="G127" s="238">
        <v>-5.541663761170678E-2</v>
      </c>
      <c r="H127" s="239">
        <f>IF(C127 =0,0,G127 / C127 )</f>
        <v>1.1208080215991118E-4</v>
      </c>
      <c r="I127" s="238">
        <v>-0.24239447158732827</v>
      </c>
      <c r="J127" s="239">
        <f>IF(C127 =0,0,I127 / C127 )</f>
        <v>4.9024567323976997E-4</v>
      </c>
      <c r="K127" s="238">
        <v>-50.550723992906427</v>
      </c>
      <c r="L127" s="239">
        <f>IF(C127 =0,0,K127 / C127 )</f>
        <v>0.10223943456454539</v>
      </c>
      <c r="M127" s="238">
        <v>-1.264312291253666</v>
      </c>
      <c r="N127" s="239">
        <f>IF(C127 =0,0,M127 / C127 )</f>
        <v>2.5570864976912798E-3</v>
      </c>
      <c r="O127" s="238">
        <v>-19.026151341896288</v>
      </c>
      <c r="P127" s="239">
        <f>IF(C127 =0,0,O127 / C127 )</f>
        <v>3.8480615142285755E-2</v>
      </c>
      <c r="Q127" s="238">
        <v>-1.1032634847633525</v>
      </c>
      <c r="R127" s="239">
        <f>IF(C127 =0,0,Q127 / C127 )</f>
        <v>2.2313633900425131E-3</v>
      </c>
      <c r="S127" s="238">
        <v>-0.24004084728962066</v>
      </c>
      <c r="T127" s="239">
        <f>IF(C127 =0,0,S127 / C127 )</f>
        <v>4.8548544038121057E-4</v>
      </c>
      <c r="U127" s="238">
        <v>-0.12812347259200554</v>
      </c>
      <c r="V127" s="239">
        <f>IF(C127 =0,0,U127 / C127 )</f>
        <v>2.5913123210838368E-4</v>
      </c>
      <c r="W127" s="238">
        <v>-0.14157635233013668</v>
      </c>
      <c r="X127" s="239">
        <f>IF(C127 =0,0,W127 / C127 )</f>
        <v>2.8633983980081481E-4</v>
      </c>
      <c r="Y127" s="238">
        <v>-1.0959155783268537</v>
      </c>
      <c r="Z127" s="239">
        <f>IF(C127 =0,0,Y127 / C127 )</f>
        <v>2.21650216274523E-3</v>
      </c>
      <c r="AA127" s="238">
        <v>-8.6543239629878754E-2</v>
      </c>
      <c r="AB127" s="239">
        <f>IF(C127 =0,0,AA127 / C127 )</f>
        <v>1.7503472129072538E-4</v>
      </c>
      <c r="AC127" s="238">
        <v>-419.68182804381149</v>
      </c>
      <c r="AD127" s="239">
        <f>IF(C127 =0,0,AC127 / C127 )</f>
        <v>0.84881143942142478</v>
      </c>
      <c r="AE127" s="238">
        <v>-0.22660195843289019</v>
      </c>
      <c r="AF127" s="239">
        <f>IF(C127 =0,0,AE127 / C127 )</f>
        <v>4.5830512941116987E-4</v>
      </c>
      <c r="AG127" s="238">
        <v>-2.8889528108081656E-2</v>
      </c>
      <c r="AH127" s="239">
        <f>IF(C127 =0,0,AG127 / C127 )</f>
        <v>5.8429410803716334E-5</v>
      </c>
      <c r="AI127" s="238">
        <v>-9.1925732081727645E-3</v>
      </c>
      <c r="AJ127" s="239">
        <f>IF(C127 =0,0,AI127 / C127 )</f>
        <v>1.8592087565920062E-5</v>
      </c>
      <c r="AK127" s="238">
        <v>-0.18979964378974742</v>
      </c>
      <c r="AL127" s="239">
        <f>IF(C127 =0,0,AK127 / C127 )</f>
        <v>3.8387201465875999E-4</v>
      </c>
    </row>
    <row r="128" spans="1:38" x14ac:dyDescent="0.25">
      <c r="A128" s="233" t="s">
        <v>567</v>
      </c>
      <c r="B128" s="246" t="s">
        <v>657</v>
      </c>
      <c r="C128" s="247">
        <v>-66388.910816749951</v>
      </c>
      <c r="D128" s="248">
        <f>IF(C128 =0,0,C128 / C128 )</f>
        <v>1</v>
      </c>
      <c r="E128" s="247">
        <v>-64.179654342278795</v>
      </c>
      <c r="F128" s="248">
        <f>IF(C128 =0,0,E128 / C128 )</f>
        <v>9.6672250761020533E-4</v>
      </c>
      <c r="G128" s="247">
        <v>-7.2848004918088014</v>
      </c>
      <c r="H128" s="248">
        <f>IF(C128 =0,0,G128 / C128 )</f>
        <v>1.0972917618601514E-4</v>
      </c>
      <c r="I128" s="247">
        <v>-64.338293641607507</v>
      </c>
      <c r="J128" s="248">
        <f>IF(C128 =0,0,I128 / C128 )</f>
        <v>9.6911205275226366E-4</v>
      </c>
      <c r="K128" s="247">
        <v>-6101.2903593665205</v>
      </c>
      <c r="L128" s="248">
        <f>IF(C128 =0,0,K128 / C128 )</f>
        <v>9.1902251208904634E-2</v>
      </c>
      <c r="M128" s="247">
        <v>-133.77000315956963</v>
      </c>
      <c r="N128" s="248">
        <f>IF(C128 =0,0,M128 / C128 )</f>
        <v>2.0149449887618791E-3</v>
      </c>
      <c r="O128" s="247">
        <v>-2389.6917766201636</v>
      </c>
      <c r="P128" s="248">
        <f>IF(C128 =0,0,O128 / C128 )</f>
        <v>3.5995345415687156E-2</v>
      </c>
      <c r="Q128" s="247">
        <v>-181.85452998321685</v>
      </c>
      <c r="R128" s="248">
        <f>IF(C128 =0,0,Q128 / C128 )</f>
        <v>2.7392305092213513E-3</v>
      </c>
      <c r="S128" s="247">
        <v>-40.038280310617608</v>
      </c>
      <c r="T128" s="248">
        <f>IF(C128 =0,0,S128 / C128 )</f>
        <v>6.0308686824420577E-4</v>
      </c>
      <c r="U128" s="247">
        <v>-25.798413804354393</v>
      </c>
      <c r="V128" s="248">
        <f>IF(C128 =0,0,U128 / C128 )</f>
        <v>3.8859522602448601E-4</v>
      </c>
      <c r="W128" s="247">
        <v>-14.613295254788532</v>
      </c>
      <c r="X128" s="248">
        <f>IF(C128 =0,0,W128 / C128 )</f>
        <v>2.2011650854048342E-4</v>
      </c>
      <c r="Y128" s="247">
        <v>-242.7998644567964</v>
      </c>
      <c r="Z128" s="248">
        <f>IF(C128 =0,0,Y128 / C128 )</f>
        <v>3.6572352441055244E-3</v>
      </c>
      <c r="AA128" s="247">
        <v>-14.631882724981846</v>
      </c>
      <c r="AB128" s="248">
        <f>IF(C128 =0,0,AA128 / C128 )</f>
        <v>2.2039648707853504E-4</v>
      </c>
      <c r="AC128" s="247">
        <v>-57039.535645298012</v>
      </c>
      <c r="AD128" s="248">
        <f>IF(C128 =0,0,AC128 / C128 )</f>
        <v>0.85917263807417232</v>
      </c>
      <c r="AE128" s="247">
        <v>-15.737648641487098</v>
      </c>
      <c r="AF128" s="248">
        <f>IF(C128 =0,0,AE128 / C128 )</f>
        <v>2.3705236985928203E-4</v>
      </c>
      <c r="AG128" s="247">
        <v>-1.5875332730079807</v>
      </c>
      <c r="AH128" s="248">
        <f>IF(C128 =0,0,AG128 / C128 )</f>
        <v>2.3912627176396535E-5</v>
      </c>
      <c r="AI128" s="247">
        <v>-1.6195807099551218</v>
      </c>
      <c r="AJ128" s="248">
        <f>IF(C128 =0,0,AI128 / C128 )</f>
        <v>2.4395349916578249E-5</v>
      </c>
      <c r="AK128" s="247">
        <v>-50.139254670775351</v>
      </c>
      <c r="AL128" s="248">
        <f>IF(C128 =0,0,AK128 / C128 )</f>
        <v>7.552353857585083E-4</v>
      </c>
    </row>
    <row r="129" spans="1:38" x14ac:dyDescent="0.25">
      <c r="A129" s="233" t="s">
        <v>569</v>
      </c>
    </row>
    <row r="130" spans="1:38" x14ac:dyDescent="0.25">
      <c r="A130" s="233" t="s">
        <v>571</v>
      </c>
      <c r="B130" s="249" t="s">
        <v>658</v>
      </c>
      <c r="C130" s="250">
        <v>1168.6615144633529</v>
      </c>
      <c r="D130" s="251">
        <f>IF(C130 =0,0,C130 / C130 )</f>
        <v>1</v>
      </c>
      <c r="E130" s="250">
        <v>1.1438472201176357</v>
      </c>
      <c r="F130" s="251">
        <f>IF(C130 =0,0,E130 / C130 )</f>
        <v>9.7876691065923232E-4</v>
      </c>
      <c r="G130" s="250">
        <v>0.12848445354143845</v>
      </c>
      <c r="H130" s="251">
        <f>IF(C130 =0,0,G130 / C130 )</f>
        <v>1.099415459064195E-4</v>
      </c>
      <c r="I130" s="250">
        <v>1.2223263880538162</v>
      </c>
      <c r="J130" s="251">
        <f>IF(C130 =0,0,I130 / C130 )</f>
        <v>1.0459199459606626E-3</v>
      </c>
      <c r="K130" s="250">
        <v>106.70747928067084</v>
      </c>
      <c r="L130" s="251">
        <f>IF(C130 =0,0,K130 / C130 )</f>
        <v>9.1307429876024207E-2</v>
      </c>
      <c r="M130" s="250">
        <v>2.3503842399600479</v>
      </c>
      <c r="N130" s="251">
        <f>IF(C130 =0,0,M130 / C130 )</f>
        <v>2.0111762138751866E-3</v>
      </c>
      <c r="O130" s="250">
        <v>41.736174037109841</v>
      </c>
      <c r="P130" s="251">
        <f>IF(C130 =0,0,O130 / C130 )</f>
        <v>3.5712799232782991E-2</v>
      </c>
      <c r="Q130" s="250">
        <v>3.169921908077026</v>
      </c>
      <c r="R130" s="251">
        <f>IF(C130 =0,0,Q130 / C130 )</f>
        <v>2.7124380060830943E-3</v>
      </c>
      <c r="S130" s="250">
        <v>0.70770468885367732</v>
      </c>
      <c r="T130" s="251">
        <f>IF(C130 =0,0,S130 / C130 )</f>
        <v>6.0556857575536224E-4</v>
      </c>
      <c r="U130" s="250">
        <v>0.49017164829850751</v>
      </c>
      <c r="V130" s="251">
        <f>IF(C130 =0,0,U130 / C130 )</f>
        <v>4.1942995660603524E-4</v>
      </c>
      <c r="W130" s="250">
        <v>0.2618961447762701</v>
      </c>
      <c r="X130" s="251">
        <f>IF(C130 =0,0,W130 / C130 )</f>
        <v>2.240992293620042E-4</v>
      </c>
      <c r="Y130" s="250">
        <v>4.5320543647339795</v>
      </c>
      <c r="Z130" s="251">
        <f>IF(C130 =0,0,Y130 / C130 )</f>
        <v>3.8779871747681278E-3</v>
      </c>
      <c r="AA130" s="250">
        <v>0.25845966886492833</v>
      </c>
      <c r="AB130" s="251">
        <f>IF(C130 =0,0,AA130 / C130 )</f>
        <v>2.2115870649134237E-4</v>
      </c>
      <c r="AC130" s="250">
        <v>1004.7715834066075</v>
      </c>
      <c r="AD130" s="251">
        <f>IF(C130 =0,0,AC130 / C130 )</f>
        <v>0.85976270371836172</v>
      </c>
      <c r="AE130" s="250">
        <v>0.17880357577816239</v>
      </c>
      <c r="AF130" s="251">
        <f>IF(C130 =0,0,AE130 / C130 )</f>
        <v>1.5299860016376824E-4</v>
      </c>
      <c r="AG130" s="250">
        <v>1.7967264276035701E-2</v>
      </c>
      <c r="AH130" s="251">
        <f>IF(C130 =0,0,AG130 / C130 )</f>
        <v>1.5374224318738036E-5</v>
      </c>
      <c r="AI130" s="250">
        <v>2.9118516616530993E-2</v>
      </c>
      <c r="AJ130" s="251">
        <f>IF(C130 =0,0,AI130 / C130 )</f>
        <v>2.4916125204912014E-5</v>
      </c>
      <c r="AK130" s="250">
        <v>0.95513765701682318</v>
      </c>
      <c r="AL130" s="251">
        <f>IF(C130 =0,0,AK130 / C130 )</f>
        <v>8.1729195767640264E-4</v>
      </c>
    </row>
    <row r="131" spans="1:38" x14ac:dyDescent="0.25">
      <c r="A131" s="233" t="s">
        <v>573</v>
      </c>
    </row>
    <row r="132" spans="1:38" x14ac:dyDescent="0.25">
      <c r="A132" s="233" t="s">
        <v>574</v>
      </c>
      <c r="B132" s="237" t="s">
        <v>757</v>
      </c>
      <c r="C132" s="238">
        <v>-11120.274544429143</v>
      </c>
      <c r="D132" s="239">
        <f>IF(C132 =0,0,C132 / C132 )</f>
        <v>1</v>
      </c>
      <c r="E132" s="238">
        <v>-10.219462380568398</v>
      </c>
      <c r="F132" s="239">
        <f>IF(C132 =0,0,E132 / C132 )</f>
        <v>9.18993711867301E-4</v>
      </c>
      <c r="G132" s="238">
        <v>-1.747331973668566</v>
      </c>
      <c r="H132" s="239">
        <f>IF(C132 =0,0,G132 / C132 )</f>
        <v>1.5713029086533806E-4</v>
      </c>
      <c r="I132" s="238">
        <v>-9.4203313081722566</v>
      </c>
      <c r="J132" s="239">
        <f>IF(C132 =0,0,I132 / C132 )</f>
        <v>8.4713118102749572E-4</v>
      </c>
      <c r="K132" s="238">
        <v>-1150.0250408701106</v>
      </c>
      <c r="L132" s="239">
        <f>IF(C132 =0,0,K132 / C132 )</f>
        <v>0.10341696477684822</v>
      </c>
      <c r="M132" s="238">
        <v>-33.905699187201279</v>
      </c>
      <c r="N132" s="239">
        <f>IF(C132 =0,0,M132 / C132 )</f>
        <v>3.0489983904387337E-3</v>
      </c>
      <c r="O132" s="238">
        <v>-428.5062900098207</v>
      </c>
      <c r="P132" s="239">
        <f>IF(C132 =0,0,O132 / C132 )</f>
        <v>3.8533786940043391E-2</v>
      </c>
      <c r="Q132" s="238">
        <v>-17.131214014134084</v>
      </c>
      <c r="R132" s="239">
        <f>IF(C132 =0,0,Q132 / C132 )</f>
        <v>1.5405387650897706E-3</v>
      </c>
      <c r="S132" s="238">
        <v>-4.7434332259956333</v>
      </c>
      <c r="T132" s="239">
        <f>IF(C132 =0,0,S132 / C132 )</f>
        <v>4.2655720477440212E-4</v>
      </c>
      <c r="U132" s="238">
        <v>-1.9046103847618288</v>
      </c>
      <c r="V132" s="239">
        <f>IF(C132 =0,0,U132 / C132 )</f>
        <v>1.7127368368040607E-4</v>
      </c>
      <c r="W132" s="238">
        <v>-3.1702286858171465</v>
      </c>
      <c r="X132" s="239">
        <f>IF(C132 =0,0,W132 / C132 )</f>
        <v>2.850854691717406E-4</v>
      </c>
      <c r="Y132" s="238">
        <v>-36.26377159684467</v>
      </c>
      <c r="Z132" s="239">
        <f>IF(C132 =0,0,Y132 / C132 )</f>
        <v>3.2610500264142772E-3</v>
      </c>
      <c r="AA132" s="238">
        <v>1.136932048039025</v>
      </c>
      <c r="AB132" s="239">
        <f>IF(C132 =0,0,AA132 / C132 )</f>
        <v>-1.022395664330596E-4</v>
      </c>
      <c r="AC132" s="238">
        <v>-9423.0041876726773</v>
      </c>
      <c r="AD132" s="239">
        <f>IF(C132 =0,0,AC132 / C132 )</f>
        <v>0.84737154195471398</v>
      </c>
      <c r="AE132" s="238">
        <v>-1.0707908360184952</v>
      </c>
      <c r="AF132" s="239">
        <f>IF(C132 =0,0,AE132 / C132 )</f>
        <v>9.6291762558589248E-5</v>
      </c>
      <c r="AG132" s="238">
        <v>-0.31438869218228749</v>
      </c>
      <c r="AH132" s="239">
        <f>IF(C132 =0,0,AG132 / C132 )</f>
        <v>2.8271666398720786E-5</v>
      </c>
      <c r="AI132" s="238">
        <v>2.4052256137620912E-2</v>
      </c>
      <c r="AJ132" s="239">
        <f>IF(C132 =0,0,AI132 / C132 )</f>
        <v>-2.1629192733978162E-6</v>
      </c>
      <c r="AK132" s="238">
        <v>-8.747895348898348E-3</v>
      </c>
      <c r="AL132" s="239">
        <f>IF(C132 =0,0,AK132 / C132 )</f>
        <v>7.866618143237056E-7</v>
      </c>
    </row>
    <row r="133" spans="1:38" x14ac:dyDescent="0.25">
      <c r="A133" s="233" t="s">
        <v>576</v>
      </c>
      <c r="B133" s="237" t="s">
        <v>758</v>
      </c>
      <c r="C133" s="238">
        <v>-66470.074163044264</v>
      </c>
      <c r="D133" s="239">
        <f>IF(C133 =0,0,C133 / C133 )</f>
        <v>1</v>
      </c>
      <c r="E133" s="238">
        <v>-61.085580183190785</v>
      </c>
      <c r="F133" s="239">
        <f>IF(C133 =0,0,E133 / C133 )</f>
        <v>9.1899371186730035E-4</v>
      </c>
      <c r="G133" s="238">
        <v>-10.44446208707974</v>
      </c>
      <c r="H133" s="239">
        <f>IF(C133 =0,0,G133 / C133 )</f>
        <v>1.5713029086533809E-4</v>
      </c>
      <c r="I133" s="238">
        <v>-56.308872428724911</v>
      </c>
      <c r="J133" s="239">
        <f>IF(C133 =0,0,I133 / C133 )</f>
        <v>8.4713118102749561E-4</v>
      </c>
      <c r="K133" s="238">
        <v>-6874.1333184340328</v>
      </c>
      <c r="L133" s="239">
        <f>IF(C133 =0,0,K133 / C133 )</f>
        <v>0.10341696477684814</v>
      </c>
      <c r="M133" s="238">
        <v>-202.66714913546514</v>
      </c>
      <c r="N133" s="239">
        <f>IF(C133 =0,0,M133 / C133 )</f>
        <v>3.0489983904387324E-3</v>
      </c>
      <c r="O133" s="238">
        <v>-2561.343675687629</v>
      </c>
      <c r="P133" s="239">
        <f>IF(C133 =0,0,O133 / C133 )</f>
        <v>3.8533786940043363E-2</v>
      </c>
      <c r="Q133" s="238">
        <v>-102.39972596656165</v>
      </c>
      <c r="R133" s="239">
        <f>IF(C133 =0,0,Q133 / C133 )</f>
        <v>1.5405387650897701E-3</v>
      </c>
      <c r="S133" s="238">
        <v>-28.353289036135358</v>
      </c>
      <c r="T133" s="239">
        <f>IF(C133 =0,0,S133 / C133 )</f>
        <v>4.2655720477440196E-4</v>
      </c>
      <c r="U133" s="238">
        <v>-11.384574456414381</v>
      </c>
      <c r="V133" s="239">
        <f>IF(C133 =0,0,U133 / C133 )</f>
        <v>1.7127368368040615E-4</v>
      </c>
      <c r="W133" s="238">
        <v>-18.949652278651847</v>
      </c>
      <c r="X133" s="239">
        <f>IF(C133 =0,0,W133 / C133 )</f>
        <v>2.8508546917174028E-4</v>
      </c>
      <c r="Y133" s="238">
        <v>-216.76223710515447</v>
      </c>
      <c r="Z133" s="239">
        <f>IF(C133 =0,0,Y133 / C133 )</f>
        <v>3.2610500264142772E-3</v>
      </c>
      <c r="AA133" s="238">
        <v>6.7958715632029563</v>
      </c>
      <c r="AB133" s="239">
        <f>IF(C133 =0,0,AA133 / C133 )</f>
        <v>-1.0223956643305951E-4</v>
      </c>
      <c r="AC133" s="238">
        <v>-56324.849237382994</v>
      </c>
      <c r="AD133" s="239">
        <f>IF(C133 =0,0,AC133 / C133 )</f>
        <v>0.84737154195471365</v>
      </c>
      <c r="AE133" s="238">
        <v>-6.4005205985596803</v>
      </c>
      <c r="AF133" s="239">
        <f>IF(C133 =0,0,AE133 / C133 )</f>
        <v>9.6291762558589302E-5</v>
      </c>
      <c r="AG133" s="238">
        <v>-1.8792197622358167</v>
      </c>
      <c r="AH133" s="239">
        <f>IF(C133 =0,0,AG133 / C133 )</f>
        <v>2.8271666398720779E-5</v>
      </c>
      <c r="AI133" s="238">
        <v>0.14376940451143086</v>
      </c>
      <c r="AJ133" s="239">
        <f>IF(C133 =0,0,AI133 / C133 )</f>
        <v>-2.1629192733978192E-6</v>
      </c>
      <c r="AK133" s="238">
        <v>-5.2289469139316765E-2</v>
      </c>
      <c r="AL133" s="239">
        <f>IF(C133 =0,0,AK133 / C133 )</f>
        <v>7.8666181432348135E-7</v>
      </c>
    </row>
    <row r="134" spans="1:38" x14ac:dyDescent="0.25">
      <c r="A134" s="233" t="s">
        <v>578</v>
      </c>
      <c r="B134" s="237" t="s">
        <v>759</v>
      </c>
      <c r="C134" s="238">
        <v>394.33252313704531</v>
      </c>
      <c r="D134" s="239">
        <f>IF(C134 =0,0,C134 / C134 )</f>
        <v>1</v>
      </c>
      <c r="E134" s="238">
        <v>0.38894243349943008</v>
      </c>
      <c r="F134" s="239">
        <f>IF(C134 =0,0,E134 / C134 )</f>
        <v>9.863311055483446E-4</v>
      </c>
      <c r="G134" s="238">
        <v>4.3420050664988989E-2</v>
      </c>
      <c r="H134" s="239">
        <f>IF(C134 =0,0,G134 / C134 )</f>
        <v>1.1011024482476912E-4</v>
      </c>
      <c r="I134" s="238">
        <v>0.43361495591569399</v>
      </c>
      <c r="J134" s="239">
        <f>IF(C134 =0,0,I134 / C134 )</f>
        <v>1.0996175320923164E-3</v>
      </c>
      <c r="K134" s="238">
        <v>35.855891431257952</v>
      </c>
      <c r="L134" s="239">
        <f>IF(C134 =0,0,K134 / C134 )</f>
        <v>9.0928060272615879E-2</v>
      </c>
      <c r="M134" s="238">
        <v>0.79315870824626211</v>
      </c>
      <c r="N134" s="239">
        <f>IF(C134 =0,0,M134 / C134 )</f>
        <v>2.0113956159041181E-3</v>
      </c>
      <c r="O134" s="238">
        <v>14.006395291738396</v>
      </c>
      <c r="P134" s="239">
        <f>IF(C134 =0,0,O134 / C134 )</f>
        <v>3.5519249541764657E-2</v>
      </c>
      <c r="Q134" s="238">
        <v>1.0607516457812087</v>
      </c>
      <c r="R134" s="239">
        <f>IF(C134 =0,0,Q134 / C134 )</f>
        <v>2.6899927942604872E-3</v>
      </c>
      <c r="S134" s="238">
        <v>0.23925792182079356</v>
      </c>
      <c r="T134" s="239">
        <f>IF(C134 =0,0,S134 / C134 )</f>
        <v>6.0674153863195929E-4</v>
      </c>
      <c r="U134" s="238">
        <v>0.1740317484701755</v>
      </c>
      <c r="V134" s="239">
        <f>IF(C134 =0,0,U134 / C134 )</f>
        <v>4.4133247515496698E-4</v>
      </c>
      <c r="W134" s="238">
        <v>8.9665182619528022E-2</v>
      </c>
      <c r="X134" s="239">
        <f>IF(C134 =0,0,W134 / C134 )</f>
        <v>2.2738470036965736E-4</v>
      </c>
      <c r="Y134" s="238">
        <v>1.5899344084681399</v>
      </c>
      <c r="Z134" s="239">
        <f>IF(C134 =0,0,Y134 / C134 )</f>
        <v>4.0319636732463436E-3</v>
      </c>
      <c r="AA134" s="238">
        <v>8.7332075662189798E-2</v>
      </c>
      <c r="AB134" s="239">
        <f>IF(C134 =0,0,AA134 / C134 )</f>
        <v>2.2146810252280061E-4</v>
      </c>
      <c r="AC134" s="238">
        <v>339.18056650381635</v>
      </c>
      <c r="AD134" s="239">
        <f>IF(C134 =0,0,AC134 / C134 )</f>
        <v>0.86013845321588756</v>
      </c>
      <c r="AE134" s="238">
        <v>3.6502967166616565E-2</v>
      </c>
      <c r="AF134" s="239">
        <f>IF(C134 =0,0,AE134 / C134 )</f>
        <v>9.256899957483451E-5</v>
      </c>
      <c r="AG134" s="238">
        <v>3.6680388246585014E-3</v>
      </c>
      <c r="AH134" s="239">
        <f>IF(C134 =0,0,AG134 / C134 )</f>
        <v>9.3018927160205872E-6</v>
      </c>
      <c r="AI134" s="238">
        <v>9.9632602041881992E-3</v>
      </c>
      <c r="AJ134" s="239">
        <f>IF(C134 =0,0,AI134 / C134 )</f>
        <v>2.5266138651022689E-5</v>
      </c>
      <c r="AK134" s="238">
        <v>0.33942651288884945</v>
      </c>
      <c r="AL134" s="239">
        <f>IF(C134 =0,0,AK134 / C134 )</f>
        <v>8.6076215623453925E-4</v>
      </c>
    </row>
    <row r="135" spans="1:38" x14ac:dyDescent="0.25">
      <c r="A135" s="233" t="s">
        <v>580</v>
      </c>
      <c r="B135" s="255" t="s">
        <v>661</v>
      </c>
      <c r="C135" s="256">
        <v>-77196.016184336346</v>
      </c>
      <c r="D135" s="257">
        <f>IF(C135 =0,0,C135 / C135 )</f>
        <v>1</v>
      </c>
      <c r="E135" s="256">
        <v>-70.916100130259764</v>
      </c>
      <c r="F135" s="257">
        <f>IF(C135 =0,0,E135 / C135 )</f>
        <v>9.1864973913834136E-4</v>
      </c>
      <c r="G135" s="256">
        <v>-12.148374010083318</v>
      </c>
      <c r="H135" s="257">
        <f>IF(C135 =0,0,G135 / C135 )</f>
        <v>1.5737047856296391E-4</v>
      </c>
      <c r="I135" s="256">
        <v>-65.295588780981475</v>
      </c>
      <c r="J135" s="257">
        <f>IF(C135 =0,0,I135 / C135 )</f>
        <v>8.4584143079433213E-4</v>
      </c>
      <c r="K135" s="256">
        <v>-7988.3024678728852</v>
      </c>
      <c r="L135" s="257">
        <f>IF(C135 =0,0,K135 / C135 )</f>
        <v>0.1034807605718619</v>
      </c>
      <c r="M135" s="256">
        <v>-235.77968961442016</v>
      </c>
      <c r="N135" s="257">
        <f>IF(C135 =0,0,M135 / C135 )</f>
        <v>3.0542986706904914E-3</v>
      </c>
      <c r="O135" s="256">
        <v>-2975.8435704057115</v>
      </c>
      <c r="P135" s="257">
        <f>IF(C135 =0,0,O135 / C135 )</f>
        <v>3.8549185793470164E-2</v>
      </c>
      <c r="Q135" s="256">
        <v>-118.47018833491452</v>
      </c>
      <c r="R135" s="257">
        <f>IF(C135 =0,0,Q135 / C135 )</f>
        <v>1.534667126500668E-3</v>
      </c>
      <c r="S135" s="256">
        <v>-32.857464340310202</v>
      </c>
      <c r="T135" s="257">
        <f>IF(C135 =0,0,S135 / C135 )</f>
        <v>4.2563678754937133E-4</v>
      </c>
      <c r="U135" s="256">
        <v>-13.115153092706034</v>
      </c>
      <c r="V135" s="257">
        <f>IF(C135 =0,0,U135 / C135 )</f>
        <v>1.6989416994509619E-4</v>
      </c>
      <c r="W135" s="256">
        <v>-22.030215781849467</v>
      </c>
      <c r="X135" s="257">
        <f>IF(C135 =0,0,W135 / C135 )</f>
        <v>2.8538021611430723E-4</v>
      </c>
      <c r="Y135" s="256">
        <v>-251.43607429353102</v>
      </c>
      <c r="Z135" s="257">
        <f>IF(C135 =0,0,Y135 / C135 )</f>
        <v>3.2571120469886282E-3</v>
      </c>
      <c r="AA135" s="256">
        <v>8.0201356869041707</v>
      </c>
      <c r="AB135" s="257">
        <f>IF(C135 =0,0,AA135 / C135 )</f>
        <v>-1.0389312924844322E-4</v>
      </c>
      <c r="AC135" s="256">
        <v>-65408.67285855185</v>
      </c>
      <c r="AD135" s="257">
        <f>IF(C135 =0,0,AC135 / C135 )</f>
        <v>0.84730632604618483</v>
      </c>
      <c r="AE135" s="256">
        <v>-7.4348084674115595</v>
      </c>
      <c r="AF135" s="257">
        <f>IF(C135 =0,0,AE135 / C135 )</f>
        <v>9.6310779168422143E-5</v>
      </c>
      <c r="AG135" s="256">
        <v>-2.1899404155934454</v>
      </c>
      <c r="AH135" s="257">
        <f>IF(C135 =0,0,AG135 / C135 )</f>
        <v>2.8368567755673909E-5</v>
      </c>
      <c r="AI135" s="256">
        <v>0.17778492085323996</v>
      </c>
      <c r="AJ135" s="257">
        <f>IF(C135 =0,0,AI135 / C135 )</f>
        <v>-2.3030323278432838E-6</v>
      </c>
      <c r="AK135" s="256">
        <v>0.27838914840063433</v>
      </c>
      <c r="AL135" s="257">
        <f>IF(C135 =0,0,AK135 / C135 )</f>
        <v>-3.6062631488115781E-6</v>
      </c>
    </row>
    <row r="136" spans="1:38" x14ac:dyDescent="0.25">
      <c r="A136" s="233" t="s">
        <v>582</v>
      </c>
    </row>
    <row r="137" spans="1:38" x14ac:dyDescent="0.25">
      <c r="A137" s="233" t="s">
        <v>583</v>
      </c>
      <c r="B137" s="258" t="s">
        <v>627</v>
      </c>
      <c r="C137" s="259">
        <v>-588918.24611451651</v>
      </c>
      <c r="D137" s="260">
        <f>IF(C137 =0,0,C137 / C137 )</f>
        <v>1</v>
      </c>
      <c r="E137" s="259">
        <v>-589.62749938382399</v>
      </c>
      <c r="F137" s="260">
        <f>IF(C137 =0,0,E137 / C137 )</f>
        <v>1.0012043323058622E-3</v>
      </c>
      <c r="G137" s="259">
        <v>-72.633452142699426</v>
      </c>
      <c r="H137" s="260">
        <f>IF(C137 =0,0,G137 / C137 )</f>
        <v>1.2333367597609752E-4</v>
      </c>
      <c r="I137" s="259">
        <v>-339.21837264907384</v>
      </c>
      <c r="J137" s="260">
        <f>IF(C137 =0,0,I137 / C137 )</f>
        <v>5.7600248402409331E-4</v>
      </c>
      <c r="K137" s="259">
        <v>-56359.291404843891</v>
      </c>
      <c r="L137" s="260">
        <f>IF(C137 =0,0,K137 / C137 )</f>
        <v>9.5699686292084585E-2</v>
      </c>
      <c r="M137" s="259">
        <v>-1255.0784574178545</v>
      </c>
      <c r="N137" s="260">
        <f>IF(C137 =0,0,M137 / C137 )</f>
        <v>2.1311590627365305E-3</v>
      </c>
      <c r="O137" s="259">
        <v>-22684.497515401057</v>
      </c>
      <c r="P137" s="260">
        <f>IF(C137 =0,0,O137 / C137 )</f>
        <v>3.8518924596182412E-2</v>
      </c>
      <c r="Q137" s="259">
        <v>-1695.0946604087644</v>
      </c>
      <c r="R137" s="260">
        <f>IF(C137 =0,0,Q137 / C137 )</f>
        <v>2.8783191412261821E-3</v>
      </c>
      <c r="S137" s="259">
        <v>-367.14381438710137</v>
      </c>
      <c r="T137" s="260">
        <f>IF(C137 =0,0,S137 / C137 )</f>
        <v>6.2342068157913619E-4</v>
      </c>
      <c r="U137" s="259">
        <v>-120.40968372005565</v>
      </c>
      <c r="V137" s="260">
        <f>IF(C137 =0,0,U137 / C137 )</f>
        <v>2.0445908156943351E-4</v>
      </c>
      <c r="W137" s="259">
        <v>-135.48087922888413</v>
      </c>
      <c r="X137" s="260">
        <f>IF(C137 =0,0,W137 / C137 )</f>
        <v>2.3005040194074673E-4</v>
      </c>
      <c r="Y137" s="259">
        <v>-1593.0054181532969</v>
      </c>
      <c r="Z137" s="260">
        <f>IF(C137 =0,0,Y137 / C137 )</f>
        <v>2.7049686924516402E-3</v>
      </c>
      <c r="AA137" s="259">
        <v>-113.55140217761277</v>
      </c>
      <c r="AB137" s="260">
        <f>IF(C137 =0,0,AA137 / C137 )</f>
        <v>1.9281352365423644E-4</v>
      </c>
      <c r="AC137" s="259">
        <v>-503006.03751147952</v>
      </c>
      <c r="AD137" s="260">
        <f>IF(C137 =0,0,AC137 / C137 )</f>
        <v>0.85411861634470199</v>
      </c>
      <c r="AE137" s="259">
        <v>-336.07653350105829</v>
      </c>
      <c r="AF137" s="260">
        <f>IF(C137 =0,0,AE137 / C137 )</f>
        <v>5.7066755142734602E-4</v>
      </c>
      <c r="AG137" s="259">
        <v>-35.219966989529844</v>
      </c>
      <c r="AH137" s="260">
        <f>IF(C137 =0,0,AG137 / C137 )</f>
        <v>5.9804509746300575E-5</v>
      </c>
      <c r="AI137" s="259">
        <v>-12.478113266542673</v>
      </c>
      <c r="AJ137" s="260">
        <f>IF(C137 =0,0,AI137 / C137 )</f>
        <v>2.1188192671680738E-5</v>
      </c>
      <c r="AK137" s="259">
        <v>-203.40142936577854</v>
      </c>
      <c r="AL137" s="260">
        <f>IF(C137 =0,0,AK137 / C137 )</f>
        <v>3.4538143572177021E-4</v>
      </c>
    </row>
    <row r="138" spans="1:38" x14ac:dyDescent="0.25">
      <c r="A138" s="233" t="s">
        <v>585</v>
      </c>
    </row>
    <row r="139" spans="1:38" x14ac:dyDescent="0.25">
      <c r="A139" s="233" t="s">
        <v>586</v>
      </c>
      <c r="B139" s="234" t="s">
        <v>611</v>
      </c>
      <c r="C139" s="235"/>
      <c r="D139" s="236"/>
      <c r="E139" s="235"/>
      <c r="F139" s="236"/>
      <c r="G139" s="235"/>
      <c r="H139" s="236"/>
      <c r="I139" s="235"/>
      <c r="J139" s="236"/>
      <c r="K139" s="235"/>
      <c r="L139" s="236"/>
      <c r="M139" s="235"/>
      <c r="N139" s="236"/>
      <c r="O139" s="235"/>
      <c r="P139" s="236"/>
      <c r="Q139" s="235"/>
      <c r="R139" s="236"/>
      <c r="S139" s="235"/>
      <c r="T139" s="236"/>
      <c r="U139" s="235"/>
      <c r="V139" s="236"/>
      <c r="W139" s="235"/>
      <c r="X139" s="236"/>
      <c r="Y139" s="235"/>
      <c r="Z139" s="236"/>
      <c r="AA139" s="235"/>
      <c r="AB139" s="236"/>
      <c r="AC139" s="235"/>
      <c r="AD139" s="236"/>
      <c r="AE139" s="235"/>
      <c r="AF139" s="236"/>
      <c r="AG139" s="235"/>
      <c r="AH139" s="236"/>
      <c r="AI139" s="235"/>
      <c r="AJ139" s="236"/>
      <c r="AK139" s="235"/>
      <c r="AL139" s="236"/>
    </row>
    <row r="140" spans="1:38" x14ac:dyDescent="0.25">
      <c r="A140" s="233" t="s">
        <v>587</v>
      </c>
      <c r="B140" s="237" t="s">
        <v>745</v>
      </c>
      <c r="C140" s="238">
        <v>-14740.390694306019</v>
      </c>
      <c r="D140" s="239">
        <f>IF(C140 =0,0,C140 / C140 )</f>
        <v>1</v>
      </c>
      <c r="E140" s="238">
        <v>0</v>
      </c>
      <c r="F140" s="239">
        <f>IF(C140 =0,0,E140 / C140 )</f>
        <v>0</v>
      </c>
      <c r="G140" s="238">
        <v>0</v>
      </c>
      <c r="H140" s="239">
        <f>IF(C140 =0,0,G140 / C140 )</f>
        <v>0</v>
      </c>
      <c r="I140" s="238">
        <v>0</v>
      </c>
      <c r="J140" s="239">
        <f>IF(C140 =0,0,I140 / C140 )</f>
        <v>0</v>
      </c>
      <c r="K140" s="238">
        <v>0</v>
      </c>
      <c r="L140" s="239">
        <f>IF(C140 =0,0,K140 / C140 )</f>
        <v>0</v>
      </c>
      <c r="M140" s="238">
        <v>0</v>
      </c>
      <c r="N140" s="239">
        <f>IF(C140 =0,0,M140 / C140 )</f>
        <v>0</v>
      </c>
      <c r="O140" s="238">
        <v>0</v>
      </c>
      <c r="P140" s="239">
        <f>IF(C140 =0,0,O140 / C140 )</f>
        <v>0</v>
      </c>
      <c r="Q140" s="238">
        <v>0</v>
      </c>
      <c r="R140" s="239">
        <f>IF(C140 =0,0,Q140 / C140 )</f>
        <v>0</v>
      </c>
      <c r="S140" s="238">
        <v>0</v>
      </c>
      <c r="T140" s="239">
        <f>IF(C140 =0,0,S140 / C140 )</f>
        <v>0</v>
      </c>
      <c r="U140" s="238">
        <v>0</v>
      </c>
      <c r="V140" s="239">
        <f>IF(C140 =0,0,U140 / C140 )</f>
        <v>0</v>
      </c>
      <c r="W140" s="238">
        <v>0</v>
      </c>
      <c r="X140" s="239">
        <f>IF(C140 =0,0,W140 / C140 )</f>
        <v>0</v>
      </c>
      <c r="Y140" s="238">
        <v>-481.73724073377861</v>
      </c>
      <c r="Z140" s="239">
        <f>IF(C140 =0,0,Y140 / C140 )</f>
        <v>3.2681443166894218E-2</v>
      </c>
      <c r="AA140" s="238">
        <v>0</v>
      </c>
      <c r="AB140" s="239">
        <f>IF(C140 =0,0,AA140 / C140 )</f>
        <v>0</v>
      </c>
      <c r="AC140" s="238">
        <v>0</v>
      </c>
      <c r="AD140" s="239">
        <f>IF(C140 =0,0,AC140 / C140 )</f>
        <v>0</v>
      </c>
      <c r="AE140" s="238">
        <v>-14252.146599871912</v>
      </c>
      <c r="AF140" s="239">
        <f>IF(C140 =0,0,AE140 / C140 )</f>
        <v>0.96687712662713154</v>
      </c>
      <c r="AG140" s="238">
        <v>-6.5068537003292697</v>
      </c>
      <c r="AH140" s="239">
        <f>IF(C140 =0,0,AG140 / C140 )</f>
        <v>4.4143020597430736E-4</v>
      </c>
      <c r="AI140" s="238">
        <v>0</v>
      </c>
      <c r="AJ140" s="239">
        <f>IF(C140 =0,0,AI140 / C140 )</f>
        <v>0</v>
      </c>
      <c r="AK140" s="238">
        <v>0</v>
      </c>
      <c r="AL140" s="239">
        <f>IF(C140 =0,0,AK140 / C140 )</f>
        <v>0</v>
      </c>
    </row>
    <row r="141" spans="1:38" x14ac:dyDescent="0.25">
      <c r="A141" s="233" t="s">
        <v>588</v>
      </c>
      <c r="B141" s="237" t="s">
        <v>748</v>
      </c>
      <c r="C141" s="238">
        <v>-4731.2632992508334</v>
      </c>
      <c r="D141" s="239">
        <f>IF(C141 =0,0,C141 / C141 )</f>
        <v>1</v>
      </c>
      <c r="E141" s="238">
        <v>0</v>
      </c>
      <c r="F141" s="239">
        <f>IF(C141 =0,0,E141 / C141 )</f>
        <v>0</v>
      </c>
      <c r="G141" s="238">
        <v>0</v>
      </c>
      <c r="H141" s="239">
        <f>IF(C141 =0,0,G141 / C141 )</f>
        <v>0</v>
      </c>
      <c r="I141" s="238">
        <v>0</v>
      </c>
      <c r="J141" s="239">
        <f>IF(C141 =0,0,I141 / C141 )</f>
        <v>0</v>
      </c>
      <c r="K141" s="238">
        <v>0</v>
      </c>
      <c r="L141" s="239">
        <f>IF(C141 =0,0,K141 / C141 )</f>
        <v>0</v>
      </c>
      <c r="M141" s="238">
        <v>0</v>
      </c>
      <c r="N141" s="239">
        <f>IF(C141 =0,0,M141 / C141 )</f>
        <v>0</v>
      </c>
      <c r="O141" s="238">
        <v>0</v>
      </c>
      <c r="P141" s="239">
        <f>IF(C141 =0,0,O141 / C141 )</f>
        <v>0</v>
      </c>
      <c r="Q141" s="238">
        <v>0</v>
      </c>
      <c r="R141" s="239">
        <f>IF(C141 =0,0,Q141 / C141 )</f>
        <v>0</v>
      </c>
      <c r="S141" s="238">
        <v>0</v>
      </c>
      <c r="T141" s="239">
        <f>IF(C141 =0,0,S141 / C141 )</f>
        <v>0</v>
      </c>
      <c r="U141" s="238">
        <v>0</v>
      </c>
      <c r="V141" s="239">
        <f>IF(C141 =0,0,U141 / C141 )</f>
        <v>0</v>
      </c>
      <c r="W141" s="238">
        <v>0</v>
      </c>
      <c r="X141" s="239">
        <f>IF(C141 =0,0,W141 / C141 )</f>
        <v>0</v>
      </c>
      <c r="Y141" s="238">
        <v>-219.83594940197372</v>
      </c>
      <c r="Z141" s="239">
        <f>IF(C141 =0,0,Y141 / C141 )</f>
        <v>4.6464535050666785E-2</v>
      </c>
      <c r="AA141" s="238">
        <v>0</v>
      </c>
      <c r="AB141" s="239">
        <f>IF(C141 =0,0,AA141 / C141 )</f>
        <v>0</v>
      </c>
      <c r="AC141" s="238">
        <v>0</v>
      </c>
      <c r="AD141" s="239">
        <f>IF(C141 =0,0,AC141 / C141 )</f>
        <v>0</v>
      </c>
      <c r="AE141" s="238">
        <v>-4509.3685861766298</v>
      </c>
      <c r="AF141" s="239">
        <f>IF(C141 =0,0,AE141 / C141 )</f>
        <v>0.95310032457729854</v>
      </c>
      <c r="AG141" s="238">
        <v>-2.0587636722299547</v>
      </c>
      <c r="AH141" s="239">
        <f>IF(C141 =0,0,AG141 / C141 )</f>
        <v>4.3514037203466299E-4</v>
      </c>
      <c r="AI141" s="238">
        <v>0</v>
      </c>
      <c r="AJ141" s="239">
        <f>IF(C141 =0,0,AI141 / C141 )</f>
        <v>0</v>
      </c>
      <c r="AK141" s="238">
        <v>0</v>
      </c>
      <c r="AL141" s="239">
        <f>IF(C141 =0,0,AK141 / C141 )</f>
        <v>0</v>
      </c>
    </row>
    <row r="142" spans="1:38" x14ac:dyDescent="0.25">
      <c r="A142" s="233" t="s">
        <v>589</v>
      </c>
      <c r="B142" s="240" t="s">
        <v>655</v>
      </c>
      <c r="C142" s="241">
        <v>-19471.653993556854</v>
      </c>
      <c r="D142" s="242">
        <f>IF(C142 =0,0,C142 / C142 )</f>
        <v>1</v>
      </c>
      <c r="E142" s="241">
        <v>0</v>
      </c>
      <c r="F142" s="242">
        <f>IF(C142 =0,0,E142 / C142 )</f>
        <v>0</v>
      </c>
      <c r="G142" s="241">
        <v>0</v>
      </c>
      <c r="H142" s="242">
        <f>IF(C142 =0,0,G142 / C142 )</f>
        <v>0</v>
      </c>
      <c r="I142" s="241">
        <v>0</v>
      </c>
      <c r="J142" s="242">
        <f>IF(C142 =0,0,I142 / C142 )</f>
        <v>0</v>
      </c>
      <c r="K142" s="241">
        <v>0</v>
      </c>
      <c r="L142" s="242">
        <f>IF(C142 =0,0,K142 / C142 )</f>
        <v>0</v>
      </c>
      <c r="M142" s="241">
        <v>0</v>
      </c>
      <c r="N142" s="242">
        <f>IF(C142 =0,0,M142 / C142 )</f>
        <v>0</v>
      </c>
      <c r="O142" s="241">
        <v>0</v>
      </c>
      <c r="P142" s="242">
        <f>IF(C142 =0,0,O142 / C142 )</f>
        <v>0</v>
      </c>
      <c r="Q142" s="241">
        <v>0</v>
      </c>
      <c r="R142" s="242">
        <f>IF(C142 =0,0,Q142 / C142 )</f>
        <v>0</v>
      </c>
      <c r="S142" s="241">
        <v>0</v>
      </c>
      <c r="T142" s="242">
        <f>IF(C142 =0,0,S142 / C142 )</f>
        <v>0</v>
      </c>
      <c r="U142" s="241">
        <v>0</v>
      </c>
      <c r="V142" s="242">
        <f>IF(C142 =0,0,U142 / C142 )</f>
        <v>0</v>
      </c>
      <c r="W142" s="241">
        <v>0</v>
      </c>
      <c r="X142" s="242">
        <f>IF(C142 =0,0,W142 / C142 )</f>
        <v>0</v>
      </c>
      <c r="Y142" s="241">
        <v>-701.57319013575238</v>
      </c>
      <c r="Z142" s="242">
        <f>IF(C142 =0,0,Y142 / C142 )</f>
        <v>3.6030487721685177E-2</v>
      </c>
      <c r="AA142" s="241">
        <v>0</v>
      </c>
      <c r="AB142" s="242">
        <f>IF(C142 =0,0,AA142 / C142 )</f>
        <v>0</v>
      </c>
      <c r="AC142" s="241">
        <v>0</v>
      </c>
      <c r="AD142" s="242">
        <f>IF(C142 =0,0,AC142 / C142 )</f>
        <v>0</v>
      </c>
      <c r="AE142" s="241">
        <v>-18761.515186048546</v>
      </c>
      <c r="AF142" s="242">
        <f>IF(C142 =0,0,AE142 / C142 )</f>
        <v>0.96352961038937457</v>
      </c>
      <c r="AG142" s="241">
        <v>-8.5656173725592257</v>
      </c>
      <c r="AH142" s="242">
        <f>IF(C142 =0,0,AG142 / C142 )</f>
        <v>4.3990188894038368E-4</v>
      </c>
      <c r="AI142" s="241">
        <v>0</v>
      </c>
      <c r="AJ142" s="242">
        <f>IF(C142 =0,0,AI142 / C142 )</f>
        <v>0</v>
      </c>
      <c r="AK142" s="241">
        <v>0</v>
      </c>
      <c r="AL142" s="242">
        <f>IF(C142 =0,0,AK142 / C142 )</f>
        <v>0</v>
      </c>
    </row>
    <row r="143" spans="1:38" x14ac:dyDescent="0.25">
      <c r="A143" s="233" t="s">
        <v>729</v>
      </c>
    </row>
    <row r="144" spans="1:38" x14ac:dyDescent="0.25">
      <c r="A144" s="233" t="s">
        <v>730</v>
      </c>
      <c r="B144" s="237" t="s">
        <v>751</v>
      </c>
      <c r="C144" s="238">
        <v>-22356.015085648876</v>
      </c>
      <c r="D144" s="239">
        <f>IF(C144 =0,0,C144 / C144 )</f>
        <v>1</v>
      </c>
      <c r="E144" s="238">
        <v>0</v>
      </c>
      <c r="F144" s="239">
        <f>IF(C144 =0,0,E144 / C144 )</f>
        <v>0</v>
      </c>
      <c r="G144" s="238">
        <v>0</v>
      </c>
      <c r="H144" s="239">
        <f>IF(C144 =0,0,G144 / C144 )</f>
        <v>0</v>
      </c>
      <c r="I144" s="238">
        <v>0</v>
      </c>
      <c r="J144" s="239">
        <f>IF(C144 =0,0,I144 / C144 )</f>
        <v>0</v>
      </c>
      <c r="K144" s="238">
        <v>0</v>
      </c>
      <c r="L144" s="239">
        <f>IF(C144 =0,0,K144 / C144 )</f>
        <v>0</v>
      </c>
      <c r="M144" s="238">
        <v>0</v>
      </c>
      <c r="N144" s="239">
        <f>IF(C144 =0,0,M144 / C144 )</f>
        <v>0</v>
      </c>
      <c r="O144" s="238">
        <v>0</v>
      </c>
      <c r="P144" s="239">
        <f>IF(C144 =0,0,O144 / C144 )</f>
        <v>0</v>
      </c>
      <c r="Q144" s="238">
        <v>0</v>
      </c>
      <c r="R144" s="239">
        <f>IF(C144 =0,0,Q144 / C144 )</f>
        <v>0</v>
      </c>
      <c r="S144" s="238">
        <v>0</v>
      </c>
      <c r="T144" s="239">
        <f>IF(C144 =0,0,S144 / C144 )</f>
        <v>0</v>
      </c>
      <c r="U144" s="238">
        <v>0</v>
      </c>
      <c r="V144" s="239">
        <f>IF(C144 =0,0,U144 / C144 )</f>
        <v>0</v>
      </c>
      <c r="W144" s="238">
        <v>0</v>
      </c>
      <c r="X144" s="239">
        <f>IF(C144 =0,0,W144 / C144 )</f>
        <v>0</v>
      </c>
      <c r="Y144" s="238">
        <v>-3356.0960031430373</v>
      </c>
      <c r="Z144" s="239">
        <f>IF(C144 =0,0,Y144 / C144 )</f>
        <v>0.1501204928644656</v>
      </c>
      <c r="AA144" s="238">
        <v>0</v>
      </c>
      <c r="AB144" s="239">
        <f>IF(C144 =0,0,AA144 / C144 )</f>
        <v>0</v>
      </c>
      <c r="AC144" s="238">
        <v>0</v>
      </c>
      <c r="AD144" s="239">
        <f>IF(C144 =0,0,AC144 / C144 )</f>
        <v>0</v>
      </c>
      <c r="AE144" s="238">
        <v>-18991.248579769341</v>
      </c>
      <c r="AF144" s="239">
        <f>IF(C144 =0,0,AE144 / C144 )</f>
        <v>0.84949166955789457</v>
      </c>
      <c r="AG144" s="238">
        <v>-8.6705027364969478</v>
      </c>
      <c r="AH144" s="239">
        <f>IF(C144 =0,0,AG144 / C144 )</f>
        <v>3.8783757763980278E-4</v>
      </c>
      <c r="AI144" s="238">
        <v>0</v>
      </c>
      <c r="AJ144" s="239">
        <f>IF(C144 =0,0,AI144 / C144 )</f>
        <v>0</v>
      </c>
      <c r="AK144" s="238">
        <v>0</v>
      </c>
      <c r="AL144" s="239">
        <f>IF(C144 =0,0,AK144 / C144 )</f>
        <v>0</v>
      </c>
    </row>
    <row r="145" spans="1:42" x14ac:dyDescent="0.25">
      <c r="A145" s="229"/>
      <c r="B145" s="229"/>
      <c r="C145" s="229"/>
      <c r="D145" s="229"/>
      <c r="E145" s="229"/>
      <c r="F145" s="229"/>
      <c r="G145" s="229"/>
      <c r="H145" s="229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  <c r="AJ145" s="229"/>
      <c r="AK145" s="229"/>
      <c r="AL145" s="229"/>
      <c r="AM145" s="229"/>
      <c r="AN145" s="229"/>
      <c r="AO145" s="229"/>
      <c r="AP145" s="229"/>
    </row>
    <row r="146" spans="1:42" x14ac:dyDescent="0.25">
      <c r="A146" s="233" t="s">
        <v>537</v>
      </c>
      <c r="B146" s="237" t="s">
        <v>752</v>
      </c>
      <c r="C146" s="238">
        <v>-1549.8275399333004</v>
      </c>
      <c r="D146" s="239">
        <f>IF(C146 =0,0,C146 / C146 )</f>
        <v>1</v>
      </c>
      <c r="E146" s="238">
        <v>0</v>
      </c>
      <c r="F146" s="239">
        <f>IF(C146 =0,0,E146 / C146 )</f>
        <v>0</v>
      </c>
      <c r="G146" s="238">
        <v>0</v>
      </c>
      <c r="H146" s="239">
        <f>IF(C146 =0,0,G146 / C146 )</f>
        <v>0</v>
      </c>
      <c r="I146" s="238">
        <v>0</v>
      </c>
      <c r="J146" s="239">
        <f>IF(C146 =0,0,I146 / C146 )</f>
        <v>0</v>
      </c>
      <c r="K146" s="238">
        <v>0</v>
      </c>
      <c r="L146" s="239">
        <f>IF(C146 =0,0,K146 / C146 )</f>
        <v>0</v>
      </c>
      <c r="M146" s="238">
        <v>0</v>
      </c>
      <c r="N146" s="239">
        <f>IF(C146 =0,0,M146 / C146 )</f>
        <v>0</v>
      </c>
      <c r="O146" s="238">
        <v>0</v>
      </c>
      <c r="P146" s="239">
        <f>IF(C146 =0,0,O146 / C146 )</f>
        <v>0</v>
      </c>
      <c r="Q146" s="238">
        <v>0</v>
      </c>
      <c r="R146" s="239">
        <f>IF(C146 =0,0,Q146 / C146 )</f>
        <v>0</v>
      </c>
      <c r="S146" s="238">
        <v>0</v>
      </c>
      <c r="T146" s="239">
        <f>IF(C146 =0,0,S146 / C146 )</f>
        <v>0</v>
      </c>
      <c r="U146" s="238">
        <v>0</v>
      </c>
      <c r="V146" s="239">
        <f>IF(C146 =0,0,U146 / C146 )</f>
        <v>0</v>
      </c>
      <c r="W146" s="238">
        <v>0</v>
      </c>
      <c r="X146" s="239">
        <f>IF(C146 =0,0,W146 / C146 )</f>
        <v>0</v>
      </c>
      <c r="Y146" s="238">
        <v>-65.938416750160158</v>
      </c>
      <c r="Z146" s="239">
        <f>IF(C146 =0,0,Y146 / C146 )</f>
        <v>4.2545647855114214E-2</v>
      </c>
      <c r="AA146" s="238">
        <v>0</v>
      </c>
      <c r="AB146" s="239">
        <f>IF(C146 =0,0,AA146 / C146 )</f>
        <v>0</v>
      </c>
      <c r="AC146" s="238">
        <v>0</v>
      </c>
      <c r="AD146" s="239">
        <f>IF(C146 =0,0,AC146 / C146 )</f>
        <v>0</v>
      </c>
      <c r="AE146" s="238">
        <v>-1483.2119589990536</v>
      </c>
      <c r="AF146" s="239">
        <f>IF(C146 =0,0,AE146 / C146 )</f>
        <v>0.95701742341143736</v>
      </c>
      <c r="AG146" s="238">
        <v>-0.67716418408665235</v>
      </c>
      <c r="AH146" s="239">
        <f>IF(C146 =0,0,AG146 / C146 )</f>
        <v>4.3692873344849411E-4</v>
      </c>
      <c r="AI146" s="238">
        <v>0</v>
      </c>
      <c r="AJ146" s="239">
        <f>IF(C146 =0,0,AI146 / C146 )</f>
        <v>0</v>
      </c>
      <c r="AK146" s="238">
        <v>0</v>
      </c>
      <c r="AL146" s="239">
        <f>IF(C146 =0,0,AK146 / C146 )</f>
        <v>0</v>
      </c>
    </row>
    <row r="147" spans="1:42" x14ac:dyDescent="0.25">
      <c r="A147" s="233" t="s">
        <v>539</v>
      </c>
      <c r="B147" s="237" t="s">
        <v>753</v>
      </c>
      <c r="C147" s="238">
        <v>-863.50846071143837</v>
      </c>
      <c r="D147" s="239">
        <f>IF(C147 =0,0,C147 / C147 )</f>
        <v>1</v>
      </c>
      <c r="E147" s="238">
        <v>0</v>
      </c>
      <c r="F147" s="239">
        <f>IF(C147 =0,0,E147 / C147 )</f>
        <v>0</v>
      </c>
      <c r="G147" s="238">
        <v>0</v>
      </c>
      <c r="H147" s="239">
        <f>IF(C147 =0,0,G147 / C147 )</f>
        <v>0</v>
      </c>
      <c r="I147" s="238">
        <v>0</v>
      </c>
      <c r="J147" s="239">
        <f>IF(C147 =0,0,I147 / C147 )</f>
        <v>0</v>
      </c>
      <c r="K147" s="238">
        <v>0</v>
      </c>
      <c r="L147" s="239">
        <f>IF(C147 =0,0,K147 / C147 )</f>
        <v>0</v>
      </c>
      <c r="M147" s="238">
        <v>0</v>
      </c>
      <c r="N147" s="239">
        <f>IF(C147 =0,0,M147 / C147 )</f>
        <v>0</v>
      </c>
      <c r="O147" s="238">
        <v>0</v>
      </c>
      <c r="P147" s="239">
        <f>IF(C147 =0,0,O147 / C147 )</f>
        <v>0</v>
      </c>
      <c r="Q147" s="238">
        <v>0</v>
      </c>
      <c r="R147" s="239">
        <f>IF(C147 =0,0,Q147 / C147 )</f>
        <v>0</v>
      </c>
      <c r="S147" s="238">
        <v>0</v>
      </c>
      <c r="T147" s="239">
        <f>IF(C147 =0,0,S147 / C147 )</f>
        <v>0</v>
      </c>
      <c r="U147" s="238">
        <v>0</v>
      </c>
      <c r="V147" s="239">
        <f>IF(C147 =0,0,U147 / C147 )</f>
        <v>0</v>
      </c>
      <c r="W147" s="238">
        <v>0</v>
      </c>
      <c r="X147" s="239">
        <f>IF(C147 =0,0,W147 / C147 )</f>
        <v>0</v>
      </c>
      <c r="Y147" s="238">
        <v>-36.738526889340577</v>
      </c>
      <c r="Z147" s="239">
        <f>IF(C147 =0,0,Y147 / C147 )</f>
        <v>4.2545647855114208E-2</v>
      </c>
      <c r="AA147" s="238">
        <v>0</v>
      </c>
      <c r="AB147" s="239">
        <f>IF(C147 =0,0,AA147 / C147 )</f>
        <v>0</v>
      </c>
      <c r="AC147" s="238">
        <v>0</v>
      </c>
      <c r="AD147" s="239">
        <f>IF(C147 =0,0,AC147 / C147 )</f>
        <v>0</v>
      </c>
      <c r="AE147" s="238">
        <v>-826.39264216403694</v>
      </c>
      <c r="AF147" s="239">
        <f>IF(C147 =0,0,AE147 / C147 )</f>
        <v>0.95701742341143714</v>
      </c>
      <c r="AG147" s="238">
        <v>-0.37729165806070736</v>
      </c>
      <c r="AH147" s="239">
        <f>IF(C147 =0,0,AG147 / C147 )</f>
        <v>4.3692873344849394E-4</v>
      </c>
      <c r="AI147" s="238">
        <v>0</v>
      </c>
      <c r="AJ147" s="239">
        <f>IF(C147 =0,0,AI147 / C147 )</f>
        <v>0</v>
      </c>
      <c r="AK147" s="238">
        <v>0</v>
      </c>
      <c r="AL147" s="239">
        <f>IF(C147 =0,0,AK147 / C147 )</f>
        <v>0</v>
      </c>
    </row>
    <row r="148" spans="1:42" x14ac:dyDescent="0.25">
      <c r="A148" s="233" t="s">
        <v>541</v>
      </c>
      <c r="B148" s="243" t="s">
        <v>656</v>
      </c>
      <c r="C148" s="244">
        <v>-24769.351086293613</v>
      </c>
      <c r="D148" s="245">
        <f>IF(C148 =0,0,C148 / C148 )</f>
        <v>1</v>
      </c>
      <c r="E148" s="244">
        <v>0</v>
      </c>
      <c r="F148" s="245">
        <f>IF(C148 =0,0,E148 / C148 )</f>
        <v>0</v>
      </c>
      <c r="G148" s="244">
        <v>0</v>
      </c>
      <c r="H148" s="245">
        <f>IF(C148 =0,0,G148 / C148 )</f>
        <v>0</v>
      </c>
      <c r="I148" s="244">
        <v>0</v>
      </c>
      <c r="J148" s="245">
        <f>IF(C148 =0,0,I148 / C148 )</f>
        <v>0</v>
      </c>
      <c r="K148" s="244">
        <v>0</v>
      </c>
      <c r="L148" s="245">
        <f>IF(C148 =0,0,K148 / C148 )</f>
        <v>0</v>
      </c>
      <c r="M148" s="244">
        <v>0</v>
      </c>
      <c r="N148" s="245">
        <f>IF(C148 =0,0,M148 / C148 )</f>
        <v>0</v>
      </c>
      <c r="O148" s="244">
        <v>0</v>
      </c>
      <c r="P148" s="245">
        <f>IF(C148 =0,0,O148 / C148 )</f>
        <v>0</v>
      </c>
      <c r="Q148" s="244">
        <v>0</v>
      </c>
      <c r="R148" s="245">
        <f>IF(C148 =0,0,Q148 / C148 )</f>
        <v>0</v>
      </c>
      <c r="S148" s="244">
        <v>0</v>
      </c>
      <c r="T148" s="245">
        <f>IF(C148 =0,0,S148 / C148 )</f>
        <v>0</v>
      </c>
      <c r="U148" s="244">
        <v>0</v>
      </c>
      <c r="V148" s="245">
        <f>IF(C148 =0,0,U148 / C148 )</f>
        <v>0</v>
      </c>
      <c r="W148" s="244">
        <v>0</v>
      </c>
      <c r="X148" s="245">
        <f>IF(C148 =0,0,W148 / C148 )</f>
        <v>0</v>
      </c>
      <c r="Y148" s="244">
        <v>-3458.7729467825379</v>
      </c>
      <c r="Z148" s="245">
        <f>IF(C148 =0,0,Y148 / C148 )</f>
        <v>0.13963922327769365</v>
      </c>
      <c r="AA148" s="244">
        <v>0</v>
      </c>
      <c r="AB148" s="245">
        <f>IF(C148 =0,0,AA148 / C148 )</f>
        <v>0</v>
      </c>
      <c r="AC148" s="244">
        <v>0</v>
      </c>
      <c r="AD148" s="245">
        <f>IF(C148 =0,0,AC148 / C148 )</f>
        <v>0</v>
      </c>
      <c r="AE148" s="244">
        <v>-21300.853180932434</v>
      </c>
      <c r="AF148" s="245">
        <f>IF(C148 =0,0,AE148 / C148 )</f>
        <v>0.8599681560781578</v>
      </c>
      <c r="AG148" s="244">
        <v>-9.7249585786443085</v>
      </c>
      <c r="AH148" s="245">
        <f>IF(C148 =0,0,AG148 / C148 )</f>
        <v>3.9262064414863574E-4</v>
      </c>
      <c r="AI148" s="244">
        <v>0</v>
      </c>
      <c r="AJ148" s="245">
        <f>IF(C148 =0,0,AI148 / C148 )</f>
        <v>0</v>
      </c>
      <c r="AK148" s="244">
        <v>0</v>
      </c>
      <c r="AL148" s="245">
        <f>IF(C148 =0,0,AK148 / C148 )</f>
        <v>0</v>
      </c>
    </row>
    <row r="149" spans="1:42" x14ac:dyDescent="0.25">
      <c r="A149" s="233" t="s">
        <v>543</v>
      </c>
    </row>
    <row r="150" spans="1:42" x14ac:dyDescent="0.25">
      <c r="A150" s="233" t="s">
        <v>545</v>
      </c>
      <c r="B150" s="237" t="s">
        <v>754</v>
      </c>
      <c r="C150" s="238">
        <v>-743.78838136309071</v>
      </c>
      <c r="D150" s="239">
        <f>IF(C150 =0,0,C150 / C150 )</f>
        <v>1</v>
      </c>
      <c r="E150" s="238">
        <v>0</v>
      </c>
      <c r="F150" s="239">
        <f>IF(C150 =0,0,E150 / C150 )</f>
        <v>0</v>
      </c>
      <c r="G150" s="238">
        <v>0</v>
      </c>
      <c r="H150" s="239">
        <f>IF(C150 =0,0,G150 / C150 )</f>
        <v>0</v>
      </c>
      <c r="I150" s="238">
        <v>0</v>
      </c>
      <c r="J150" s="239">
        <f>IF(C150 =0,0,I150 / C150 )</f>
        <v>0</v>
      </c>
      <c r="K150" s="238">
        <v>0</v>
      </c>
      <c r="L150" s="239">
        <f>IF(C150 =0,0,K150 / C150 )</f>
        <v>0</v>
      </c>
      <c r="M150" s="238">
        <v>0</v>
      </c>
      <c r="N150" s="239">
        <f>IF(C150 =0,0,M150 / C150 )</f>
        <v>0</v>
      </c>
      <c r="O150" s="238">
        <v>0</v>
      </c>
      <c r="P150" s="239">
        <f>IF(C150 =0,0,O150 / C150 )</f>
        <v>0</v>
      </c>
      <c r="Q150" s="238">
        <v>0</v>
      </c>
      <c r="R150" s="239">
        <f>IF(C150 =0,0,Q150 / C150 )</f>
        <v>0</v>
      </c>
      <c r="S150" s="238">
        <v>0</v>
      </c>
      <c r="T150" s="239">
        <f>IF(C150 =0,0,S150 / C150 )</f>
        <v>0</v>
      </c>
      <c r="U150" s="238">
        <v>0</v>
      </c>
      <c r="V150" s="239">
        <f>IF(C150 =0,0,U150 / C150 )</f>
        <v>0</v>
      </c>
      <c r="W150" s="238">
        <v>0</v>
      </c>
      <c r="X150" s="239">
        <f>IF(C150 =0,0,W150 / C150 )</f>
        <v>0</v>
      </c>
      <c r="Y150" s="238">
        <v>-31.644958552199455</v>
      </c>
      <c r="Z150" s="239">
        <f>IF(C150 =0,0,Y150 / C150 )</f>
        <v>4.2545647855114214E-2</v>
      </c>
      <c r="AA150" s="238">
        <v>0</v>
      </c>
      <c r="AB150" s="239">
        <f>IF(C150 =0,0,AA150 / C150 )</f>
        <v>0</v>
      </c>
      <c r="AC150" s="238">
        <v>0</v>
      </c>
      <c r="AD150" s="239">
        <f>IF(C150 =0,0,AC150 / C150 )</f>
        <v>0</v>
      </c>
      <c r="AE150" s="238">
        <v>-711.81844029546869</v>
      </c>
      <c r="AF150" s="239">
        <f>IF(C150 =0,0,AE150 / C150 )</f>
        <v>0.95701742341143747</v>
      </c>
      <c r="AG150" s="238">
        <v>-0.3249825154226807</v>
      </c>
      <c r="AH150" s="239">
        <f>IF(C150 =0,0,AG150 / C150 )</f>
        <v>4.3692873344849405E-4</v>
      </c>
      <c r="AI150" s="238">
        <v>0</v>
      </c>
      <c r="AJ150" s="239">
        <f>IF(C150 =0,0,AI150 / C150 )</f>
        <v>0</v>
      </c>
      <c r="AK150" s="238">
        <v>0</v>
      </c>
      <c r="AL150" s="239">
        <f>IF(C150 =0,0,AK150 / C150 )</f>
        <v>0</v>
      </c>
    </row>
    <row r="151" spans="1:42" x14ac:dyDescent="0.25">
      <c r="A151" s="233" t="s">
        <v>547</v>
      </c>
      <c r="B151" s="237" t="s">
        <v>755</v>
      </c>
      <c r="C151" s="238">
        <v>-6362.3510003154379</v>
      </c>
      <c r="D151" s="239">
        <f>IF(C151 =0,0,C151 / C151 )</f>
        <v>1</v>
      </c>
      <c r="E151" s="238">
        <v>0</v>
      </c>
      <c r="F151" s="239">
        <f>IF(C151 =0,0,E151 / C151 )</f>
        <v>0</v>
      </c>
      <c r="G151" s="238">
        <v>0</v>
      </c>
      <c r="H151" s="239">
        <f>IF(C151 =0,0,G151 / C151 )</f>
        <v>0</v>
      </c>
      <c r="I151" s="238">
        <v>0</v>
      </c>
      <c r="J151" s="239">
        <f>IF(C151 =0,0,I151 / C151 )</f>
        <v>0</v>
      </c>
      <c r="K151" s="238">
        <v>0</v>
      </c>
      <c r="L151" s="239">
        <f>IF(C151 =0,0,K151 / C151 )</f>
        <v>0</v>
      </c>
      <c r="M151" s="238">
        <v>0</v>
      </c>
      <c r="N151" s="239">
        <f>IF(C151 =0,0,M151 / C151 )</f>
        <v>0</v>
      </c>
      <c r="O151" s="238">
        <v>0</v>
      </c>
      <c r="P151" s="239">
        <f>IF(C151 =0,0,O151 / C151 )</f>
        <v>0</v>
      </c>
      <c r="Q151" s="238">
        <v>0</v>
      </c>
      <c r="R151" s="239">
        <f>IF(C151 =0,0,Q151 / C151 )</f>
        <v>0</v>
      </c>
      <c r="S151" s="238">
        <v>0</v>
      </c>
      <c r="T151" s="239">
        <f>IF(C151 =0,0,S151 / C151 )</f>
        <v>0</v>
      </c>
      <c r="U151" s="238">
        <v>0</v>
      </c>
      <c r="V151" s="239">
        <f>IF(C151 =0,0,U151 / C151 )</f>
        <v>0</v>
      </c>
      <c r="W151" s="238">
        <v>0</v>
      </c>
      <c r="X151" s="239">
        <f>IF(C151 =0,0,W151 / C151 )</f>
        <v>0</v>
      </c>
      <c r="Y151" s="238">
        <v>-834.83289988435138</v>
      </c>
      <c r="Z151" s="239">
        <f>IF(C151 =0,0,Y151 / C151 )</f>
        <v>0.13121453057886329</v>
      </c>
      <c r="AA151" s="238">
        <v>0</v>
      </c>
      <c r="AB151" s="239">
        <f>IF(C151 =0,0,AA151 / C151 )</f>
        <v>0</v>
      </c>
      <c r="AC151" s="238">
        <v>0</v>
      </c>
      <c r="AD151" s="239">
        <f>IF(C151 =0,0,AC151 / C151 )</f>
        <v>0</v>
      </c>
      <c r="AE151" s="238">
        <v>-5524.9956496454961</v>
      </c>
      <c r="AF151" s="239">
        <f>IF(C151 =0,0,AE151 / C151 )</f>
        <v>0.86838900421739906</v>
      </c>
      <c r="AG151" s="238">
        <v>-2.5224507855905731</v>
      </c>
      <c r="AH151" s="239">
        <f>IF(C151 =0,0,AG151 / C151 )</f>
        <v>3.9646520373766127E-4</v>
      </c>
      <c r="AI151" s="238">
        <v>0</v>
      </c>
      <c r="AJ151" s="239">
        <f>IF(C151 =0,0,AI151 / C151 )</f>
        <v>0</v>
      </c>
      <c r="AK151" s="238">
        <v>0</v>
      </c>
      <c r="AL151" s="239">
        <f>IF(C151 =0,0,AK151 / C151 )</f>
        <v>0</v>
      </c>
    </row>
    <row r="152" spans="1:42" x14ac:dyDescent="0.25">
      <c r="A152" s="233" t="s">
        <v>549</v>
      </c>
      <c r="B152" s="237" t="s">
        <v>756</v>
      </c>
      <c r="C152" s="238">
        <v>-57.830299489032768</v>
      </c>
      <c r="D152" s="239">
        <f>IF(C152 =0,0,C152 / C152 )</f>
        <v>1</v>
      </c>
      <c r="E152" s="238">
        <v>0</v>
      </c>
      <c r="F152" s="239">
        <f>IF(C152 =0,0,E152 / C152 )</f>
        <v>0</v>
      </c>
      <c r="G152" s="238">
        <v>0</v>
      </c>
      <c r="H152" s="239">
        <f>IF(C152 =0,0,G152 / C152 )</f>
        <v>0</v>
      </c>
      <c r="I152" s="238">
        <v>0</v>
      </c>
      <c r="J152" s="239">
        <f>IF(C152 =0,0,I152 / C152 )</f>
        <v>0</v>
      </c>
      <c r="K152" s="238">
        <v>0</v>
      </c>
      <c r="L152" s="239">
        <f>IF(C152 =0,0,K152 / C152 )</f>
        <v>0</v>
      </c>
      <c r="M152" s="238">
        <v>0</v>
      </c>
      <c r="N152" s="239">
        <f>IF(C152 =0,0,M152 / C152 )</f>
        <v>0</v>
      </c>
      <c r="O152" s="238">
        <v>0</v>
      </c>
      <c r="P152" s="239">
        <f>IF(C152 =0,0,O152 / C152 )</f>
        <v>0</v>
      </c>
      <c r="Q152" s="238">
        <v>0</v>
      </c>
      <c r="R152" s="239">
        <f>IF(C152 =0,0,Q152 / C152 )</f>
        <v>0</v>
      </c>
      <c r="S152" s="238">
        <v>0</v>
      </c>
      <c r="T152" s="239">
        <f>IF(C152 =0,0,S152 / C152 )</f>
        <v>0</v>
      </c>
      <c r="U152" s="238">
        <v>0</v>
      </c>
      <c r="V152" s="239">
        <f>IF(C152 =0,0,U152 / C152 )</f>
        <v>0</v>
      </c>
      <c r="W152" s="238">
        <v>0</v>
      </c>
      <c r="X152" s="239">
        <f>IF(C152 =0,0,W152 / C152 )</f>
        <v>0</v>
      </c>
      <c r="Y152" s="238">
        <v>-6.4032665589505626</v>
      </c>
      <c r="Z152" s="239">
        <f>IF(C152 =0,0,Y152 / C152 )</f>
        <v>0.11072511495751307</v>
      </c>
      <c r="AA152" s="238">
        <v>0</v>
      </c>
      <c r="AB152" s="239">
        <f>IF(C152 =0,0,AA152 / C152 )</f>
        <v>0</v>
      </c>
      <c r="AC152" s="238">
        <v>0</v>
      </c>
      <c r="AD152" s="239">
        <f>IF(C152 =0,0,AC152 / C152 )</f>
        <v>0</v>
      </c>
      <c r="AE152" s="238">
        <v>-51.393258877191492</v>
      </c>
      <c r="AF152" s="239">
        <f>IF(C152 =0,0,AE152 / C152 )</f>
        <v>0.88869086501856986</v>
      </c>
      <c r="AG152" s="238">
        <v>-3.377405289071899E-2</v>
      </c>
      <c r="AH152" s="239">
        <f>IF(C152 =0,0,AG152 / C152 )</f>
        <v>5.8402002391711762E-4</v>
      </c>
      <c r="AI152" s="238">
        <v>0</v>
      </c>
      <c r="AJ152" s="239">
        <f>IF(C152 =0,0,AI152 / C152 )</f>
        <v>0</v>
      </c>
      <c r="AK152" s="238">
        <v>0</v>
      </c>
      <c r="AL152" s="239">
        <f>IF(C152 =0,0,AK152 / C152 )</f>
        <v>0</v>
      </c>
    </row>
    <row r="153" spans="1:42" x14ac:dyDescent="0.25">
      <c r="A153" s="233" t="s">
        <v>551</v>
      </c>
      <c r="B153" s="246" t="s">
        <v>657</v>
      </c>
      <c r="C153" s="247">
        <v>-7163.9696811675622</v>
      </c>
      <c r="D153" s="248">
        <f>IF(C153 =0,0,C153 / C153 )</f>
        <v>1</v>
      </c>
      <c r="E153" s="247">
        <v>0</v>
      </c>
      <c r="F153" s="248">
        <f>IF(C153 =0,0,E153 / C153 )</f>
        <v>0</v>
      </c>
      <c r="G153" s="247">
        <v>0</v>
      </c>
      <c r="H153" s="248">
        <f>IF(C153 =0,0,G153 / C153 )</f>
        <v>0</v>
      </c>
      <c r="I153" s="247">
        <v>0</v>
      </c>
      <c r="J153" s="248">
        <f>IF(C153 =0,0,I153 / C153 )</f>
        <v>0</v>
      </c>
      <c r="K153" s="247">
        <v>0</v>
      </c>
      <c r="L153" s="248">
        <f>IF(C153 =0,0,K153 / C153 )</f>
        <v>0</v>
      </c>
      <c r="M153" s="247">
        <v>0</v>
      </c>
      <c r="N153" s="248">
        <f>IF(C153 =0,0,M153 / C153 )</f>
        <v>0</v>
      </c>
      <c r="O153" s="247">
        <v>0</v>
      </c>
      <c r="P153" s="248">
        <f>IF(C153 =0,0,O153 / C153 )</f>
        <v>0</v>
      </c>
      <c r="Q153" s="247">
        <v>0</v>
      </c>
      <c r="R153" s="248">
        <f>IF(C153 =0,0,Q153 / C153 )</f>
        <v>0</v>
      </c>
      <c r="S153" s="247">
        <v>0</v>
      </c>
      <c r="T153" s="248">
        <f>IF(C153 =0,0,S153 / C153 )</f>
        <v>0</v>
      </c>
      <c r="U153" s="247">
        <v>0</v>
      </c>
      <c r="V153" s="248">
        <f>IF(C153 =0,0,U153 / C153 )</f>
        <v>0</v>
      </c>
      <c r="W153" s="247">
        <v>0</v>
      </c>
      <c r="X153" s="248">
        <f>IF(C153 =0,0,W153 / C153 )</f>
        <v>0</v>
      </c>
      <c r="Y153" s="247">
        <v>-872.88112499550141</v>
      </c>
      <c r="Z153" s="248">
        <f>IF(C153 =0,0,Y153 / C153 )</f>
        <v>0.12184321875204278</v>
      </c>
      <c r="AA153" s="247">
        <v>0</v>
      </c>
      <c r="AB153" s="248">
        <f>IF(C153 =0,0,AA153 / C153 )</f>
        <v>0</v>
      </c>
      <c r="AC153" s="247">
        <v>0</v>
      </c>
      <c r="AD153" s="248">
        <f>IF(C153 =0,0,AC153 / C153 )</f>
        <v>0</v>
      </c>
      <c r="AE153" s="247">
        <v>-6288.2073488181568</v>
      </c>
      <c r="AF153" s="248">
        <f>IF(C153 =0,0,AE153 / C153 )</f>
        <v>0.87775460096493929</v>
      </c>
      <c r="AG153" s="247">
        <v>-2.8812073539039726</v>
      </c>
      <c r="AH153" s="248">
        <f>IF(C153 =0,0,AG153 / C153 )</f>
        <v>4.0218028301794852E-4</v>
      </c>
      <c r="AI153" s="247">
        <v>0</v>
      </c>
      <c r="AJ153" s="248">
        <f>IF(C153 =0,0,AI153 / C153 )</f>
        <v>0</v>
      </c>
      <c r="AK153" s="247">
        <v>0</v>
      </c>
      <c r="AL153" s="248">
        <f>IF(C153 =0,0,AK153 / C153 )</f>
        <v>0</v>
      </c>
    </row>
    <row r="154" spans="1:42" x14ac:dyDescent="0.25">
      <c r="A154" s="233" t="s">
        <v>553</v>
      </c>
    </row>
    <row r="155" spans="1:42" x14ac:dyDescent="0.25">
      <c r="A155" s="233" t="s">
        <v>555</v>
      </c>
      <c r="B155" s="249" t="s">
        <v>658</v>
      </c>
      <c r="C155" s="250">
        <v>129.06385606999572</v>
      </c>
      <c r="D155" s="251">
        <f>IF(C155 =0,0,C155 / C155 )</f>
        <v>1</v>
      </c>
      <c r="E155" s="250">
        <v>0</v>
      </c>
      <c r="F155" s="251">
        <f>IF(C155 =0,0,E155 / C155 )</f>
        <v>0</v>
      </c>
      <c r="G155" s="250">
        <v>0</v>
      </c>
      <c r="H155" s="251">
        <f>IF(C155 =0,0,G155 / C155 )</f>
        <v>0</v>
      </c>
      <c r="I155" s="250">
        <v>0</v>
      </c>
      <c r="J155" s="251">
        <f>IF(C155 =0,0,I155 / C155 )</f>
        <v>0</v>
      </c>
      <c r="K155" s="250">
        <v>0</v>
      </c>
      <c r="L155" s="251">
        <f>IF(C155 =0,0,K155 / C155 )</f>
        <v>0</v>
      </c>
      <c r="M155" s="250">
        <v>0</v>
      </c>
      <c r="N155" s="251">
        <f>IF(C155 =0,0,M155 / C155 )</f>
        <v>0</v>
      </c>
      <c r="O155" s="250">
        <v>0</v>
      </c>
      <c r="P155" s="251">
        <f>IF(C155 =0,0,O155 / C155 )</f>
        <v>0</v>
      </c>
      <c r="Q155" s="250">
        <v>0</v>
      </c>
      <c r="R155" s="251">
        <f>IF(C155 =0,0,Q155 / C155 )</f>
        <v>0</v>
      </c>
      <c r="S155" s="250">
        <v>0</v>
      </c>
      <c r="T155" s="251">
        <f>IF(C155 =0,0,S155 / C155 )</f>
        <v>0</v>
      </c>
      <c r="U155" s="250">
        <v>0</v>
      </c>
      <c r="V155" s="251">
        <f>IF(C155 =0,0,U155 / C155 )</f>
        <v>0</v>
      </c>
      <c r="W155" s="250">
        <v>0</v>
      </c>
      <c r="X155" s="251">
        <f>IF(C155 =0,0,W155 / C155 )</f>
        <v>0</v>
      </c>
      <c r="Y155" s="250">
        <v>16.44016032785288</v>
      </c>
      <c r="Z155" s="251">
        <f>IF(C155 =0,0,Y155 / C155 )</f>
        <v>0.12738004913580778</v>
      </c>
      <c r="AA155" s="250">
        <v>0</v>
      </c>
      <c r="AB155" s="251">
        <f>IF(C155 =0,0,AA155 / C155 )</f>
        <v>0</v>
      </c>
      <c r="AC155" s="250">
        <v>0</v>
      </c>
      <c r="AD155" s="251">
        <f>IF(C155 =0,0,AC155 / C155 )</f>
        <v>0</v>
      </c>
      <c r="AE155" s="250">
        <v>112.57230057262205</v>
      </c>
      <c r="AF155" s="251">
        <f>IF(C155 =0,0,AE155 / C155 )</f>
        <v>0.87222173581711571</v>
      </c>
      <c r="AG155" s="250">
        <v>5.1395169520788389E-2</v>
      </c>
      <c r="AH155" s="251">
        <f>IF(C155 =0,0,AG155 / C155 )</f>
        <v>3.9821504707650328E-4</v>
      </c>
      <c r="AI155" s="250">
        <v>0</v>
      </c>
      <c r="AJ155" s="251">
        <f>IF(C155 =0,0,AI155 / C155 )</f>
        <v>0</v>
      </c>
      <c r="AK155" s="250">
        <v>0</v>
      </c>
      <c r="AL155" s="251">
        <f>IF(C155 =0,0,AK155 / C155 )</f>
        <v>0</v>
      </c>
    </row>
    <row r="156" spans="1:42" x14ac:dyDescent="0.25">
      <c r="A156" s="233" t="s">
        <v>557</v>
      </c>
    </row>
    <row r="157" spans="1:42" x14ac:dyDescent="0.25">
      <c r="A157" s="233" t="s">
        <v>559</v>
      </c>
      <c r="B157" s="237" t="s">
        <v>757</v>
      </c>
      <c r="C157" s="238">
        <v>-958.02344434314341</v>
      </c>
      <c r="D157" s="239">
        <f>IF(C157 =0,0,C157 / C157 )</f>
        <v>1</v>
      </c>
      <c r="E157" s="238">
        <v>0</v>
      </c>
      <c r="F157" s="239">
        <f>IF(C157 =0,0,E157 / C157 )</f>
        <v>0</v>
      </c>
      <c r="G157" s="238">
        <v>0</v>
      </c>
      <c r="H157" s="239">
        <f>IF(C157 =0,0,G157 / C157 )</f>
        <v>0</v>
      </c>
      <c r="I157" s="238">
        <v>0</v>
      </c>
      <c r="J157" s="239">
        <f>IF(C157 =0,0,I157 / C157 )</f>
        <v>0</v>
      </c>
      <c r="K157" s="238">
        <v>0</v>
      </c>
      <c r="L157" s="239">
        <f>IF(C157 =0,0,K157 / C157 )</f>
        <v>0</v>
      </c>
      <c r="M157" s="238">
        <v>0</v>
      </c>
      <c r="N157" s="239">
        <f>IF(C157 =0,0,M157 / C157 )</f>
        <v>0</v>
      </c>
      <c r="O157" s="238">
        <v>0</v>
      </c>
      <c r="P157" s="239">
        <f>IF(C157 =0,0,O157 / C157 )</f>
        <v>0</v>
      </c>
      <c r="Q157" s="238">
        <v>0</v>
      </c>
      <c r="R157" s="239">
        <f>IF(C157 =0,0,Q157 / C157 )</f>
        <v>0</v>
      </c>
      <c r="S157" s="238">
        <v>0</v>
      </c>
      <c r="T157" s="239">
        <f>IF(C157 =0,0,S157 / C157 )</f>
        <v>0</v>
      </c>
      <c r="U157" s="238">
        <v>0</v>
      </c>
      <c r="V157" s="239">
        <f>IF(C157 =0,0,U157 / C157 )</f>
        <v>0</v>
      </c>
      <c r="W157" s="238">
        <v>0</v>
      </c>
      <c r="X157" s="239">
        <f>IF(C157 =0,0,W157 / C157 )</f>
        <v>0</v>
      </c>
      <c r="Y157" s="238">
        <v>-133.47831205347148</v>
      </c>
      <c r="Z157" s="239">
        <f>IF(C157 =0,0,Y157 / C157 )</f>
        <v>0.1393267699675024</v>
      </c>
      <c r="AA157" s="238">
        <v>0</v>
      </c>
      <c r="AB157" s="239">
        <f>IF(C157 =0,0,AA157 / C157 )</f>
        <v>0</v>
      </c>
      <c r="AC157" s="238">
        <v>0</v>
      </c>
      <c r="AD157" s="239">
        <f>IF(C157 =0,0,AC157 / C157 )</f>
        <v>0</v>
      </c>
      <c r="AE157" s="238">
        <v>-823.43042165300415</v>
      </c>
      <c r="AF157" s="239">
        <f>IF(C157 =0,0,AE157 / C157 )</f>
        <v>0.85950967746679596</v>
      </c>
      <c r="AG157" s="238">
        <v>-1.1147106366677875</v>
      </c>
      <c r="AH157" s="239">
        <f>IF(C157 =0,0,AG157 / C157 )</f>
        <v>1.1635525657016407E-3</v>
      </c>
      <c r="AI157" s="238">
        <v>0</v>
      </c>
      <c r="AJ157" s="239">
        <f>IF(C157 =0,0,AI157 / C157 )</f>
        <v>0</v>
      </c>
      <c r="AK157" s="238">
        <v>0</v>
      </c>
      <c r="AL157" s="239">
        <f>IF(C157 =0,0,AK157 / C157 )</f>
        <v>0</v>
      </c>
    </row>
    <row r="158" spans="1:42" x14ac:dyDescent="0.25">
      <c r="A158" s="233" t="s">
        <v>561</v>
      </c>
      <c r="B158" s="237" t="s">
        <v>758</v>
      </c>
      <c r="C158" s="238">
        <v>-5726.4673764125027</v>
      </c>
      <c r="D158" s="239">
        <f>IF(C158 =0,0,C158 / C158 )</f>
        <v>1</v>
      </c>
      <c r="E158" s="238">
        <v>0</v>
      </c>
      <c r="F158" s="239">
        <f>IF(C158 =0,0,E158 / C158 )</f>
        <v>0</v>
      </c>
      <c r="G158" s="238">
        <v>0</v>
      </c>
      <c r="H158" s="239">
        <f>IF(C158 =0,0,G158 / C158 )</f>
        <v>0</v>
      </c>
      <c r="I158" s="238">
        <v>0</v>
      </c>
      <c r="J158" s="239">
        <f>IF(C158 =0,0,I158 / C158 )</f>
        <v>0</v>
      </c>
      <c r="K158" s="238">
        <v>0</v>
      </c>
      <c r="L158" s="239">
        <f>IF(C158 =0,0,K158 / C158 )</f>
        <v>0</v>
      </c>
      <c r="M158" s="238">
        <v>0</v>
      </c>
      <c r="N158" s="239">
        <f>IF(C158 =0,0,M158 / C158 )</f>
        <v>0</v>
      </c>
      <c r="O158" s="238">
        <v>0</v>
      </c>
      <c r="P158" s="239">
        <f>IF(C158 =0,0,O158 / C158 )</f>
        <v>0</v>
      </c>
      <c r="Q158" s="238">
        <v>0</v>
      </c>
      <c r="R158" s="239">
        <f>IF(C158 =0,0,Q158 / C158 )</f>
        <v>0</v>
      </c>
      <c r="S158" s="238">
        <v>0</v>
      </c>
      <c r="T158" s="239">
        <f>IF(C158 =0,0,S158 / C158 )</f>
        <v>0</v>
      </c>
      <c r="U158" s="238">
        <v>0</v>
      </c>
      <c r="V158" s="239">
        <f>IF(C158 =0,0,U158 / C158 )</f>
        <v>0</v>
      </c>
      <c r="W158" s="238">
        <v>0</v>
      </c>
      <c r="X158" s="239">
        <f>IF(C158 =0,0,W158 / C158 )</f>
        <v>0</v>
      </c>
      <c r="Y158" s="238">
        <v>-797.85020287983127</v>
      </c>
      <c r="Z158" s="239">
        <f>IF(C158 =0,0,Y158 / C158 )</f>
        <v>0.13932676996750232</v>
      </c>
      <c r="AA158" s="238">
        <v>0</v>
      </c>
      <c r="AB158" s="239">
        <f>IF(C158 =0,0,AA158 / C158 )</f>
        <v>0</v>
      </c>
      <c r="AC158" s="238">
        <v>0</v>
      </c>
      <c r="AD158" s="239">
        <f>IF(C158 =0,0,AC158 / C158 )</f>
        <v>0</v>
      </c>
      <c r="AE158" s="238">
        <v>-4921.9541277244398</v>
      </c>
      <c r="AF158" s="239">
        <f>IF(C158 =0,0,AE158 / C158 )</f>
        <v>0.85950967746679596</v>
      </c>
      <c r="AG158" s="238">
        <v>-6.6630458082315034</v>
      </c>
      <c r="AH158" s="239">
        <f>IF(C158 =0,0,AG158 / C158 )</f>
        <v>1.1635525657016394E-3</v>
      </c>
      <c r="AI158" s="238">
        <v>0</v>
      </c>
      <c r="AJ158" s="239">
        <f>IF(C158 =0,0,AI158 / C158 )</f>
        <v>0</v>
      </c>
      <c r="AK158" s="238">
        <v>0</v>
      </c>
      <c r="AL158" s="239">
        <f>IF(C158 =0,0,AK158 / C158 )</f>
        <v>0</v>
      </c>
    </row>
    <row r="159" spans="1:42" x14ac:dyDescent="0.25">
      <c r="A159" s="233" t="s">
        <v>563</v>
      </c>
      <c r="B159" s="237" t="s">
        <v>759</v>
      </c>
      <c r="C159" s="238">
        <v>44.299866429496248</v>
      </c>
      <c r="D159" s="239">
        <f>IF(C159 =0,0,C159 / C159 )</f>
        <v>1</v>
      </c>
      <c r="E159" s="238">
        <v>0</v>
      </c>
      <c r="F159" s="239">
        <f>IF(C159 =0,0,E159 / C159 )</f>
        <v>0</v>
      </c>
      <c r="G159" s="238">
        <v>0</v>
      </c>
      <c r="H159" s="239">
        <f>IF(C159 =0,0,G159 / C159 )</f>
        <v>0</v>
      </c>
      <c r="I159" s="238">
        <v>0</v>
      </c>
      <c r="J159" s="239">
        <f>IF(C159 =0,0,I159 / C159 )</f>
        <v>0</v>
      </c>
      <c r="K159" s="238">
        <v>0</v>
      </c>
      <c r="L159" s="239">
        <f>IF(C159 =0,0,K159 / C159 )</f>
        <v>0</v>
      </c>
      <c r="M159" s="238">
        <v>0</v>
      </c>
      <c r="N159" s="239">
        <f>IF(C159 =0,0,M159 / C159 )</f>
        <v>0</v>
      </c>
      <c r="O159" s="238">
        <v>0</v>
      </c>
      <c r="P159" s="239">
        <f>IF(C159 =0,0,O159 / C159 )</f>
        <v>0</v>
      </c>
      <c r="Q159" s="238">
        <v>0</v>
      </c>
      <c r="R159" s="239">
        <f>IF(C159 =0,0,Q159 / C159 )</f>
        <v>0</v>
      </c>
      <c r="S159" s="238">
        <v>0</v>
      </c>
      <c r="T159" s="239">
        <f>IF(C159 =0,0,S159 / C159 )</f>
        <v>0</v>
      </c>
      <c r="U159" s="238">
        <v>0</v>
      </c>
      <c r="V159" s="239">
        <f>IF(C159 =0,0,U159 / C159 )</f>
        <v>0</v>
      </c>
      <c r="W159" s="238">
        <v>0</v>
      </c>
      <c r="X159" s="239">
        <f>IF(C159 =0,0,W159 / C159 )</f>
        <v>0</v>
      </c>
      <c r="Y159" s="238">
        <v>5.8127861782526935</v>
      </c>
      <c r="Z159" s="239">
        <f>IF(C159 =0,0,Y159 / C159 )</f>
        <v>0.13121453057886326</v>
      </c>
      <c r="AA159" s="238">
        <v>0</v>
      </c>
      <c r="AB159" s="239">
        <f>IF(C159 =0,0,AA159 / C159 )</f>
        <v>0</v>
      </c>
      <c r="AC159" s="238">
        <v>0</v>
      </c>
      <c r="AD159" s="239">
        <f>IF(C159 =0,0,AC159 / C159 )</f>
        <v>0</v>
      </c>
      <c r="AE159" s="238">
        <v>38.469516895674033</v>
      </c>
      <c r="AF159" s="239">
        <f>IF(C159 =0,0,AE159 / C159 )</f>
        <v>0.86838900421739906</v>
      </c>
      <c r="AG159" s="238">
        <v>1.7563355569521408E-2</v>
      </c>
      <c r="AH159" s="239">
        <f>IF(C159 =0,0,AG159 / C159 )</f>
        <v>3.9646520373766122E-4</v>
      </c>
      <c r="AI159" s="238">
        <v>0</v>
      </c>
      <c r="AJ159" s="239">
        <f>IF(C159 =0,0,AI159 / C159 )</f>
        <v>0</v>
      </c>
      <c r="AK159" s="238">
        <v>0</v>
      </c>
      <c r="AL159" s="239">
        <f>IF(C159 =0,0,AK159 / C159 )</f>
        <v>0</v>
      </c>
    </row>
    <row r="160" spans="1:42" x14ac:dyDescent="0.25">
      <c r="A160" s="233" t="s">
        <v>565</v>
      </c>
      <c r="B160" s="255" t="s">
        <v>661</v>
      </c>
      <c r="C160" s="256">
        <v>-6640.1909543261499</v>
      </c>
      <c r="D160" s="257">
        <f>IF(C160 =0,0,C160 / C160 )</f>
        <v>1</v>
      </c>
      <c r="E160" s="256">
        <v>0</v>
      </c>
      <c r="F160" s="257">
        <f>IF(C160 =0,0,E160 / C160 )</f>
        <v>0</v>
      </c>
      <c r="G160" s="256">
        <v>0</v>
      </c>
      <c r="H160" s="257">
        <f>IF(C160 =0,0,G160 / C160 )</f>
        <v>0</v>
      </c>
      <c r="I160" s="256">
        <v>0</v>
      </c>
      <c r="J160" s="257">
        <f>IF(C160 =0,0,I160 / C160 )</f>
        <v>0</v>
      </c>
      <c r="K160" s="256">
        <v>0</v>
      </c>
      <c r="L160" s="257">
        <f>IF(C160 =0,0,K160 / C160 )</f>
        <v>0</v>
      </c>
      <c r="M160" s="256">
        <v>0</v>
      </c>
      <c r="N160" s="257">
        <f>IF(C160 =0,0,M160 / C160 )</f>
        <v>0</v>
      </c>
      <c r="O160" s="256">
        <v>0</v>
      </c>
      <c r="P160" s="257">
        <f>IF(C160 =0,0,O160 / C160 )</f>
        <v>0</v>
      </c>
      <c r="Q160" s="256">
        <v>0</v>
      </c>
      <c r="R160" s="257">
        <f>IF(C160 =0,0,Q160 / C160 )</f>
        <v>0</v>
      </c>
      <c r="S160" s="256">
        <v>0</v>
      </c>
      <c r="T160" s="257">
        <f>IF(C160 =0,0,S160 / C160 )</f>
        <v>0</v>
      </c>
      <c r="U160" s="256">
        <v>0</v>
      </c>
      <c r="V160" s="257">
        <f>IF(C160 =0,0,U160 / C160 )</f>
        <v>0</v>
      </c>
      <c r="W160" s="256">
        <v>0</v>
      </c>
      <c r="X160" s="257">
        <f>IF(C160 =0,0,W160 / C160 )</f>
        <v>0</v>
      </c>
      <c r="Y160" s="256">
        <v>-925.51572875505008</v>
      </c>
      <c r="Z160" s="257">
        <f>IF(C160 =0,0,Y160 / C160 )</f>
        <v>0.13938089056792372</v>
      </c>
      <c r="AA160" s="256">
        <v>0</v>
      </c>
      <c r="AB160" s="257">
        <f>IF(C160 =0,0,AA160 / C160 )</f>
        <v>0</v>
      </c>
      <c r="AC160" s="256">
        <v>0</v>
      </c>
      <c r="AD160" s="257">
        <f>IF(C160 =0,0,AC160 / C160 )</f>
        <v>0</v>
      </c>
      <c r="AE160" s="256">
        <v>-5706.9150324817701</v>
      </c>
      <c r="AF160" s="257">
        <f>IF(C160 =0,0,AE160 / C160 )</f>
        <v>0.85945043926239184</v>
      </c>
      <c r="AG160" s="256">
        <v>-7.7601930893297695</v>
      </c>
      <c r="AH160" s="257">
        <f>IF(C160 =0,0,AG160 / C160 )</f>
        <v>1.1686701696844918E-3</v>
      </c>
      <c r="AI160" s="256">
        <v>0</v>
      </c>
      <c r="AJ160" s="257">
        <f>IF(C160 =0,0,AI160 / C160 )</f>
        <v>0</v>
      </c>
      <c r="AK160" s="256">
        <v>0</v>
      </c>
      <c r="AL160" s="257">
        <f>IF(C160 =0,0,AK160 / C160 )</f>
        <v>0</v>
      </c>
    </row>
    <row r="161" spans="1:38" x14ac:dyDescent="0.25">
      <c r="A161" s="233" t="s">
        <v>567</v>
      </c>
    </row>
    <row r="162" spans="1:38" x14ac:dyDescent="0.25">
      <c r="A162" s="233" t="s">
        <v>569</v>
      </c>
      <c r="B162" s="258" t="s">
        <v>627</v>
      </c>
      <c r="C162" s="259">
        <v>-57916.10185927416</v>
      </c>
      <c r="D162" s="260">
        <f>IF(C162 =0,0,C162 / C162 )</f>
        <v>1</v>
      </c>
      <c r="E162" s="259">
        <v>0</v>
      </c>
      <c r="F162" s="260">
        <f>IF(C162 =0,0,E162 / C162 )</f>
        <v>0</v>
      </c>
      <c r="G162" s="259">
        <v>0</v>
      </c>
      <c r="H162" s="260">
        <f>IF(C162 =0,0,G162 / C162 )</f>
        <v>0</v>
      </c>
      <c r="I162" s="259">
        <v>0</v>
      </c>
      <c r="J162" s="260">
        <f>IF(C162 =0,0,I162 / C162 )</f>
        <v>0</v>
      </c>
      <c r="K162" s="259">
        <v>0</v>
      </c>
      <c r="L162" s="260">
        <f>IF(C162 =0,0,K162 / C162 )</f>
        <v>0</v>
      </c>
      <c r="M162" s="259">
        <v>0</v>
      </c>
      <c r="N162" s="260">
        <f>IF(C162 =0,0,M162 / C162 )</f>
        <v>0</v>
      </c>
      <c r="O162" s="259">
        <v>0</v>
      </c>
      <c r="P162" s="260">
        <f>IF(C162 =0,0,O162 / C162 )</f>
        <v>0</v>
      </c>
      <c r="Q162" s="259">
        <v>0</v>
      </c>
      <c r="R162" s="260">
        <f>IF(C162 =0,0,Q162 / C162 )</f>
        <v>0</v>
      </c>
      <c r="S162" s="259">
        <v>0</v>
      </c>
      <c r="T162" s="260">
        <f>IF(C162 =0,0,S162 / C162 )</f>
        <v>0</v>
      </c>
      <c r="U162" s="259">
        <v>0</v>
      </c>
      <c r="V162" s="260">
        <f>IF(C162 =0,0,U162 / C162 )</f>
        <v>0</v>
      </c>
      <c r="W162" s="259">
        <v>0</v>
      </c>
      <c r="X162" s="260">
        <f>IF(C162 =0,0,W162 / C162 )</f>
        <v>0</v>
      </c>
      <c r="Y162" s="259">
        <v>-5942.3028303409892</v>
      </c>
      <c r="Z162" s="260">
        <f>IF(C162 =0,0,Y162 / C162 )</f>
        <v>0.10260191275959368</v>
      </c>
      <c r="AA162" s="259">
        <v>0</v>
      </c>
      <c r="AB162" s="260">
        <f>IF(C162 =0,0,AA162 / C162 )</f>
        <v>0</v>
      </c>
      <c r="AC162" s="259">
        <v>0</v>
      </c>
      <c r="AD162" s="260">
        <f>IF(C162 =0,0,AC162 / C162 )</f>
        <v>0</v>
      </c>
      <c r="AE162" s="259">
        <v>-51944.91844770826</v>
      </c>
      <c r="AF162" s="260">
        <f>IF(C162 =0,0,AE162 / C162 )</f>
        <v>0.8968994248598634</v>
      </c>
      <c r="AG162" s="259">
        <v>-28.88058122491649</v>
      </c>
      <c r="AH162" s="260">
        <f>IF(C162 =0,0,AG162 / C162 )</f>
        <v>4.9866238054299943E-4</v>
      </c>
      <c r="AI162" s="259">
        <v>0</v>
      </c>
      <c r="AJ162" s="260">
        <f>IF(C162 =0,0,AI162 / C162 )</f>
        <v>0</v>
      </c>
      <c r="AK162" s="259">
        <v>0</v>
      </c>
      <c r="AL162" s="260">
        <f>IF(C162 =0,0,AK162 / C162 )</f>
        <v>0</v>
      </c>
    </row>
    <row r="163" spans="1:38" x14ac:dyDescent="0.25">
      <c r="A163" s="233" t="s">
        <v>571</v>
      </c>
    </row>
    <row r="164" spans="1:38" x14ac:dyDescent="0.25">
      <c r="A164" s="233" t="s">
        <v>573</v>
      </c>
      <c r="B164" s="261" t="s">
        <v>535</v>
      </c>
    </row>
    <row r="165" spans="1:38" x14ac:dyDescent="0.25">
      <c r="A165" s="233" t="s">
        <v>574</v>
      </c>
      <c r="B165" s="261" t="s">
        <v>615</v>
      </c>
    </row>
    <row r="166" spans="1:38" x14ac:dyDescent="0.25">
      <c r="A166" s="233" t="s">
        <v>576</v>
      </c>
    </row>
    <row r="167" spans="1:38" x14ac:dyDescent="0.25">
      <c r="A167" s="233" t="s">
        <v>578</v>
      </c>
    </row>
    <row r="168" spans="1:38" x14ac:dyDescent="0.25">
      <c r="A168" s="233" t="s">
        <v>580</v>
      </c>
    </row>
    <row r="169" spans="1:38" x14ac:dyDescent="0.25">
      <c r="A169" s="233" t="s">
        <v>582</v>
      </c>
    </row>
    <row r="170" spans="1:38" x14ac:dyDescent="0.25">
      <c r="A170" s="233" t="s">
        <v>583</v>
      </c>
    </row>
    <row r="171" spans="1:38" x14ac:dyDescent="0.25">
      <c r="A171" s="233" t="s">
        <v>585</v>
      </c>
    </row>
    <row r="172" spans="1:38" x14ac:dyDescent="0.25">
      <c r="A172" s="233" t="s">
        <v>586</v>
      </c>
    </row>
    <row r="173" spans="1:38" x14ac:dyDescent="0.25">
      <c r="A173" s="233" t="s">
        <v>587</v>
      </c>
    </row>
    <row r="174" spans="1:38" x14ac:dyDescent="0.25">
      <c r="A174" s="233" t="s">
        <v>588</v>
      </c>
    </row>
    <row r="175" spans="1:38" x14ac:dyDescent="0.25">
      <c r="A175" s="233" t="s">
        <v>589</v>
      </c>
    </row>
    <row r="176" spans="1:38" x14ac:dyDescent="0.25">
      <c r="A176" s="233" t="s">
        <v>729</v>
      </c>
    </row>
    <row r="177" spans="1:42" x14ac:dyDescent="0.25">
      <c r="A177" s="233" t="s">
        <v>730</v>
      </c>
    </row>
    <row r="178" spans="1:42" x14ac:dyDescent="0.25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  <c r="AJ178" s="229"/>
      <c r="AK178" s="229"/>
      <c r="AL178" s="229"/>
      <c r="AM178" s="229"/>
      <c r="AN178" s="229"/>
      <c r="AO178" s="229"/>
      <c r="AP178" s="229"/>
    </row>
  </sheetData>
  <mergeCells count="20">
    <mergeCell ref="AI12:AJ12"/>
    <mergeCell ref="AK12:AL12"/>
    <mergeCell ref="A12:A13"/>
    <mergeCell ref="B12:B13"/>
    <mergeCell ref="W12:X12"/>
    <mergeCell ref="Y12:Z12"/>
    <mergeCell ref="AA12:AB12"/>
    <mergeCell ref="AC12:AD12"/>
    <mergeCell ref="AE12:AF12"/>
    <mergeCell ref="M12:N12"/>
    <mergeCell ref="O12:P12"/>
    <mergeCell ref="Q12:R12"/>
    <mergeCell ref="S12:T12"/>
    <mergeCell ref="U12:V12"/>
    <mergeCell ref="C12:D12"/>
    <mergeCell ref="E12:F12"/>
    <mergeCell ref="G12:H12"/>
    <mergeCell ref="I12:J12"/>
    <mergeCell ref="K12:L12"/>
    <mergeCell ref="AG12:AH12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EXPENSE COMPONENTS TO RATE SCHEDULE&amp;L&amp;"Arial"&amp;10 Schedule E-3b&amp;R&amp;"Arial"&amp;10 Page &amp;P of &amp;N</oddHeader>
    <oddFooter>&amp;L&amp;"Arial"&amp;10 Supporting Schedules: C-1&amp;R&amp;"Arial"&amp;10 Recap Schedules: E-1</oddFooter>
  </headerFooter>
  <rowBreaks count="4" manualBreakCount="4">
    <brk id="46" max="16383" man="1"/>
    <brk id="79" max="16383" man="1"/>
    <brk id="112" max="16383" man="1"/>
    <brk id="145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30"/>
  <sheetViews>
    <sheetView showGridLines="0" workbookViewId="0">
      <pane xSplit="3" ySplit="13" topLeftCell="D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9.42578125" customWidth="1"/>
    <col min="3" max="3" width="42.140625" customWidth="1"/>
    <col min="4" max="13" width="11.28515625" customWidth="1"/>
  </cols>
  <sheetData>
    <row r="1" spans="1:13" x14ac:dyDescent="0.25">
      <c r="A1" s="578" t="s">
        <v>1179</v>
      </c>
    </row>
    <row r="2" spans="1:13" x14ac:dyDescent="0.25">
      <c r="A2" s="579" t="s">
        <v>1172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x14ac:dyDescent="0.25">
      <c r="A3" s="263" t="s">
        <v>688</v>
      </c>
      <c r="D3" s="263" t="s">
        <v>760</v>
      </c>
      <c r="K3" s="263" t="s">
        <v>690</v>
      </c>
    </row>
    <row r="4" spans="1:13" x14ac:dyDescent="0.25">
      <c r="E4" s="263" t="s">
        <v>761</v>
      </c>
      <c r="K4" s="263" t="s">
        <v>692</v>
      </c>
    </row>
    <row r="5" spans="1:13" x14ac:dyDescent="0.25">
      <c r="A5" s="263" t="s">
        <v>693</v>
      </c>
      <c r="E5" s="263" t="s">
        <v>762</v>
      </c>
      <c r="K5" s="263" t="s">
        <v>694</v>
      </c>
    </row>
    <row r="6" spans="1:13" x14ac:dyDescent="0.25">
      <c r="B6" s="263" t="s">
        <v>695</v>
      </c>
      <c r="E6" s="263" t="s">
        <v>763</v>
      </c>
      <c r="K6" s="263" t="s">
        <v>696</v>
      </c>
    </row>
    <row r="7" spans="1:13" x14ac:dyDescent="0.25">
      <c r="K7" s="263" t="s">
        <v>697</v>
      </c>
    </row>
    <row r="8" spans="1:13" x14ac:dyDescent="0.25">
      <c r="A8" s="263" t="s">
        <v>698</v>
      </c>
      <c r="F8" s="263" t="s">
        <v>524</v>
      </c>
    </row>
    <row r="9" spans="1:13" x14ac:dyDescent="0.25">
      <c r="A9" s="262"/>
      <c r="B9" s="262"/>
      <c r="C9" s="262"/>
      <c r="D9" s="262"/>
      <c r="E9" s="262"/>
      <c r="F9" s="262"/>
      <c r="G9" s="262"/>
      <c r="H9" s="262"/>
      <c r="I9" s="262"/>
      <c r="J9" s="262"/>
      <c r="K9" s="262"/>
      <c r="L9" s="262"/>
      <c r="M9" s="262"/>
    </row>
    <row r="10" spans="1:13" x14ac:dyDescent="0.25">
      <c r="B10" s="264" t="s">
        <v>525</v>
      </c>
      <c r="C10" s="264" t="s">
        <v>526</v>
      </c>
      <c r="D10" s="264" t="s">
        <v>527</v>
      </c>
      <c r="E10" s="264" t="s">
        <v>528</v>
      </c>
      <c r="F10" s="264" t="s">
        <v>529</v>
      </c>
      <c r="G10" s="264" t="s">
        <v>530</v>
      </c>
      <c r="H10" s="264" t="s">
        <v>531</v>
      </c>
      <c r="I10" s="264" t="s">
        <v>532</v>
      </c>
      <c r="J10" s="264" t="s">
        <v>533</v>
      </c>
      <c r="K10" s="264" t="s">
        <v>699</v>
      </c>
      <c r="L10" s="264" t="s">
        <v>700</v>
      </c>
      <c r="M10" s="264" t="s">
        <v>764</v>
      </c>
    </row>
    <row r="11" spans="1:13" x14ac:dyDescent="0.25">
      <c r="A11" s="262"/>
      <c r="B11" s="262"/>
      <c r="C11" s="262"/>
      <c r="D11" s="262"/>
      <c r="E11" s="262"/>
      <c r="F11" s="262"/>
      <c r="G11" s="262"/>
      <c r="H11" s="262"/>
      <c r="I11" s="262"/>
      <c r="J11" s="262"/>
      <c r="K11" s="262"/>
      <c r="L11" s="262"/>
      <c r="M11" s="262"/>
    </row>
    <row r="12" spans="1:13" x14ac:dyDescent="0.25">
      <c r="A12" s="583" t="s">
        <v>534</v>
      </c>
      <c r="B12" s="583" t="s">
        <v>765</v>
      </c>
      <c r="C12" s="583" t="s">
        <v>766</v>
      </c>
      <c r="D12" s="583" t="s">
        <v>712</v>
      </c>
      <c r="E12" s="581"/>
      <c r="F12" s="583" t="s">
        <v>538</v>
      </c>
      <c r="G12" s="581"/>
      <c r="H12" s="583" t="s">
        <v>591</v>
      </c>
      <c r="I12" s="581"/>
      <c r="J12" s="583" t="s">
        <v>594</v>
      </c>
      <c r="K12" s="581"/>
      <c r="L12" s="583" t="s">
        <v>611</v>
      </c>
      <c r="M12" s="583"/>
    </row>
    <row r="13" spans="1:13" x14ac:dyDescent="0.25">
      <c r="A13" s="583"/>
      <c r="B13" s="583"/>
      <c r="C13" s="583"/>
      <c r="D13" s="265" t="s">
        <v>710</v>
      </c>
      <c r="E13" s="265" t="s">
        <v>711</v>
      </c>
      <c r="F13" s="265" t="s">
        <v>710</v>
      </c>
      <c r="G13" s="265" t="s">
        <v>711</v>
      </c>
      <c r="H13" s="265" t="s">
        <v>710</v>
      </c>
      <c r="I13" s="265" t="s">
        <v>711</v>
      </c>
      <c r="J13" s="265" t="s">
        <v>710</v>
      </c>
      <c r="K13" s="265" t="s">
        <v>711</v>
      </c>
      <c r="L13" s="265" t="s">
        <v>710</v>
      </c>
      <c r="M13" s="265" t="s">
        <v>711</v>
      </c>
    </row>
    <row r="14" spans="1:13" x14ac:dyDescent="0.25">
      <c r="A14" s="266" t="s">
        <v>537</v>
      </c>
      <c r="B14" s="267" t="s">
        <v>767</v>
      </c>
      <c r="C14" s="268" t="s">
        <v>768</v>
      </c>
      <c r="D14" s="269">
        <v>2204716.367431717</v>
      </c>
      <c r="E14" s="270">
        <f>IF(D14 =0,0,D14 / D14 )</f>
        <v>1</v>
      </c>
      <c r="F14" s="269">
        <v>2204716.367431717</v>
      </c>
      <c r="G14" s="270">
        <f>IF(D14 =0,0,F14 / D14 )</f>
        <v>1</v>
      </c>
      <c r="H14" s="269">
        <v>0</v>
      </c>
      <c r="I14" s="270">
        <f>IF(D14 =0,0,H14 / D14 )</f>
        <v>0</v>
      </c>
      <c r="J14" s="269">
        <v>0</v>
      </c>
      <c r="K14" s="270">
        <f>IF(D14 =0,0,J14 / D14 )</f>
        <v>0</v>
      </c>
      <c r="L14" s="269">
        <v>0</v>
      </c>
      <c r="M14" s="270">
        <f>IF(D14 =0,0,L14 / D14 )</f>
        <v>0</v>
      </c>
    </row>
    <row r="15" spans="1:13" x14ac:dyDescent="0.25">
      <c r="A15" s="266" t="s">
        <v>539</v>
      </c>
      <c r="B15" s="267" t="s">
        <v>769</v>
      </c>
      <c r="C15" s="268" t="s">
        <v>770</v>
      </c>
      <c r="D15" s="269">
        <v>102077.63851835721</v>
      </c>
      <c r="E15" s="270">
        <f>IF(D15 =0,0,D15 / D15 )</f>
        <v>1</v>
      </c>
      <c r="F15" s="269">
        <v>102077.63851835721</v>
      </c>
      <c r="G15" s="270">
        <f>IF(D15 =0,0,F15 / D15 )</f>
        <v>1</v>
      </c>
      <c r="H15" s="269">
        <v>0</v>
      </c>
      <c r="I15" s="270">
        <f>IF(D15 =0,0,H15 / D15 )</f>
        <v>0</v>
      </c>
      <c r="J15" s="269">
        <v>0</v>
      </c>
      <c r="K15" s="270">
        <f>IF(D15 =0,0,J15 / D15 )</f>
        <v>0</v>
      </c>
      <c r="L15" s="269">
        <v>0</v>
      </c>
      <c r="M15" s="270">
        <f>IF(D15 =0,0,L15 / D15 )</f>
        <v>0</v>
      </c>
    </row>
    <row r="16" spans="1:13" x14ac:dyDescent="0.25">
      <c r="A16" s="266" t="s">
        <v>541</v>
      </c>
      <c r="B16" s="271"/>
      <c r="C16" s="272" t="s">
        <v>713</v>
      </c>
      <c r="D16" s="273">
        <v>2306794.0059500742</v>
      </c>
      <c r="E16" s="274">
        <f>IF(D16 =0,0,D16 / D16 )</f>
        <v>1</v>
      </c>
      <c r="F16" s="273">
        <v>2306794.0059500742</v>
      </c>
      <c r="G16" s="274">
        <f>IF(D16 =0,0,F16 / D16 )</f>
        <v>1</v>
      </c>
      <c r="H16" s="273">
        <v>0</v>
      </c>
      <c r="I16" s="274">
        <f>IF(D16 =0,0,H16 / D16 )</f>
        <v>0</v>
      </c>
      <c r="J16" s="273">
        <v>0</v>
      </c>
      <c r="K16" s="274">
        <f>IF(D16 =0,0,J16 / D16 )</f>
        <v>0</v>
      </c>
      <c r="L16" s="273">
        <v>0</v>
      </c>
      <c r="M16" s="274">
        <f>IF(D16 =0,0,L16 / D16 )</f>
        <v>0</v>
      </c>
    </row>
    <row r="17" spans="1:13" x14ac:dyDescent="0.25">
      <c r="A17" s="266" t="s">
        <v>543</v>
      </c>
    </row>
    <row r="18" spans="1:13" x14ac:dyDescent="0.25">
      <c r="A18" s="266" t="s">
        <v>545</v>
      </c>
      <c r="B18" s="267" t="s">
        <v>767</v>
      </c>
      <c r="C18" s="268" t="s">
        <v>771</v>
      </c>
      <c r="D18" s="269">
        <v>3524167.7988013104</v>
      </c>
      <c r="E18" s="270">
        <f>IF(D18 =0,0,D18 / D18 )</f>
        <v>1</v>
      </c>
      <c r="F18" s="269">
        <v>3524167.7988013104</v>
      </c>
      <c r="G18" s="270">
        <f>IF(D18 =0,0,F18 / D18 )</f>
        <v>1</v>
      </c>
      <c r="H18" s="269">
        <v>0</v>
      </c>
      <c r="I18" s="270">
        <f>IF(D18 =0,0,H18 / D18 )</f>
        <v>0</v>
      </c>
      <c r="J18" s="269">
        <v>0</v>
      </c>
      <c r="K18" s="270">
        <f>IF(D18 =0,0,J18 / D18 )</f>
        <v>0</v>
      </c>
      <c r="L18" s="269">
        <v>0</v>
      </c>
      <c r="M18" s="270">
        <f>IF(D18 =0,0,L18 / D18 )</f>
        <v>0</v>
      </c>
    </row>
    <row r="19" spans="1:13" x14ac:dyDescent="0.25">
      <c r="A19" s="266" t="s">
        <v>547</v>
      </c>
      <c r="B19" s="267" t="s">
        <v>767</v>
      </c>
      <c r="C19" s="268" t="s">
        <v>772</v>
      </c>
      <c r="D19" s="269">
        <v>1495786.8310266379</v>
      </c>
      <c r="E19" s="270">
        <f>IF(D19 =0,0,D19 / D19 )</f>
        <v>1</v>
      </c>
      <c r="F19" s="269">
        <v>1495786.8310266379</v>
      </c>
      <c r="G19" s="270">
        <f>IF(D19 =0,0,F19 / D19 )</f>
        <v>1</v>
      </c>
      <c r="H19" s="269">
        <v>0</v>
      </c>
      <c r="I19" s="270">
        <f>IF(D19 =0,0,H19 / D19 )</f>
        <v>0</v>
      </c>
      <c r="J19" s="269">
        <v>0</v>
      </c>
      <c r="K19" s="270">
        <f>IF(D19 =0,0,J19 / D19 )</f>
        <v>0</v>
      </c>
      <c r="L19" s="269">
        <v>0</v>
      </c>
      <c r="M19" s="270">
        <f>IF(D19 =0,0,L19 / D19 )</f>
        <v>0</v>
      </c>
    </row>
    <row r="20" spans="1:13" x14ac:dyDescent="0.25">
      <c r="A20" s="266" t="s">
        <v>549</v>
      </c>
      <c r="B20" s="267" t="s">
        <v>767</v>
      </c>
      <c r="C20" s="268" t="s">
        <v>773</v>
      </c>
      <c r="D20" s="269">
        <v>507298.74999974185</v>
      </c>
      <c r="E20" s="270">
        <f>IF(D20 =0,0,D20 / D20 )</f>
        <v>1</v>
      </c>
      <c r="F20" s="269">
        <v>507298.74999974185</v>
      </c>
      <c r="G20" s="270">
        <f>IF(D20 =0,0,F20 / D20 )</f>
        <v>1</v>
      </c>
      <c r="H20" s="269">
        <v>0</v>
      </c>
      <c r="I20" s="270">
        <f>IF(D20 =0,0,H20 / D20 )</f>
        <v>0</v>
      </c>
      <c r="J20" s="269">
        <v>0</v>
      </c>
      <c r="K20" s="270">
        <f>IF(D20 =0,0,J20 / D20 )</f>
        <v>0</v>
      </c>
      <c r="L20" s="269">
        <v>0</v>
      </c>
      <c r="M20" s="270">
        <f>IF(D20 =0,0,L20 / D20 )</f>
        <v>0</v>
      </c>
    </row>
    <row r="21" spans="1:13" x14ac:dyDescent="0.25">
      <c r="A21" s="266" t="s">
        <v>551</v>
      </c>
      <c r="B21" s="267" t="s">
        <v>767</v>
      </c>
      <c r="C21" s="268" t="s">
        <v>774</v>
      </c>
      <c r="D21" s="269">
        <v>1819082.8957120937</v>
      </c>
      <c r="E21" s="270">
        <f>IF(D21 =0,0,D21 / D21 )</f>
        <v>1</v>
      </c>
      <c r="F21" s="269">
        <v>1819082.8957120937</v>
      </c>
      <c r="G21" s="270">
        <f>IF(D21 =0,0,F21 / D21 )</f>
        <v>1</v>
      </c>
      <c r="H21" s="269">
        <v>0</v>
      </c>
      <c r="I21" s="270">
        <f>IF(D21 =0,0,H21 / D21 )</f>
        <v>0</v>
      </c>
      <c r="J21" s="269">
        <v>0</v>
      </c>
      <c r="K21" s="270">
        <f>IF(D21 =0,0,J21 / D21 )</f>
        <v>0</v>
      </c>
      <c r="L21" s="269">
        <v>0</v>
      </c>
      <c r="M21" s="270">
        <f>IF(D21 =0,0,L21 / D21 )</f>
        <v>0</v>
      </c>
    </row>
    <row r="22" spans="1:13" x14ac:dyDescent="0.25">
      <c r="A22" s="266" t="s">
        <v>553</v>
      </c>
      <c r="B22" s="275"/>
      <c r="C22" s="276" t="s">
        <v>714</v>
      </c>
      <c r="D22" s="277">
        <v>7346336.2755397866</v>
      </c>
      <c r="E22" s="278">
        <f>IF(D22 =0,0,D22 / D22 )</f>
        <v>1</v>
      </c>
      <c r="F22" s="277">
        <v>7346336.2755397866</v>
      </c>
      <c r="G22" s="278">
        <f>IF(D22 =0,0,F22 / D22 )</f>
        <v>1</v>
      </c>
      <c r="H22" s="277">
        <v>0</v>
      </c>
      <c r="I22" s="278">
        <f>IF(D22 =0,0,H22 / D22 )</f>
        <v>0</v>
      </c>
      <c r="J22" s="277">
        <v>0</v>
      </c>
      <c r="K22" s="278">
        <f>IF(D22 =0,0,J22 / D22 )</f>
        <v>0</v>
      </c>
      <c r="L22" s="277">
        <v>0</v>
      </c>
      <c r="M22" s="278">
        <f>IF(D22 =0,0,L22 / D22 )</f>
        <v>0</v>
      </c>
    </row>
    <row r="23" spans="1:13" x14ac:dyDescent="0.25">
      <c r="A23" s="266" t="s">
        <v>555</v>
      </c>
    </row>
    <row r="24" spans="1:13" x14ac:dyDescent="0.25">
      <c r="A24" s="266" t="s">
        <v>557</v>
      </c>
      <c r="B24" s="267" t="s">
        <v>767</v>
      </c>
      <c r="C24" s="268" t="s">
        <v>775</v>
      </c>
      <c r="D24" s="269">
        <v>11011694.372442555</v>
      </c>
      <c r="E24" s="270">
        <f>IF(D24 =0,0,D24 / D24 )</f>
        <v>1</v>
      </c>
      <c r="F24" s="269">
        <v>11011694.372442555</v>
      </c>
      <c r="G24" s="270">
        <f>IF(D24 =0,0,F24 / D24 )</f>
        <v>1</v>
      </c>
      <c r="H24" s="269">
        <v>0</v>
      </c>
      <c r="I24" s="270">
        <f>IF(D24 =0,0,H24 / D24 )</f>
        <v>0</v>
      </c>
      <c r="J24" s="269">
        <v>0</v>
      </c>
      <c r="K24" s="270">
        <f>IF(D24 =0,0,J24 / D24 )</f>
        <v>0</v>
      </c>
      <c r="L24" s="269">
        <v>0</v>
      </c>
      <c r="M24" s="270">
        <f>IF(D24 =0,0,L24 / D24 )</f>
        <v>0</v>
      </c>
    </row>
    <row r="25" spans="1:13" x14ac:dyDescent="0.25">
      <c r="A25" s="266" t="s">
        <v>559</v>
      </c>
      <c r="B25" s="279"/>
      <c r="C25" s="280" t="s">
        <v>715</v>
      </c>
      <c r="D25" s="281">
        <v>11011694.372442555</v>
      </c>
      <c r="E25" s="282">
        <f>IF(D25 =0,0,D25 / D25 )</f>
        <v>1</v>
      </c>
      <c r="F25" s="281">
        <v>11011694.372442555</v>
      </c>
      <c r="G25" s="282">
        <f>IF(D25 =0,0,F25 / D25 )</f>
        <v>1</v>
      </c>
      <c r="H25" s="281">
        <v>0</v>
      </c>
      <c r="I25" s="282">
        <f>IF(D25 =0,0,H25 / D25 )</f>
        <v>0</v>
      </c>
      <c r="J25" s="281">
        <v>0</v>
      </c>
      <c r="K25" s="282">
        <f>IF(D25 =0,0,J25 / D25 )</f>
        <v>0</v>
      </c>
      <c r="L25" s="281">
        <v>0</v>
      </c>
      <c r="M25" s="282">
        <f>IF(D25 =0,0,L25 / D25 )</f>
        <v>0</v>
      </c>
    </row>
    <row r="26" spans="1:13" x14ac:dyDescent="0.25">
      <c r="A26" s="266" t="s">
        <v>561</v>
      </c>
    </row>
    <row r="27" spans="1:13" x14ac:dyDescent="0.25">
      <c r="A27" s="266" t="s">
        <v>563</v>
      </c>
      <c r="B27" s="267" t="s">
        <v>767</v>
      </c>
      <c r="C27" s="268" t="s">
        <v>776</v>
      </c>
      <c r="D27" s="269">
        <v>4436534.563313921</v>
      </c>
      <c r="E27" s="270">
        <f>IF(D27 =0,0,D27 / D27 )</f>
        <v>1</v>
      </c>
      <c r="F27" s="269">
        <v>4426127.1613139212</v>
      </c>
      <c r="G27" s="270">
        <f>IF(D27 =0,0,F27 / D27 )</f>
        <v>0.99765415960329495</v>
      </c>
      <c r="H27" s="269">
        <v>0</v>
      </c>
      <c r="I27" s="270">
        <f>IF(D27 =0,0,H27 / D27 )</f>
        <v>0</v>
      </c>
      <c r="J27" s="269">
        <v>10407.402</v>
      </c>
      <c r="K27" s="270">
        <f>IF(D27 =0,0,J27 / D27 )</f>
        <v>2.3458403967050513E-3</v>
      </c>
      <c r="L27" s="269">
        <v>0</v>
      </c>
      <c r="M27" s="270">
        <f>IF(D27 =0,0,L27 / D27 )</f>
        <v>0</v>
      </c>
    </row>
    <row r="28" spans="1:13" x14ac:dyDescent="0.25">
      <c r="A28" s="266" t="s">
        <v>565</v>
      </c>
      <c r="B28" s="267" t="s">
        <v>767</v>
      </c>
      <c r="C28" s="268" t="s">
        <v>777</v>
      </c>
      <c r="D28" s="269">
        <v>405726.74118395563</v>
      </c>
      <c r="E28" s="270">
        <f>IF(D28 =0,0,D28 / D28 )</f>
        <v>1</v>
      </c>
      <c r="F28" s="269">
        <v>405726.74118395563</v>
      </c>
      <c r="G28" s="270">
        <f>IF(D28 =0,0,F28 / D28 )</f>
        <v>1</v>
      </c>
      <c r="H28" s="269">
        <v>0</v>
      </c>
      <c r="I28" s="270">
        <f>IF(D28 =0,0,H28 / D28 )</f>
        <v>0</v>
      </c>
      <c r="J28" s="269">
        <v>0</v>
      </c>
      <c r="K28" s="270">
        <f>IF(D28 =0,0,J28 / D28 )</f>
        <v>0</v>
      </c>
      <c r="L28" s="269">
        <v>0</v>
      </c>
      <c r="M28" s="270">
        <f>IF(D28 =0,0,L28 / D28 )</f>
        <v>0</v>
      </c>
    </row>
    <row r="29" spans="1:13" x14ac:dyDescent="0.25">
      <c r="A29" s="266" t="s">
        <v>567</v>
      </c>
      <c r="B29" s="267" t="s">
        <v>767</v>
      </c>
      <c r="C29" s="268" t="s">
        <v>778</v>
      </c>
      <c r="D29" s="269">
        <v>67190.338013283021</v>
      </c>
      <c r="E29" s="270">
        <f>IF(D29 =0,0,D29 / D29 )</f>
        <v>1</v>
      </c>
      <c r="F29" s="269">
        <v>67032.720204103185</v>
      </c>
      <c r="G29" s="270">
        <f>IF(D29 =0,0,F29 / D29 )</f>
        <v>0.99765415960329484</v>
      </c>
      <c r="H29" s="269">
        <v>0</v>
      </c>
      <c r="I29" s="270">
        <f>IF(D29 =0,0,H29 / D29 )</f>
        <v>0</v>
      </c>
      <c r="J29" s="269">
        <v>157.61780917982634</v>
      </c>
      <c r="K29" s="270">
        <f>IF(D29 =0,0,J29 / D29 )</f>
        <v>2.3458403967050513E-3</v>
      </c>
      <c r="L29" s="269">
        <v>0</v>
      </c>
      <c r="M29" s="270">
        <f>IF(D29 =0,0,L29 / D29 )</f>
        <v>0</v>
      </c>
    </row>
    <row r="30" spans="1:13" x14ac:dyDescent="0.25">
      <c r="A30" s="266" t="s">
        <v>569</v>
      </c>
      <c r="B30" s="267" t="s">
        <v>779</v>
      </c>
      <c r="C30" s="268" t="s">
        <v>780</v>
      </c>
      <c r="D30" s="269">
        <v>135.93022190176737</v>
      </c>
      <c r="E30" s="270">
        <f>IF(D30 =0,0,D30 / D30 )</f>
        <v>1</v>
      </c>
      <c r="F30" s="269">
        <v>135.6113512960971</v>
      </c>
      <c r="G30" s="270">
        <f>IF(D30 =0,0,F30 / D30 )</f>
        <v>0.99765415960329473</v>
      </c>
      <c r="H30" s="269">
        <v>0</v>
      </c>
      <c r="I30" s="270">
        <f>IF(D30 =0,0,H30 / D30 )</f>
        <v>0</v>
      </c>
      <c r="J30" s="269">
        <v>0.31887060567024778</v>
      </c>
      <c r="K30" s="270">
        <f>IF(D30 =0,0,J30 / D30 )</f>
        <v>2.3458403967050526E-3</v>
      </c>
      <c r="L30" s="269">
        <v>0</v>
      </c>
      <c r="M30" s="270">
        <f>IF(D30 =0,0,L30 / D30 )</f>
        <v>0</v>
      </c>
    </row>
    <row r="31" spans="1:13" x14ac:dyDescent="0.25">
      <c r="A31" s="266" t="s">
        <v>571</v>
      </c>
      <c r="B31" s="283"/>
      <c r="C31" s="284" t="s">
        <v>716</v>
      </c>
      <c r="D31" s="285">
        <v>4909587.5727330595</v>
      </c>
      <c r="E31" s="286">
        <f>IF(D31 =0,0,D31 / D31 )</f>
        <v>1</v>
      </c>
      <c r="F31" s="285">
        <v>4899022.2340532746</v>
      </c>
      <c r="G31" s="286">
        <f>IF(D31 =0,0,F31 / D31 )</f>
        <v>0.99784801910073606</v>
      </c>
      <c r="H31" s="285">
        <v>0</v>
      </c>
      <c r="I31" s="286">
        <f>IF(D31 =0,0,H31 / D31 )</f>
        <v>0</v>
      </c>
      <c r="J31" s="285">
        <v>10565.338679785496</v>
      </c>
      <c r="K31" s="286">
        <f>IF(D31 =0,0,J31 / D31 )</f>
        <v>2.1519808992640096E-3</v>
      </c>
      <c r="L31" s="285">
        <v>0</v>
      </c>
      <c r="M31" s="286">
        <f>IF(D31 =0,0,L31 / D31 )</f>
        <v>0</v>
      </c>
    </row>
    <row r="32" spans="1:13" x14ac:dyDescent="0.25">
      <c r="A32" s="266" t="s">
        <v>573</v>
      </c>
    </row>
    <row r="33" spans="1:13" x14ac:dyDescent="0.25">
      <c r="A33" s="266" t="s">
        <v>574</v>
      </c>
      <c r="B33" s="267" t="s">
        <v>767</v>
      </c>
      <c r="C33" s="268" t="s">
        <v>781</v>
      </c>
      <c r="D33" s="269">
        <v>91271.640190000049</v>
      </c>
      <c r="E33" s="270">
        <f t="shared" ref="E33:E43" si="0">IF(D33 =0,0,D33 / D33 )</f>
        <v>1</v>
      </c>
      <c r="F33" s="269">
        <v>91271.640190000049</v>
      </c>
      <c r="G33" s="270">
        <f t="shared" ref="G33:G43" si="1">IF(D33 =0,0,F33 / D33 )</f>
        <v>1</v>
      </c>
      <c r="H33" s="269">
        <v>0</v>
      </c>
      <c r="I33" s="270">
        <f t="shared" ref="I33:I43" si="2">IF(D33 =0,0,H33 / D33 )</f>
        <v>0</v>
      </c>
      <c r="J33" s="269">
        <v>0</v>
      </c>
      <c r="K33" s="270">
        <f t="shared" ref="K33:K43" si="3">IF(D33 =0,0,J33 / D33 )</f>
        <v>0</v>
      </c>
      <c r="L33" s="269">
        <v>0</v>
      </c>
      <c r="M33" s="270">
        <f t="shared" ref="M33:M43" si="4">IF(D33 =0,0,L33 / D33 )</f>
        <v>0</v>
      </c>
    </row>
    <row r="34" spans="1:13" x14ac:dyDescent="0.25">
      <c r="A34" s="266" t="s">
        <v>576</v>
      </c>
      <c r="B34" s="267" t="s">
        <v>767</v>
      </c>
      <c r="C34" s="268" t="s">
        <v>782</v>
      </c>
      <c r="D34" s="269">
        <v>196192.61432084106</v>
      </c>
      <c r="E34" s="270">
        <f t="shared" si="0"/>
        <v>1</v>
      </c>
      <c r="F34" s="269">
        <v>196192.61432084106</v>
      </c>
      <c r="G34" s="270">
        <f t="shared" si="1"/>
        <v>1</v>
      </c>
      <c r="H34" s="269">
        <v>0</v>
      </c>
      <c r="I34" s="270">
        <f t="shared" si="2"/>
        <v>0</v>
      </c>
      <c r="J34" s="269">
        <v>0</v>
      </c>
      <c r="K34" s="270">
        <f t="shared" si="3"/>
        <v>0</v>
      </c>
      <c r="L34" s="269">
        <v>0</v>
      </c>
      <c r="M34" s="270">
        <f t="shared" si="4"/>
        <v>0</v>
      </c>
    </row>
    <row r="35" spans="1:13" x14ac:dyDescent="0.25">
      <c r="A35" s="266" t="s">
        <v>578</v>
      </c>
      <c r="B35" s="267" t="s">
        <v>767</v>
      </c>
      <c r="C35" s="268" t="s">
        <v>783</v>
      </c>
      <c r="D35" s="269">
        <v>1807479.2849806102</v>
      </c>
      <c r="E35" s="270">
        <f t="shared" si="0"/>
        <v>1</v>
      </c>
      <c r="F35" s="269">
        <v>1807479.2849806102</v>
      </c>
      <c r="G35" s="270">
        <f t="shared" si="1"/>
        <v>1</v>
      </c>
      <c r="H35" s="269">
        <v>0</v>
      </c>
      <c r="I35" s="270">
        <f t="shared" si="2"/>
        <v>0</v>
      </c>
      <c r="J35" s="269">
        <v>0</v>
      </c>
      <c r="K35" s="270">
        <f t="shared" si="3"/>
        <v>0</v>
      </c>
      <c r="L35" s="269">
        <v>0</v>
      </c>
      <c r="M35" s="270">
        <f t="shared" si="4"/>
        <v>0</v>
      </c>
    </row>
    <row r="36" spans="1:13" x14ac:dyDescent="0.25">
      <c r="A36" s="266" t="s">
        <v>580</v>
      </c>
      <c r="B36" s="267" t="s">
        <v>767</v>
      </c>
      <c r="C36" s="268" t="s">
        <v>784</v>
      </c>
      <c r="D36" s="269">
        <v>1934495.5239763218</v>
      </c>
      <c r="E36" s="270">
        <f t="shared" si="0"/>
        <v>1</v>
      </c>
      <c r="F36" s="269">
        <v>645726.1757700732</v>
      </c>
      <c r="G36" s="270">
        <f t="shared" si="1"/>
        <v>0.33379564220587821</v>
      </c>
      <c r="H36" s="269">
        <v>0</v>
      </c>
      <c r="I36" s="270">
        <f t="shared" si="2"/>
        <v>0</v>
      </c>
      <c r="J36" s="269">
        <v>1288769.3482062486</v>
      </c>
      <c r="K36" s="270">
        <f t="shared" si="3"/>
        <v>0.66620435779412179</v>
      </c>
      <c r="L36" s="269">
        <v>0</v>
      </c>
      <c r="M36" s="270">
        <f t="shared" si="4"/>
        <v>0</v>
      </c>
    </row>
    <row r="37" spans="1:13" x14ac:dyDescent="0.25">
      <c r="A37" s="266" t="s">
        <v>582</v>
      </c>
      <c r="B37" s="267" t="s">
        <v>767</v>
      </c>
      <c r="C37" s="268" t="s">
        <v>785</v>
      </c>
      <c r="D37" s="269">
        <v>2109951.8309722911</v>
      </c>
      <c r="E37" s="270">
        <f t="shared" si="0"/>
        <v>1</v>
      </c>
      <c r="F37" s="269">
        <v>1870155.4895067904</v>
      </c>
      <c r="G37" s="270">
        <f t="shared" si="1"/>
        <v>0.88634985029255398</v>
      </c>
      <c r="H37" s="269">
        <v>0</v>
      </c>
      <c r="I37" s="270">
        <f t="shared" si="2"/>
        <v>0</v>
      </c>
      <c r="J37" s="269">
        <v>239796.34146550085</v>
      </c>
      <c r="K37" s="270">
        <f t="shared" si="3"/>
        <v>0.11365014970744608</v>
      </c>
      <c r="L37" s="269">
        <v>0</v>
      </c>
      <c r="M37" s="270">
        <f t="shared" si="4"/>
        <v>0</v>
      </c>
    </row>
    <row r="38" spans="1:13" x14ac:dyDescent="0.25">
      <c r="A38" s="266" t="s">
        <v>583</v>
      </c>
      <c r="B38" s="267" t="s">
        <v>767</v>
      </c>
      <c r="C38" s="268" t="s">
        <v>786</v>
      </c>
      <c r="D38" s="269">
        <v>1767239.767914915</v>
      </c>
      <c r="E38" s="270">
        <f t="shared" si="0"/>
        <v>1</v>
      </c>
      <c r="F38" s="269">
        <v>1687585.4071133218</v>
      </c>
      <c r="G38" s="270">
        <f t="shared" si="1"/>
        <v>0.95492724742405855</v>
      </c>
      <c r="H38" s="269">
        <v>0</v>
      </c>
      <c r="I38" s="270">
        <f t="shared" si="2"/>
        <v>0</v>
      </c>
      <c r="J38" s="269">
        <v>79654.360801593197</v>
      </c>
      <c r="K38" s="270">
        <f t="shared" si="3"/>
        <v>4.5072752575941476E-2</v>
      </c>
      <c r="L38" s="269">
        <v>0</v>
      </c>
      <c r="M38" s="270">
        <f t="shared" si="4"/>
        <v>0</v>
      </c>
    </row>
    <row r="39" spans="1:13" x14ac:dyDescent="0.25">
      <c r="A39" s="266" t="s">
        <v>585</v>
      </c>
      <c r="B39" s="267" t="s">
        <v>767</v>
      </c>
      <c r="C39" s="268" t="s">
        <v>787</v>
      </c>
      <c r="D39" s="269">
        <v>2555868.1031902451</v>
      </c>
      <c r="E39" s="270">
        <f t="shared" si="0"/>
        <v>1</v>
      </c>
      <c r="F39" s="269">
        <v>2434242.599888999</v>
      </c>
      <c r="G39" s="270">
        <f t="shared" si="1"/>
        <v>0.95241323167285796</v>
      </c>
      <c r="H39" s="269">
        <v>0</v>
      </c>
      <c r="I39" s="270">
        <f t="shared" si="2"/>
        <v>0</v>
      </c>
      <c r="J39" s="269">
        <v>121625.50330124637</v>
      </c>
      <c r="K39" s="270">
        <f t="shared" si="3"/>
        <v>4.758676832714212E-2</v>
      </c>
      <c r="L39" s="269">
        <v>0</v>
      </c>
      <c r="M39" s="270">
        <f t="shared" si="4"/>
        <v>0</v>
      </c>
    </row>
    <row r="40" spans="1:13" x14ac:dyDescent="0.25">
      <c r="A40" s="266" t="s">
        <v>586</v>
      </c>
      <c r="B40" s="267" t="s">
        <v>767</v>
      </c>
      <c r="C40" s="268" t="s">
        <v>788</v>
      </c>
      <c r="D40" s="269">
        <v>2196472.1147493282</v>
      </c>
      <c r="E40" s="270">
        <f t="shared" si="0"/>
        <v>1</v>
      </c>
      <c r="F40" s="269">
        <v>1638850.5069463942</v>
      </c>
      <c r="G40" s="270">
        <f t="shared" si="1"/>
        <v>0.74612852853514489</v>
      </c>
      <c r="H40" s="269">
        <v>0</v>
      </c>
      <c r="I40" s="270">
        <f t="shared" si="2"/>
        <v>0</v>
      </c>
      <c r="J40" s="269">
        <v>557621.60780293413</v>
      </c>
      <c r="K40" s="270">
        <f t="shared" si="3"/>
        <v>0.25387147146485517</v>
      </c>
      <c r="L40" s="269">
        <v>0</v>
      </c>
      <c r="M40" s="270">
        <f t="shared" si="4"/>
        <v>0</v>
      </c>
    </row>
    <row r="41" spans="1:13" x14ac:dyDescent="0.25">
      <c r="A41" s="266" t="s">
        <v>587</v>
      </c>
      <c r="B41" s="267" t="s">
        <v>767</v>
      </c>
      <c r="C41" s="268" t="s">
        <v>789</v>
      </c>
      <c r="D41" s="269">
        <v>1321225.1407260452</v>
      </c>
      <c r="E41" s="270">
        <f t="shared" si="0"/>
        <v>1</v>
      </c>
      <c r="F41" s="269">
        <v>0</v>
      </c>
      <c r="G41" s="270">
        <f t="shared" si="1"/>
        <v>0</v>
      </c>
      <c r="H41" s="269">
        <v>0</v>
      </c>
      <c r="I41" s="270">
        <f t="shared" si="2"/>
        <v>0</v>
      </c>
      <c r="J41" s="269">
        <v>1321225.1407260452</v>
      </c>
      <c r="K41" s="270">
        <f t="shared" si="3"/>
        <v>1</v>
      </c>
      <c r="L41" s="269">
        <v>0</v>
      </c>
      <c r="M41" s="270">
        <f t="shared" si="4"/>
        <v>0</v>
      </c>
    </row>
    <row r="42" spans="1:13" x14ac:dyDescent="0.25">
      <c r="A42" s="266" t="s">
        <v>588</v>
      </c>
      <c r="B42" s="267" t="s">
        <v>767</v>
      </c>
      <c r="C42" s="268" t="s">
        <v>790</v>
      </c>
      <c r="D42" s="269">
        <v>883842.64022358228</v>
      </c>
      <c r="E42" s="270">
        <f t="shared" si="0"/>
        <v>1</v>
      </c>
      <c r="F42" s="269">
        <v>0</v>
      </c>
      <c r="G42" s="270">
        <f t="shared" si="1"/>
        <v>0</v>
      </c>
      <c r="H42" s="269">
        <v>0</v>
      </c>
      <c r="I42" s="270">
        <f t="shared" si="2"/>
        <v>0</v>
      </c>
      <c r="J42" s="269">
        <v>883842.64022358228</v>
      </c>
      <c r="K42" s="270">
        <f t="shared" si="3"/>
        <v>1</v>
      </c>
      <c r="L42" s="269">
        <v>0</v>
      </c>
      <c r="M42" s="270">
        <f t="shared" si="4"/>
        <v>0</v>
      </c>
    </row>
    <row r="43" spans="1:13" x14ac:dyDescent="0.25">
      <c r="A43" s="266" t="s">
        <v>589</v>
      </c>
      <c r="B43" s="267" t="s">
        <v>767</v>
      </c>
      <c r="C43" s="268" t="s">
        <v>791</v>
      </c>
      <c r="D43" s="269">
        <v>80781.32083240099</v>
      </c>
      <c r="E43" s="270">
        <f t="shared" si="0"/>
        <v>1</v>
      </c>
      <c r="F43" s="269">
        <v>0</v>
      </c>
      <c r="G43" s="270">
        <f t="shared" si="1"/>
        <v>0</v>
      </c>
      <c r="H43" s="269">
        <v>0</v>
      </c>
      <c r="I43" s="270">
        <f t="shared" si="2"/>
        <v>0</v>
      </c>
      <c r="J43" s="269">
        <v>0</v>
      </c>
      <c r="K43" s="270">
        <f t="shared" si="3"/>
        <v>0</v>
      </c>
      <c r="L43" s="269">
        <v>80781.32083240099</v>
      </c>
      <c r="M43" s="270">
        <f t="shared" si="4"/>
        <v>1</v>
      </c>
    </row>
    <row r="44" spans="1:13" x14ac:dyDescent="0.25">
      <c r="A44" s="262"/>
      <c r="B44" s="262"/>
      <c r="C44" s="262"/>
      <c r="D44" s="262"/>
      <c r="E44" s="262"/>
      <c r="F44" s="262"/>
      <c r="G44" s="262"/>
      <c r="H44" s="262"/>
      <c r="I44" s="262"/>
      <c r="J44" s="262"/>
      <c r="K44" s="262"/>
      <c r="L44" s="262"/>
      <c r="M44" s="262"/>
    </row>
    <row r="45" spans="1:13" x14ac:dyDescent="0.25">
      <c r="A45" s="266" t="s">
        <v>537</v>
      </c>
      <c r="B45" s="267" t="s">
        <v>767</v>
      </c>
      <c r="C45" s="268" t="s">
        <v>792</v>
      </c>
      <c r="D45" s="269">
        <v>475029.51637386275</v>
      </c>
      <c r="E45" s="270">
        <f>IF(D45 =0,0,D45 / D45 )</f>
        <v>1</v>
      </c>
      <c r="F45" s="269">
        <v>0</v>
      </c>
      <c r="G45" s="270">
        <f>IF(D45 =0,0,F45 / D45 )</f>
        <v>0</v>
      </c>
      <c r="H45" s="269">
        <v>0</v>
      </c>
      <c r="I45" s="270">
        <f>IF(D45 =0,0,H45 / D45 )</f>
        <v>0</v>
      </c>
      <c r="J45" s="269">
        <v>0</v>
      </c>
      <c r="K45" s="270">
        <f>IF(D45 =0,0,J45 / D45 )</f>
        <v>0</v>
      </c>
      <c r="L45" s="269">
        <v>475029.51637386275</v>
      </c>
      <c r="M45" s="270">
        <f>IF(D45 =0,0,L45 / D45 )</f>
        <v>1</v>
      </c>
    </row>
    <row r="46" spans="1:13" x14ac:dyDescent="0.25">
      <c r="A46" s="266" t="s">
        <v>539</v>
      </c>
      <c r="B46" s="287"/>
      <c r="C46" s="288" t="s">
        <v>717</v>
      </c>
      <c r="D46" s="289">
        <v>15419849.498450443</v>
      </c>
      <c r="E46" s="290">
        <f>IF(D46 =0,0,D46 / D46 )</f>
        <v>1</v>
      </c>
      <c r="F46" s="289">
        <v>10371503.718717029</v>
      </c>
      <c r="G46" s="290">
        <f>IF(D46 =0,0,F46 / D46 )</f>
        <v>0.67260732471865392</v>
      </c>
      <c r="H46" s="289">
        <v>0</v>
      </c>
      <c r="I46" s="290">
        <f>IF(D46 =0,0,H46 / D46 )</f>
        <v>0</v>
      </c>
      <c r="J46" s="289">
        <v>4492534.9425271507</v>
      </c>
      <c r="K46" s="290">
        <f>IF(D46 =0,0,J46 / D46 )</f>
        <v>0.29134752209991482</v>
      </c>
      <c r="L46" s="289">
        <v>555810.83720626379</v>
      </c>
      <c r="M46" s="290">
        <f>IF(D46 =0,0,L46 / D46 )</f>
        <v>3.6045153181431359E-2</v>
      </c>
    </row>
    <row r="47" spans="1:13" x14ac:dyDescent="0.25">
      <c r="A47" s="266" t="s">
        <v>541</v>
      </c>
    </row>
    <row r="48" spans="1:13" x14ac:dyDescent="0.25">
      <c r="A48" s="266" t="s">
        <v>543</v>
      </c>
      <c r="B48" s="267" t="s">
        <v>767</v>
      </c>
      <c r="C48" s="268" t="s">
        <v>793</v>
      </c>
      <c r="D48" s="269">
        <v>325164.5910981741</v>
      </c>
      <c r="E48" s="270">
        <f>IF(D48 =0,0,D48 / D48 )</f>
        <v>1</v>
      </c>
      <c r="F48" s="269">
        <v>158699.17092496922</v>
      </c>
      <c r="G48" s="270">
        <f>IF(D48 =0,0,F48 / D48 )</f>
        <v>0.48805797208421925</v>
      </c>
      <c r="H48" s="269">
        <v>97422.001959275804</v>
      </c>
      <c r="I48" s="270">
        <f>IF(D48 =0,0,H48 / D48 )</f>
        <v>0.29960827416741087</v>
      </c>
      <c r="J48" s="269">
        <v>63910.199951341245</v>
      </c>
      <c r="K48" s="270">
        <f>IF(D48 =0,0,J48 / D48 )</f>
        <v>0.19654723085160708</v>
      </c>
      <c r="L48" s="269">
        <v>5133.2182625879241</v>
      </c>
      <c r="M48" s="270">
        <f>IF(D48 =0,0,L48 / D48 )</f>
        <v>1.5786522896763064E-2</v>
      </c>
    </row>
    <row r="49" spans="1:13" x14ac:dyDescent="0.25">
      <c r="A49" s="266" t="s">
        <v>545</v>
      </c>
      <c r="B49" s="267" t="s">
        <v>767</v>
      </c>
      <c r="C49" s="268" t="s">
        <v>794</v>
      </c>
      <c r="D49" s="269">
        <v>475305.55578606366</v>
      </c>
      <c r="E49" s="270">
        <f>IF(D49 =0,0,D49 / D49 )</f>
        <v>1</v>
      </c>
      <c r="F49" s="269">
        <v>231976.66567730892</v>
      </c>
      <c r="G49" s="270">
        <f>IF(D49 =0,0,F49 / D49 )</f>
        <v>0.48805797208421914</v>
      </c>
      <c r="H49" s="269">
        <v>142405.47727124457</v>
      </c>
      <c r="I49" s="270">
        <f>IF(D49 =0,0,H49 / D49 )</f>
        <v>0.29960827416741087</v>
      </c>
      <c r="J49" s="269">
        <v>93419.990798134866</v>
      </c>
      <c r="K49" s="270">
        <f>IF(D49 =0,0,J49 / D49 )</f>
        <v>0.19654723085160708</v>
      </c>
      <c r="L49" s="269">
        <v>7503.4220393753867</v>
      </c>
      <c r="M49" s="270">
        <f>IF(D49 =0,0,L49 / D49 )</f>
        <v>1.578652289676306E-2</v>
      </c>
    </row>
    <row r="50" spans="1:13" x14ac:dyDescent="0.25">
      <c r="A50" s="266" t="s">
        <v>547</v>
      </c>
      <c r="B50" s="267" t="s">
        <v>767</v>
      </c>
      <c r="C50" s="268" t="s">
        <v>795</v>
      </c>
      <c r="D50" s="269">
        <v>386920.12953898002</v>
      </c>
      <c r="E50" s="270">
        <f>IF(D50 =0,0,D50 / D50 )</f>
        <v>1</v>
      </c>
      <c r="F50" s="269">
        <v>188839.45378135797</v>
      </c>
      <c r="G50" s="270">
        <f>IF(D50 =0,0,F50 / D50 )</f>
        <v>0.48805797208421914</v>
      </c>
      <c r="H50" s="269">
        <v>115924.47225180481</v>
      </c>
      <c r="I50" s="270">
        <f>IF(D50 =0,0,H50 / D50 )</f>
        <v>0.29960827416741076</v>
      </c>
      <c r="J50" s="269">
        <v>76048.080021631613</v>
      </c>
      <c r="K50" s="270">
        <f>IF(D50 =0,0,J50 / D50 )</f>
        <v>0.19654723085160705</v>
      </c>
      <c r="L50" s="269">
        <v>6108.1234841856367</v>
      </c>
      <c r="M50" s="270">
        <f>IF(D50 =0,0,L50 / D50 )</f>
        <v>1.5786522896763057E-2</v>
      </c>
    </row>
    <row r="51" spans="1:13" x14ac:dyDescent="0.25">
      <c r="A51" s="266" t="s">
        <v>549</v>
      </c>
      <c r="B51" s="291"/>
      <c r="C51" s="292" t="s">
        <v>718</v>
      </c>
      <c r="D51" s="293">
        <v>1187390.2764232182</v>
      </c>
      <c r="E51" s="294">
        <f>IF(D51 =0,0,D51 / D51 )</f>
        <v>1</v>
      </c>
      <c r="F51" s="293">
        <v>579515.29038363602</v>
      </c>
      <c r="G51" s="294">
        <f>IF(D51 =0,0,F51 / D51 )</f>
        <v>0.48805797208421892</v>
      </c>
      <c r="H51" s="293">
        <v>355751.95148232515</v>
      </c>
      <c r="I51" s="294">
        <f>IF(D51 =0,0,H51 / D51 )</f>
        <v>0.2996082741674107</v>
      </c>
      <c r="J51" s="293">
        <v>233378.27077110772</v>
      </c>
      <c r="K51" s="294">
        <f>IF(D51 =0,0,J51 / D51 )</f>
        <v>0.196547230851607</v>
      </c>
      <c r="L51" s="293">
        <v>18744.763786148946</v>
      </c>
      <c r="M51" s="294">
        <f>IF(D51 =0,0,L51 / D51 )</f>
        <v>1.5786522896763053E-2</v>
      </c>
    </row>
    <row r="52" spans="1:13" x14ac:dyDescent="0.25">
      <c r="A52" s="266" t="s">
        <v>551</v>
      </c>
    </row>
    <row r="53" spans="1:13" x14ac:dyDescent="0.25">
      <c r="A53" s="266" t="s">
        <v>553</v>
      </c>
      <c r="B53" s="267" t="s">
        <v>767</v>
      </c>
      <c r="C53" s="268" t="s">
        <v>796</v>
      </c>
      <c r="D53" s="269">
        <v>940645.3651282764</v>
      </c>
      <c r="E53" s="270">
        <f>IF(D53 =0,0,D53 / D53 )</f>
        <v>1</v>
      </c>
      <c r="F53" s="269">
        <v>459089.46935492638</v>
      </c>
      <c r="G53" s="270">
        <f>IF(D53 =0,0,F53 / D53 )</f>
        <v>0.48805797208421908</v>
      </c>
      <c r="H53" s="269">
        <v>281825.13444965682</v>
      </c>
      <c r="I53" s="270">
        <f>IF(D53 =0,0,H53 / D53 )</f>
        <v>0.29960827416741076</v>
      </c>
      <c r="J53" s="269">
        <v>184881.24172936156</v>
      </c>
      <c r="K53" s="270">
        <f>IF(D53 =0,0,J53 / D53 )</f>
        <v>0.19654723085160705</v>
      </c>
      <c r="L53" s="269">
        <v>14849.519594331583</v>
      </c>
      <c r="M53" s="270">
        <f>IF(D53 =0,0,L53 / D53 )</f>
        <v>1.5786522896763057E-2</v>
      </c>
    </row>
    <row r="54" spans="1:13" x14ac:dyDescent="0.25">
      <c r="A54" s="266" t="s">
        <v>555</v>
      </c>
      <c r="B54" s="295"/>
      <c r="C54" s="296" t="s">
        <v>719</v>
      </c>
      <c r="D54" s="297">
        <v>940645.3651282764</v>
      </c>
      <c r="E54" s="298">
        <f>IF(D54 =0,0,D54 / D54 )</f>
        <v>1</v>
      </c>
      <c r="F54" s="297">
        <v>459089.46935492638</v>
      </c>
      <c r="G54" s="298">
        <f>IF(D54 =0,0,F54 / D54 )</f>
        <v>0.48805797208421908</v>
      </c>
      <c r="H54" s="297">
        <v>281825.13444965682</v>
      </c>
      <c r="I54" s="298">
        <f>IF(D54 =0,0,H54 / D54 )</f>
        <v>0.29960827416741076</v>
      </c>
      <c r="J54" s="297">
        <v>184881.24172936156</v>
      </c>
      <c r="K54" s="298">
        <f>IF(D54 =0,0,J54 / D54 )</f>
        <v>0.19654723085160705</v>
      </c>
      <c r="L54" s="297">
        <v>14849.519594331583</v>
      </c>
      <c r="M54" s="298">
        <f>IF(D54 =0,0,L54 / D54 )</f>
        <v>1.5786522896763057E-2</v>
      </c>
    </row>
    <row r="55" spans="1:13" x14ac:dyDescent="0.25">
      <c r="A55" s="266" t="s">
        <v>557</v>
      </c>
    </row>
    <row r="56" spans="1:13" x14ac:dyDescent="0.25">
      <c r="A56" s="266" t="s">
        <v>559</v>
      </c>
      <c r="B56" s="299"/>
      <c r="C56" s="300" t="s">
        <v>643</v>
      </c>
      <c r="D56" s="301">
        <v>43122297.36666742</v>
      </c>
      <c r="E56" s="302">
        <f>IF(D56 =0,0,D56 / D56 )</f>
        <v>1</v>
      </c>
      <c r="F56" s="301">
        <v>36973955.366441295</v>
      </c>
      <c r="G56" s="302">
        <f>IF(D56 =0,0,F56 / D56 )</f>
        <v>0.85742081531633196</v>
      </c>
      <c r="H56" s="301">
        <v>637577.08593198191</v>
      </c>
      <c r="I56" s="302">
        <f>IF(D56 =0,0,H56 / D56 )</f>
        <v>1.4785322788131758E-2</v>
      </c>
      <c r="J56" s="301">
        <v>4921359.7937074061</v>
      </c>
      <c r="K56" s="302">
        <f>IF(D56 =0,0,J56 / D56 )</f>
        <v>0.11412564019632934</v>
      </c>
      <c r="L56" s="301">
        <v>589405.12058674428</v>
      </c>
      <c r="M56" s="302">
        <f>IF(D56 =0,0,L56 / D56 )</f>
        <v>1.3668221699207088E-2</v>
      </c>
    </row>
    <row r="57" spans="1:13" x14ac:dyDescent="0.25">
      <c r="A57" s="266" t="s">
        <v>561</v>
      </c>
    </row>
    <row r="58" spans="1:13" x14ac:dyDescent="0.25">
      <c r="A58" s="266" t="s">
        <v>563</v>
      </c>
      <c r="B58" s="267" t="s">
        <v>797</v>
      </c>
      <c r="C58" s="268" t="s">
        <v>798</v>
      </c>
      <c r="D58" s="269">
        <v>-1241453.524720662</v>
      </c>
      <c r="E58" s="270">
        <f t="shared" ref="E58:E68" si="5">IF(D58 =0,0,D58 / D58 )</f>
        <v>1</v>
      </c>
      <c r="F58" s="269">
        <v>-1241453.524720662</v>
      </c>
      <c r="G58" s="270">
        <f t="shared" ref="G58:G68" si="6">IF(D58 =0,0,F58 / D58 )</f>
        <v>1</v>
      </c>
      <c r="H58" s="269">
        <v>0</v>
      </c>
      <c r="I58" s="270">
        <f t="shared" ref="I58:I68" si="7">IF(D58 =0,0,H58 / D58 )</f>
        <v>0</v>
      </c>
      <c r="J58" s="269">
        <v>0</v>
      </c>
      <c r="K58" s="270">
        <f t="shared" ref="K58:K68" si="8">IF(D58 =0,0,J58 / D58 )</f>
        <v>0</v>
      </c>
      <c r="L58" s="269">
        <v>0</v>
      </c>
      <c r="M58" s="270">
        <f t="shared" ref="M58:M68" si="9">IF(D58 =0,0,L58 / D58 )</f>
        <v>0</v>
      </c>
    </row>
    <row r="59" spans="1:13" x14ac:dyDescent="0.25">
      <c r="A59" s="266" t="s">
        <v>565</v>
      </c>
      <c r="B59" s="267" t="s">
        <v>797</v>
      </c>
      <c r="C59" s="268" t="s">
        <v>799</v>
      </c>
      <c r="D59" s="269">
        <v>-224057.88267416932</v>
      </c>
      <c r="E59" s="270">
        <f t="shared" si="5"/>
        <v>1</v>
      </c>
      <c r="F59" s="269">
        <v>-224057.88267416932</v>
      </c>
      <c r="G59" s="270">
        <f t="shared" si="6"/>
        <v>1</v>
      </c>
      <c r="H59" s="269">
        <v>0</v>
      </c>
      <c r="I59" s="270">
        <f t="shared" si="7"/>
        <v>0</v>
      </c>
      <c r="J59" s="269">
        <v>0</v>
      </c>
      <c r="K59" s="270">
        <f t="shared" si="8"/>
        <v>0</v>
      </c>
      <c r="L59" s="269">
        <v>0</v>
      </c>
      <c r="M59" s="270">
        <f t="shared" si="9"/>
        <v>0</v>
      </c>
    </row>
    <row r="60" spans="1:13" x14ac:dyDescent="0.25">
      <c r="A60" s="266" t="s">
        <v>567</v>
      </c>
      <c r="B60" s="267" t="s">
        <v>797</v>
      </c>
      <c r="C60" s="268" t="s">
        <v>800</v>
      </c>
      <c r="D60" s="269">
        <v>-67872.769588707262</v>
      </c>
      <c r="E60" s="270">
        <f t="shared" si="5"/>
        <v>1</v>
      </c>
      <c r="F60" s="269">
        <v>-67872.769588707262</v>
      </c>
      <c r="G60" s="270">
        <f t="shared" si="6"/>
        <v>1</v>
      </c>
      <c r="H60" s="269">
        <v>0</v>
      </c>
      <c r="I60" s="270">
        <f t="shared" si="7"/>
        <v>0</v>
      </c>
      <c r="J60" s="269">
        <v>0</v>
      </c>
      <c r="K60" s="270">
        <f t="shared" si="8"/>
        <v>0</v>
      </c>
      <c r="L60" s="269">
        <v>0</v>
      </c>
      <c r="M60" s="270">
        <f t="shared" si="9"/>
        <v>0</v>
      </c>
    </row>
    <row r="61" spans="1:13" ht="25.5" x14ac:dyDescent="0.25">
      <c r="A61" s="266" t="s">
        <v>569</v>
      </c>
      <c r="B61" s="267" t="s">
        <v>797</v>
      </c>
      <c r="C61" s="268" t="s">
        <v>801</v>
      </c>
      <c r="D61" s="269">
        <v>138800.42754766202</v>
      </c>
      <c r="E61" s="270">
        <f t="shared" si="5"/>
        <v>1</v>
      </c>
      <c r="F61" s="269">
        <v>138800.42754766202</v>
      </c>
      <c r="G61" s="270">
        <f t="shared" si="6"/>
        <v>1</v>
      </c>
      <c r="H61" s="269">
        <v>0</v>
      </c>
      <c r="I61" s="270">
        <f t="shared" si="7"/>
        <v>0</v>
      </c>
      <c r="J61" s="269">
        <v>0</v>
      </c>
      <c r="K61" s="270">
        <f t="shared" si="8"/>
        <v>0</v>
      </c>
      <c r="L61" s="269">
        <v>0</v>
      </c>
      <c r="M61" s="270">
        <f t="shared" si="9"/>
        <v>0</v>
      </c>
    </row>
    <row r="62" spans="1:13" x14ac:dyDescent="0.25">
      <c r="A62" s="266" t="s">
        <v>571</v>
      </c>
      <c r="B62" s="267" t="s">
        <v>797</v>
      </c>
      <c r="C62" s="268" t="s">
        <v>802</v>
      </c>
      <c r="D62" s="269">
        <v>-1101108.8353221978</v>
      </c>
      <c r="E62" s="270">
        <f t="shared" si="5"/>
        <v>1</v>
      </c>
      <c r="F62" s="269">
        <v>-1101108.8353221978</v>
      </c>
      <c r="G62" s="270">
        <f t="shared" si="6"/>
        <v>1</v>
      </c>
      <c r="H62" s="269">
        <v>0</v>
      </c>
      <c r="I62" s="270">
        <f t="shared" si="7"/>
        <v>0</v>
      </c>
      <c r="J62" s="269">
        <v>0</v>
      </c>
      <c r="K62" s="270">
        <f t="shared" si="8"/>
        <v>0</v>
      </c>
      <c r="L62" s="269">
        <v>0</v>
      </c>
      <c r="M62" s="270">
        <f t="shared" si="9"/>
        <v>0</v>
      </c>
    </row>
    <row r="63" spans="1:13" x14ac:dyDescent="0.25">
      <c r="A63" s="266" t="s">
        <v>573</v>
      </c>
      <c r="B63" s="267" t="s">
        <v>797</v>
      </c>
      <c r="C63" s="268" t="s">
        <v>803</v>
      </c>
      <c r="D63" s="269">
        <v>-504558.37489563396</v>
      </c>
      <c r="E63" s="270">
        <f t="shared" si="5"/>
        <v>1</v>
      </c>
      <c r="F63" s="269">
        <v>-504558.37489563396</v>
      </c>
      <c r="G63" s="270">
        <f t="shared" si="6"/>
        <v>1</v>
      </c>
      <c r="H63" s="269">
        <v>0</v>
      </c>
      <c r="I63" s="270">
        <f t="shared" si="7"/>
        <v>0</v>
      </c>
      <c r="J63" s="269">
        <v>0</v>
      </c>
      <c r="K63" s="270">
        <f t="shared" si="8"/>
        <v>0</v>
      </c>
      <c r="L63" s="269">
        <v>0</v>
      </c>
      <c r="M63" s="270">
        <f t="shared" si="9"/>
        <v>0</v>
      </c>
    </row>
    <row r="64" spans="1:13" x14ac:dyDescent="0.25">
      <c r="A64" s="266" t="s">
        <v>574</v>
      </c>
      <c r="B64" s="267" t="s">
        <v>797</v>
      </c>
      <c r="C64" s="268" t="s">
        <v>804</v>
      </c>
      <c r="D64" s="269">
        <v>-229685.68749909199</v>
      </c>
      <c r="E64" s="270">
        <f t="shared" si="5"/>
        <v>1</v>
      </c>
      <c r="F64" s="269">
        <v>-229685.68749909199</v>
      </c>
      <c r="G64" s="270">
        <f t="shared" si="6"/>
        <v>1</v>
      </c>
      <c r="H64" s="269">
        <v>0</v>
      </c>
      <c r="I64" s="270">
        <f t="shared" si="7"/>
        <v>0</v>
      </c>
      <c r="J64" s="269">
        <v>0</v>
      </c>
      <c r="K64" s="270">
        <f t="shared" si="8"/>
        <v>0</v>
      </c>
      <c r="L64" s="269">
        <v>0</v>
      </c>
      <c r="M64" s="270">
        <f t="shared" si="9"/>
        <v>0</v>
      </c>
    </row>
    <row r="65" spans="1:13" x14ac:dyDescent="0.25">
      <c r="A65" s="266" t="s">
        <v>576</v>
      </c>
      <c r="B65" s="267" t="s">
        <v>797</v>
      </c>
      <c r="C65" s="268" t="s">
        <v>805</v>
      </c>
      <c r="D65" s="269">
        <v>-657104.26508939604</v>
      </c>
      <c r="E65" s="270">
        <f t="shared" si="5"/>
        <v>1</v>
      </c>
      <c r="F65" s="269">
        <v>-657104.26508939604</v>
      </c>
      <c r="G65" s="270">
        <f t="shared" si="6"/>
        <v>1</v>
      </c>
      <c r="H65" s="269">
        <v>0</v>
      </c>
      <c r="I65" s="270">
        <f t="shared" si="7"/>
        <v>0</v>
      </c>
      <c r="J65" s="269">
        <v>0</v>
      </c>
      <c r="K65" s="270">
        <f t="shared" si="8"/>
        <v>0</v>
      </c>
      <c r="L65" s="269">
        <v>0</v>
      </c>
      <c r="M65" s="270">
        <f t="shared" si="9"/>
        <v>0</v>
      </c>
    </row>
    <row r="66" spans="1:13" x14ac:dyDescent="0.25">
      <c r="A66" s="266" t="s">
        <v>578</v>
      </c>
      <c r="B66" s="267" t="s">
        <v>797</v>
      </c>
      <c r="C66" s="268" t="s">
        <v>806</v>
      </c>
      <c r="D66" s="269">
        <v>-1545465.9710070863</v>
      </c>
      <c r="E66" s="270">
        <f t="shared" si="5"/>
        <v>1</v>
      </c>
      <c r="F66" s="269">
        <v>-1545465.9710070863</v>
      </c>
      <c r="G66" s="270">
        <f t="shared" si="6"/>
        <v>1</v>
      </c>
      <c r="H66" s="269">
        <v>0</v>
      </c>
      <c r="I66" s="270">
        <f t="shared" si="7"/>
        <v>0</v>
      </c>
      <c r="J66" s="269">
        <v>0</v>
      </c>
      <c r="K66" s="270">
        <f t="shared" si="8"/>
        <v>0</v>
      </c>
      <c r="L66" s="269">
        <v>0</v>
      </c>
      <c r="M66" s="270">
        <f t="shared" si="9"/>
        <v>0</v>
      </c>
    </row>
    <row r="67" spans="1:13" x14ac:dyDescent="0.25">
      <c r="A67" s="266" t="s">
        <v>580</v>
      </c>
      <c r="B67" s="267" t="s">
        <v>797</v>
      </c>
      <c r="C67" s="268" t="s">
        <v>807</v>
      </c>
      <c r="D67" s="269">
        <v>-153794.83534482558</v>
      </c>
      <c r="E67" s="270">
        <f t="shared" si="5"/>
        <v>1</v>
      </c>
      <c r="F67" s="269">
        <v>-153794.83534482558</v>
      </c>
      <c r="G67" s="270">
        <f t="shared" si="6"/>
        <v>1</v>
      </c>
      <c r="H67" s="269">
        <v>0</v>
      </c>
      <c r="I67" s="270">
        <f t="shared" si="7"/>
        <v>0</v>
      </c>
      <c r="J67" s="269">
        <v>0</v>
      </c>
      <c r="K67" s="270">
        <f t="shared" si="8"/>
        <v>0</v>
      </c>
      <c r="L67" s="269">
        <v>0</v>
      </c>
      <c r="M67" s="270">
        <f t="shared" si="9"/>
        <v>0</v>
      </c>
    </row>
    <row r="68" spans="1:13" x14ac:dyDescent="0.25">
      <c r="A68" s="266" t="s">
        <v>582</v>
      </c>
      <c r="B68" s="303"/>
      <c r="C68" s="304" t="s">
        <v>720</v>
      </c>
      <c r="D68" s="305">
        <v>-5586301.7185941078</v>
      </c>
      <c r="E68" s="306">
        <f t="shared" si="5"/>
        <v>1</v>
      </c>
      <c r="F68" s="305">
        <v>-5586301.7185941078</v>
      </c>
      <c r="G68" s="306">
        <f t="shared" si="6"/>
        <v>1</v>
      </c>
      <c r="H68" s="305">
        <v>0</v>
      </c>
      <c r="I68" s="306">
        <f t="shared" si="7"/>
        <v>0</v>
      </c>
      <c r="J68" s="305">
        <v>0</v>
      </c>
      <c r="K68" s="306">
        <f t="shared" si="8"/>
        <v>0</v>
      </c>
      <c r="L68" s="305">
        <v>0</v>
      </c>
      <c r="M68" s="306">
        <f t="shared" si="9"/>
        <v>0</v>
      </c>
    </row>
    <row r="69" spans="1:13" x14ac:dyDescent="0.25">
      <c r="A69" s="266" t="s">
        <v>583</v>
      </c>
    </row>
    <row r="70" spans="1:13" x14ac:dyDescent="0.25">
      <c r="A70" s="266" t="s">
        <v>585</v>
      </c>
      <c r="B70" s="267" t="s">
        <v>797</v>
      </c>
      <c r="C70" s="268" t="s">
        <v>808</v>
      </c>
      <c r="D70" s="269">
        <v>-1539396.8525699324</v>
      </c>
      <c r="E70" s="270">
        <f>IF(D70 =0,0,D70 / D70 )</f>
        <v>1</v>
      </c>
      <c r="F70" s="269">
        <v>-1535785.6732466132</v>
      </c>
      <c r="G70" s="270">
        <f>IF(D70 =0,0,F70 / D70 )</f>
        <v>0.99765415960329495</v>
      </c>
      <c r="H70" s="269">
        <v>0</v>
      </c>
      <c r="I70" s="270">
        <f>IF(D70 =0,0,H70 / D70 )</f>
        <v>0</v>
      </c>
      <c r="J70" s="269">
        <v>-3611.1793233191593</v>
      </c>
      <c r="K70" s="270">
        <f>IF(D70 =0,0,J70 / D70 )</f>
        <v>2.3458403967050526E-3</v>
      </c>
      <c r="L70" s="269">
        <v>0</v>
      </c>
      <c r="M70" s="270">
        <f>IF(D70 =0,0,L70 / D70 )</f>
        <v>0</v>
      </c>
    </row>
    <row r="71" spans="1:13" x14ac:dyDescent="0.25">
      <c r="A71" s="266" t="s">
        <v>586</v>
      </c>
      <c r="B71" s="267" t="s">
        <v>797</v>
      </c>
      <c r="C71" s="268" t="s">
        <v>809</v>
      </c>
      <c r="D71" s="269">
        <v>-79937.544856242763</v>
      </c>
      <c r="E71" s="270">
        <f>IF(D71 =0,0,D71 / D71 )</f>
        <v>1</v>
      </c>
      <c r="F71" s="269">
        <v>-79937.544856242763</v>
      </c>
      <c r="G71" s="270">
        <f>IF(D71 =0,0,F71 / D71 )</f>
        <v>1</v>
      </c>
      <c r="H71" s="269">
        <v>0</v>
      </c>
      <c r="I71" s="270">
        <f>IF(D71 =0,0,H71 / D71 )</f>
        <v>0</v>
      </c>
      <c r="J71" s="269">
        <v>0</v>
      </c>
      <c r="K71" s="270">
        <f>IF(D71 =0,0,J71 / D71 )</f>
        <v>0</v>
      </c>
      <c r="L71" s="269">
        <v>0</v>
      </c>
      <c r="M71" s="270">
        <f>IF(D71 =0,0,L71 / D71 )</f>
        <v>0</v>
      </c>
    </row>
    <row r="72" spans="1:13" x14ac:dyDescent="0.25">
      <c r="A72" s="266" t="s">
        <v>587</v>
      </c>
      <c r="B72" s="267" t="s">
        <v>797</v>
      </c>
      <c r="C72" s="268" t="s">
        <v>810</v>
      </c>
      <c r="D72" s="269">
        <v>-31531.214661618564</v>
      </c>
      <c r="E72" s="270">
        <f>IF(D72 =0,0,D72 / D72 )</f>
        <v>1</v>
      </c>
      <c r="F72" s="269">
        <v>-31457.24746450816</v>
      </c>
      <c r="G72" s="270">
        <f>IF(D72 =0,0,F72 / D72 )</f>
        <v>0.99765415960329495</v>
      </c>
      <c r="H72" s="269">
        <v>0</v>
      </c>
      <c r="I72" s="270">
        <f>IF(D72 =0,0,H72 / D72 )</f>
        <v>0</v>
      </c>
      <c r="J72" s="269">
        <v>-73.967197110403447</v>
      </c>
      <c r="K72" s="270">
        <f>IF(D72 =0,0,J72 / D72 )</f>
        <v>2.3458403967050521E-3</v>
      </c>
      <c r="L72" s="269">
        <v>0</v>
      </c>
      <c r="M72" s="270">
        <f>IF(D72 =0,0,L72 / D72 )</f>
        <v>0</v>
      </c>
    </row>
    <row r="73" spans="1:13" x14ac:dyDescent="0.25">
      <c r="A73" s="266" t="s">
        <v>588</v>
      </c>
      <c r="B73" s="307"/>
      <c r="C73" s="308" t="s">
        <v>721</v>
      </c>
      <c r="D73" s="309">
        <v>-1650865.6120877943</v>
      </c>
      <c r="E73" s="310">
        <f>IF(D73 =0,0,D73 / D73 )</f>
        <v>1</v>
      </c>
      <c r="F73" s="309">
        <v>-1647180.4655673646</v>
      </c>
      <c r="G73" s="310">
        <f>IF(D73 =0,0,F73 / D73 )</f>
        <v>0.99776774893519693</v>
      </c>
      <c r="H73" s="309">
        <v>0</v>
      </c>
      <c r="I73" s="310">
        <f>IF(D73 =0,0,H73 / D73 )</f>
        <v>0</v>
      </c>
      <c r="J73" s="309">
        <v>-3685.1465204295628</v>
      </c>
      <c r="K73" s="310">
        <f>IF(D73 =0,0,J73 / D73 )</f>
        <v>2.2322510648029562E-3</v>
      </c>
      <c r="L73" s="309">
        <v>0</v>
      </c>
      <c r="M73" s="310">
        <f>IF(D73 =0,0,L73 / D73 )</f>
        <v>0</v>
      </c>
    </row>
    <row r="74" spans="1:13" x14ac:dyDescent="0.25">
      <c r="A74" s="266" t="s">
        <v>589</v>
      </c>
    </row>
    <row r="75" spans="1:13" x14ac:dyDescent="0.25">
      <c r="A75" s="262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</row>
    <row r="76" spans="1:13" x14ac:dyDescent="0.25">
      <c r="A76" s="266" t="s">
        <v>537</v>
      </c>
      <c r="B76" s="267" t="s">
        <v>797</v>
      </c>
      <c r="C76" s="268" t="s">
        <v>811</v>
      </c>
      <c r="D76" s="269">
        <v>14.633670000000004</v>
      </c>
      <c r="E76" s="270">
        <f t="shared" ref="E76:E88" si="10">IF(D76 =0,0,D76 / D76 )</f>
        <v>1</v>
      </c>
      <c r="F76" s="269">
        <v>14.633670000000004</v>
      </c>
      <c r="G76" s="270">
        <f t="shared" ref="G76:G88" si="11">IF(D76 =0,0,F76 / D76 )</f>
        <v>1</v>
      </c>
      <c r="H76" s="269">
        <v>0</v>
      </c>
      <c r="I76" s="270">
        <f t="shared" ref="I76:I88" si="12">IF(D76 =0,0,H76 / D76 )</f>
        <v>0</v>
      </c>
      <c r="J76" s="269">
        <v>0</v>
      </c>
      <c r="K76" s="270">
        <f t="shared" ref="K76:K88" si="13">IF(D76 =0,0,J76 / D76 )</f>
        <v>0</v>
      </c>
      <c r="L76" s="269">
        <v>0</v>
      </c>
      <c r="M76" s="270">
        <f t="shared" ref="M76:M88" si="14">IF(D76 =0,0,L76 / D76 )</f>
        <v>0</v>
      </c>
    </row>
    <row r="77" spans="1:13" x14ac:dyDescent="0.25">
      <c r="A77" s="266" t="s">
        <v>539</v>
      </c>
      <c r="B77" s="267" t="s">
        <v>797</v>
      </c>
      <c r="C77" s="268" t="s">
        <v>812</v>
      </c>
      <c r="D77" s="269">
        <v>-56013.697672311595</v>
      </c>
      <c r="E77" s="270">
        <f t="shared" si="10"/>
        <v>1</v>
      </c>
      <c r="F77" s="269">
        <v>-56013.697672311595</v>
      </c>
      <c r="G77" s="270">
        <f t="shared" si="11"/>
        <v>1</v>
      </c>
      <c r="H77" s="269">
        <v>0</v>
      </c>
      <c r="I77" s="270">
        <f t="shared" si="12"/>
        <v>0</v>
      </c>
      <c r="J77" s="269">
        <v>0</v>
      </c>
      <c r="K77" s="270">
        <f t="shared" si="13"/>
        <v>0</v>
      </c>
      <c r="L77" s="269">
        <v>0</v>
      </c>
      <c r="M77" s="270">
        <f t="shared" si="14"/>
        <v>0</v>
      </c>
    </row>
    <row r="78" spans="1:13" x14ac:dyDescent="0.25">
      <c r="A78" s="266" t="s">
        <v>541</v>
      </c>
      <c r="B78" s="267" t="s">
        <v>797</v>
      </c>
      <c r="C78" s="268" t="s">
        <v>813</v>
      </c>
      <c r="D78" s="269">
        <v>-546672.95989376144</v>
      </c>
      <c r="E78" s="270">
        <f t="shared" si="10"/>
        <v>1</v>
      </c>
      <c r="F78" s="269">
        <v>-546672.95989376144</v>
      </c>
      <c r="G78" s="270">
        <f t="shared" si="11"/>
        <v>1</v>
      </c>
      <c r="H78" s="269">
        <v>0</v>
      </c>
      <c r="I78" s="270">
        <f t="shared" si="12"/>
        <v>0</v>
      </c>
      <c r="J78" s="269">
        <v>0</v>
      </c>
      <c r="K78" s="270">
        <f t="shared" si="13"/>
        <v>0</v>
      </c>
      <c r="L78" s="269">
        <v>0</v>
      </c>
      <c r="M78" s="270">
        <f t="shared" si="14"/>
        <v>0</v>
      </c>
    </row>
    <row r="79" spans="1:13" x14ac:dyDescent="0.25">
      <c r="A79" s="266" t="s">
        <v>543</v>
      </c>
      <c r="B79" s="267" t="s">
        <v>797</v>
      </c>
      <c r="C79" s="268" t="s">
        <v>814</v>
      </c>
      <c r="D79" s="269">
        <v>-603820.91513951612</v>
      </c>
      <c r="E79" s="270">
        <f t="shared" si="10"/>
        <v>1</v>
      </c>
      <c r="F79" s="269">
        <v>-201552.79014633584</v>
      </c>
      <c r="G79" s="270">
        <f t="shared" si="11"/>
        <v>0.33379564220587815</v>
      </c>
      <c r="H79" s="269">
        <v>0</v>
      </c>
      <c r="I79" s="270">
        <f t="shared" si="12"/>
        <v>0</v>
      </c>
      <c r="J79" s="269">
        <v>-402268.12499318016</v>
      </c>
      <c r="K79" s="270">
        <f t="shared" si="13"/>
        <v>0.66620435779412168</v>
      </c>
      <c r="L79" s="269">
        <v>0</v>
      </c>
      <c r="M79" s="270">
        <f t="shared" si="14"/>
        <v>0</v>
      </c>
    </row>
    <row r="80" spans="1:13" x14ac:dyDescent="0.25">
      <c r="A80" s="266" t="s">
        <v>545</v>
      </c>
      <c r="B80" s="267" t="s">
        <v>797</v>
      </c>
      <c r="C80" s="268" t="s">
        <v>815</v>
      </c>
      <c r="D80" s="269">
        <v>-767960.32679215702</v>
      </c>
      <c r="E80" s="270">
        <f t="shared" si="10"/>
        <v>1</v>
      </c>
      <c r="F80" s="269">
        <v>-680681.52068284911</v>
      </c>
      <c r="G80" s="270">
        <f t="shared" si="11"/>
        <v>0.88634985029255386</v>
      </c>
      <c r="H80" s="269">
        <v>0</v>
      </c>
      <c r="I80" s="270">
        <f t="shared" si="12"/>
        <v>0</v>
      </c>
      <c r="J80" s="269">
        <v>-87278.806109307872</v>
      </c>
      <c r="K80" s="270">
        <f t="shared" si="13"/>
        <v>0.11365014970744609</v>
      </c>
      <c r="L80" s="269">
        <v>0</v>
      </c>
      <c r="M80" s="270">
        <f t="shared" si="14"/>
        <v>0</v>
      </c>
    </row>
    <row r="81" spans="1:13" x14ac:dyDescent="0.25">
      <c r="A81" s="266" t="s">
        <v>547</v>
      </c>
      <c r="B81" s="267" t="s">
        <v>797</v>
      </c>
      <c r="C81" s="268" t="s">
        <v>816</v>
      </c>
      <c r="D81" s="269">
        <v>-381638.42540292261</v>
      </c>
      <c r="E81" s="270">
        <f t="shared" si="10"/>
        <v>1</v>
      </c>
      <c r="F81" s="269">
        <v>-364436.93108126486</v>
      </c>
      <c r="G81" s="270">
        <f t="shared" si="11"/>
        <v>0.95492724742405877</v>
      </c>
      <c r="H81" s="269">
        <v>0</v>
      </c>
      <c r="I81" s="270">
        <f t="shared" si="12"/>
        <v>0</v>
      </c>
      <c r="J81" s="269">
        <v>-17201.494321657839</v>
      </c>
      <c r="K81" s="270">
        <f t="shared" si="13"/>
        <v>4.5072752575941503E-2</v>
      </c>
      <c r="L81" s="269">
        <v>0</v>
      </c>
      <c r="M81" s="270">
        <f t="shared" si="14"/>
        <v>0</v>
      </c>
    </row>
    <row r="82" spans="1:13" x14ac:dyDescent="0.25">
      <c r="A82" s="266" t="s">
        <v>549</v>
      </c>
      <c r="B82" s="267" t="s">
        <v>797</v>
      </c>
      <c r="C82" s="268" t="s">
        <v>817</v>
      </c>
      <c r="D82" s="269">
        <v>-782425.43141931365</v>
      </c>
      <c r="E82" s="270">
        <f t="shared" si="10"/>
        <v>1</v>
      </c>
      <c r="F82" s="269">
        <v>-745192.33368109842</v>
      </c>
      <c r="G82" s="270">
        <f t="shared" si="11"/>
        <v>0.95241323167285774</v>
      </c>
      <c r="H82" s="269">
        <v>0</v>
      </c>
      <c r="I82" s="270">
        <f t="shared" si="12"/>
        <v>0</v>
      </c>
      <c r="J82" s="269">
        <v>-37233.097738215096</v>
      </c>
      <c r="K82" s="270">
        <f t="shared" si="13"/>
        <v>4.7586768327142107E-2</v>
      </c>
      <c r="L82" s="269">
        <v>0</v>
      </c>
      <c r="M82" s="270">
        <f t="shared" si="14"/>
        <v>0</v>
      </c>
    </row>
    <row r="83" spans="1:13" x14ac:dyDescent="0.25">
      <c r="A83" s="266" t="s">
        <v>551</v>
      </c>
      <c r="B83" s="267" t="s">
        <v>797</v>
      </c>
      <c r="C83" s="268" t="s">
        <v>818</v>
      </c>
      <c r="D83" s="269">
        <v>-985151.3801203653</v>
      </c>
      <c r="E83" s="270">
        <f t="shared" si="10"/>
        <v>1</v>
      </c>
      <c r="F83" s="269">
        <v>-735049.54963357537</v>
      </c>
      <c r="G83" s="270">
        <f t="shared" si="11"/>
        <v>0.74612852853514489</v>
      </c>
      <c r="H83" s="269">
        <v>0</v>
      </c>
      <c r="I83" s="270">
        <f t="shared" si="12"/>
        <v>0</v>
      </c>
      <c r="J83" s="269">
        <v>-250101.83048679004</v>
      </c>
      <c r="K83" s="270">
        <f t="shared" si="13"/>
        <v>0.25387147146485523</v>
      </c>
      <c r="L83" s="269">
        <v>0</v>
      </c>
      <c r="M83" s="270">
        <f t="shared" si="14"/>
        <v>0</v>
      </c>
    </row>
    <row r="84" spans="1:13" x14ac:dyDescent="0.25">
      <c r="A84" s="266" t="s">
        <v>553</v>
      </c>
      <c r="B84" s="267" t="s">
        <v>797</v>
      </c>
      <c r="C84" s="268" t="s">
        <v>819</v>
      </c>
      <c r="D84" s="269">
        <v>-449196.77996778191</v>
      </c>
      <c r="E84" s="270">
        <f t="shared" si="10"/>
        <v>1</v>
      </c>
      <c r="F84" s="269">
        <v>0</v>
      </c>
      <c r="G84" s="270">
        <f t="shared" si="11"/>
        <v>0</v>
      </c>
      <c r="H84" s="269">
        <v>0</v>
      </c>
      <c r="I84" s="270">
        <f t="shared" si="12"/>
        <v>0</v>
      </c>
      <c r="J84" s="269">
        <v>-449196.77996778191</v>
      </c>
      <c r="K84" s="270">
        <f t="shared" si="13"/>
        <v>1</v>
      </c>
      <c r="L84" s="269">
        <v>0</v>
      </c>
      <c r="M84" s="270">
        <f t="shared" si="14"/>
        <v>0</v>
      </c>
    </row>
    <row r="85" spans="1:13" x14ac:dyDescent="0.25">
      <c r="A85" s="266" t="s">
        <v>555</v>
      </c>
      <c r="B85" s="267" t="s">
        <v>797</v>
      </c>
      <c r="C85" s="268" t="s">
        <v>820</v>
      </c>
      <c r="D85" s="269">
        <v>-294506.95530411677</v>
      </c>
      <c r="E85" s="270">
        <f t="shared" si="10"/>
        <v>1</v>
      </c>
      <c r="F85" s="269">
        <v>0</v>
      </c>
      <c r="G85" s="270">
        <f t="shared" si="11"/>
        <v>0</v>
      </c>
      <c r="H85" s="269">
        <v>0</v>
      </c>
      <c r="I85" s="270">
        <f t="shared" si="12"/>
        <v>0</v>
      </c>
      <c r="J85" s="269">
        <v>-294506.95530411677</v>
      </c>
      <c r="K85" s="270">
        <f t="shared" si="13"/>
        <v>1</v>
      </c>
      <c r="L85" s="269">
        <v>0</v>
      </c>
      <c r="M85" s="270">
        <f t="shared" si="14"/>
        <v>0</v>
      </c>
    </row>
    <row r="86" spans="1:13" x14ac:dyDescent="0.25">
      <c r="A86" s="266" t="s">
        <v>557</v>
      </c>
      <c r="B86" s="267" t="s">
        <v>797</v>
      </c>
      <c r="C86" s="268" t="s">
        <v>821</v>
      </c>
      <c r="D86" s="269">
        <v>-34069.828660375104</v>
      </c>
      <c r="E86" s="270">
        <f t="shared" si="10"/>
        <v>1</v>
      </c>
      <c r="F86" s="269">
        <v>0</v>
      </c>
      <c r="G86" s="270">
        <f t="shared" si="11"/>
        <v>0</v>
      </c>
      <c r="H86" s="269">
        <v>0</v>
      </c>
      <c r="I86" s="270">
        <f t="shared" si="12"/>
        <v>0</v>
      </c>
      <c r="J86" s="269">
        <v>0</v>
      </c>
      <c r="K86" s="270">
        <f t="shared" si="13"/>
        <v>0</v>
      </c>
      <c r="L86" s="269">
        <v>-34069.828660375104</v>
      </c>
      <c r="M86" s="270">
        <f t="shared" si="14"/>
        <v>1</v>
      </c>
    </row>
    <row r="87" spans="1:13" x14ac:dyDescent="0.25">
      <c r="A87" s="266" t="s">
        <v>559</v>
      </c>
      <c r="B87" s="267" t="s">
        <v>797</v>
      </c>
      <c r="C87" s="268" t="s">
        <v>822</v>
      </c>
      <c r="D87" s="269">
        <v>-180389.26749095981</v>
      </c>
      <c r="E87" s="270">
        <f t="shared" si="10"/>
        <v>1</v>
      </c>
      <c r="F87" s="269">
        <v>0</v>
      </c>
      <c r="G87" s="270">
        <f t="shared" si="11"/>
        <v>0</v>
      </c>
      <c r="H87" s="269">
        <v>0</v>
      </c>
      <c r="I87" s="270">
        <f t="shared" si="12"/>
        <v>0</v>
      </c>
      <c r="J87" s="269">
        <v>0</v>
      </c>
      <c r="K87" s="270">
        <f t="shared" si="13"/>
        <v>0</v>
      </c>
      <c r="L87" s="269">
        <v>-180389.26749095981</v>
      </c>
      <c r="M87" s="270">
        <f t="shared" si="14"/>
        <v>1</v>
      </c>
    </row>
    <row r="88" spans="1:13" x14ac:dyDescent="0.25">
      <c r="A88" s="266" t="s">
        <v>561</v>
      </c>
      <c r="B88" s="311"/>
      <c r="C88" s="312" t="s">
        <v>722</v>
      </c>
      <c r="D88" s="313">
        <v>-5081831.3341935826</v>
      </c>
      <c r="E88" s="314">
        <f t="shared" si="10"/>
        <v>1</v>
      </c>
      <c r="F88" s="313">
        <v>-3329585.1491211965</v>
      </c>
      <c r="G88" s="314">
        <f t="shared" si="11"/>
        <v>0.65519395079442488</v>
      </c>
      <c r="H88" s="313">
        <v>0</v>
      </c>
      <c r="I88" s="314">
        <f t="shared" si="12"/>
        <v>0</v>
      </c>
      <c r="J88" s="313">
        <v>-1537787.0889210498</v>
      </c>
      <c r="K88" s="314">
        <f t="shared" si="13"/>
        <v>0.30260490515966243</v>
      </c>
      <c r="L88" s="313">
        <v>-214459.09615133493</v>
      </c>
      <c r="M88" s="314">
        <f t="shared" si="14"/>
        <v>4.2201144045912471E-2</v>
      </c>
    </row>
    <row r="89" spans="1:13" x14ac:dyDescent="0.25">
      <c r="A89" s="266" t="s">
        <v>563</v>
      </c>
    </row>
    <row r="90" spans="1:13" x14ac:dyDescent="0.25">
      <c r="A90" s="266" t="s">
        <v>565</v>
      </c>
      <c r="B90" s="267" t="s">
        <v>797</v>
      </c>
      <c r="C90" s="268" t="s">
        <v>823</v>
      </c>
      <c r="D90" s="269">
        <v>-148355.31063757138</v>
      </c>
      <c r="E90" s="270">
        <f>IF(D90 =0,0,D90 / D90 )</f>
        <v>1</v>
      </c>
      <c r="F90" s="269">
        <v>-72405.992057697469</v>
      </c>
      <c r="G90" s="270">
        <f>IF(D90 =0,0,F90 / D90 )</f>
        <v>0.48805797208421914</v>
      </c>
      <c r="H90" s="269">
        <v>-44448.478583692886</v>
      </c>
      <c r="I90" s="270">
        <f>IF(D90 =0,0,H90 / D90 )</f>
        <v>0.29960827416741082</v>
      </c>
      <c r="J90" s="269">
        <v>-29158.825487944629</v>
      </c>
      <c r="K90" s="270">
        <f>IF(D90 =0,0,J90 / D90 )</f>
        <v>0.19654723085160714</v>
      </c>
      <c r="L90" s="269">
        <v>-2342.0145082364174</v>
      </c>
      <c r="M90" s="270">
        <f>IF(D90 =0,0,L90 / D90 )</f>
        <v>1.5786522896763064E-2</v>
      </c>
    </row>
    <row r="91" spans="1:13" x14ac:dyDescent="0.25">
      <c r="A91" s="266" t="s">
        <v>567</v>
      </c>
      <c r="B91" s="267" t="s">
        <v>797</v>
      </c>
      <c r="C91" s="268" t="s">
        <v>824</v>
      </c>
      <c r="D91" s="269">
        <v>-123025.81342209909</v>
      </c>
      <c r="E91" s="270">
        <f>IF(D91 =0,0,D91 / D91 )</f>
        <v>1</v>
      </c>
      <c r="F91" s="269">
        <v>-60043.729012801174</v>
      </c>
      <c r="G91" s="270">
        <f>IF(D91 =0,0,F91 / D91 )</f>
        <v>0.48805797208421903</v>
      </c>
      <c r="H91" s="269">
        <v>-36859.551637436984</v>
      </c>
      <c r="I91" s="270">
        <f>IF(D91 =0,0,H91 / D91 )</f>
        <v>0.29960827416741076</v>
      </c>
      <c r="J91" s="269">
        <v>-24180.382951380048</v>
      </c>
      <c r="K91" s="270">
        <f>IF(D91 =0,0,J91 / D91 )</f>
        <v>0.19654723085160705</v>
      </c>
      <c r="L91" s="269">
        <v>-1942.1498204808672</v>
      </c>
      <c r="M91" s="270">
        <f>IF(D91 =0,0,L91 / D91 )</f>
        <v>1.5786522896763057E-2</v>
      </c>
    </row>
    <row r="92" spans="1:13" x14ac:dyDescent="0.25">
      <c r="A92" s="266" t="s">
        <v>569</v>
      </c>
      <c r="B92" s="267" t="s">
        <v>797</v>
      </c>
      <c r="C92" s="268" t="s">
        <v>825</v>
      </c>
      <c r="D92" s="269">
        <v>-167487.7194114672</v>
      </c>
      <c r="E92" s="270">
        <f>IF(D92 =0,0,D92 / D92 )</f>
        <v>1</v>
      </c>
      <c r="F92" s="269">
        <v>-81743.716684971398</v>
      </c>
      <c r="G92" s="270">
        <f>IF(D92 =0,0,F92 / D92 )</f>
        <v>0.48805797208421919</v>
      </c>
      <c r="H92" s="269">
        <v>-50180.706557105244</v>
      </c>
      <c r="I92" s="270">
        <f>IF(D92 =0,0,H92 / D92 )</f>
        <v>0.29960827416741082</v>
      </c>
      <c r="J92" s="269">
        <v>-32919.247451974828</v>
      </c>
      <c r="K92" s="270">
        <f>IF(D92 =0,0,J92 / D92 )</f>
        <v>0.19654723085160702</v>
      </c>
      <c r="L92" s="269">
        <v>-2644.0487174157543</v>
      </c>
      <c r="M92" s="270">
        <f>IF(D92 =0,0,L92 / D92 )</f>
        <v>1.5786522896763064E-2</v>
      </c>
    </row>
    <row r="93" spans="1:13" x14ac:dyDescent="0.25">
      <c r="A93" s="266" t="s">
        <v>571</v>
      </c>
      <c r="B93" s="315"/>
      <c r="C93" s="316" t="s">
        <v>723</v>
      </c>
      <c r="D93" s="317">
        <v>-438868.84347113775</v>
      </c>
      <c r="E93" s="318">
        <f>IF(D93 =0,0,D93 / D93 )</f>
        <v>1</v>
      </c>
      <c r="F93" s="317">
        <v>-214193.43775546999</v>
      </c>
      <c r="G93" s="318">
        <f>IF(D93 =0,0,F93 / D93 )</f>
        <v>0.48805797208421892</v>
      </c>
      <c r="H93" s="317">
        <v>-131488.73677823512</v>
      </c>
      <c r="I93" s="318">
        <f>IF(D93 =0,0,H93 / D93 )</f>
        <v>0.29960827416741076</v>
      </c>
      <c r="J93" s="317">
        <v>-86258.455891299498</v>
      </c>
      <c r="K93" s="318">
        <f>IF(D93 =0,0,J93 / D93 )</f>
        <v>0.19654723085160702</v>
      </c>
      <c r="L93" s="317">
        <v>-6928.2130461330389</v>
      </c>
      <c r="M93" s="318">
        <f>IF(D93 =0,0,L93 / D93 )</f>
        <v>1.578652289676306E-2</v>
      </c>
    </row>
    <row r="94" spans="1:13" x14ac:dyDescent="0.25">
      <c r="A94" s="266" t="s">
        <v>573</v>
      </c>
    </row>
    <row r="95" spans="1:13" x14ac:dyDescent="0.25">
      <c r="A95" s="266" t="s">
        <v>574</v>
      </c>
      <c r="B95" s="267" t="s">
        <v>797</v>
      </c>
      <c r="C95" s="268" t="s">
        <v>826</v>
      </c>
      <c r="D95" s="269">
        <v>-310111.39822631894</v>
      </c>
      <c r="E95" s="270">
        <f>IF(D95 =0,0,D95 / D95 )</f>
        <v>1</v>
      </c>
      <c r="F95" s="269">
        <v>-151352.34013853892</v>
      </c>
      <c r="G95" s="270">
        <f>IF(D95 =0,0,F95 / D95 )</f>
        <v>0.48805797208421908</v>
      </c>
      <c r="H95" s="269">
        <v>-92911.940822230084</v>
      </c>
      <c r="I95" s="270">
        <f>IF(D95 =0,0,H95 / D95 )</f>
        <v>0.29960827416741082</v>
      </c>
      <c r="J95" s="269">
        <v>-60951.536576902952</v>
      </c>
      <c r="K95" s="270">
        <f>IF(D95 =0,0,J95 / D95 )</f>
        <v>0.19654723085160705</v>
      </c>
      <c r="L95" s="269">
        <v>-4895.5806886469918</v>
      </c>
      <c r="M95" s="270">
        <f>IF(D95 =0,0,L95 / D95 )</f>
        <v>1.578652289676306E-2</v>
      </c>
    </row>
    <row r="96" spans="1:13" ht="25.5" x14ac:dyDescent="0.25">
      <c r="A96" s="266" t="s">
        <v>576</v>
      </c>
      <c r="B96" s="267" t="s">
        <v>797</v>
      </c>
      <c r="C96" s="268" t="s">
        <v>827</v>
      </c>
      <c r="D96" s="269">
        <v>-6559.123321561292</v>
      </c>
      <c r="E96" s="270">
        <f>IF(D96 =0,0,D96 / D96 )</f>
        <v>1</v>
      </c>
      <c r="F96" s="269">
        <v>-3201.2324269715104</v>
      </c>
      <c r="G96" s="270">
        <f>IF(D96 =0,0,F96 / D96 )</f>
        <v>0.48805797208421892</v>
      </c>
      <c r="H96" s="269">
        <v>-1965.1676184241937</v>
      </c>
      <c r="I96" s="270">
        <f>IF(D96 =0,0,H96 / D96 )</f>
        <v>0.29960827416741082</v>
      </c>
      <c r="J96" s="269">
        <v>-1289.1775256670667</v>
      </c>
      <c r="K96" s="270">
        <f>IF(D96 =0,0,J96 / D96 )</f>
        <v>0.19654723085160702</v>
      </c>
      <c r="L96" s="269">
        <v>-103.54575049851991</v>
      </c>
      <c r="M96" s="270">
        <f>IF(D96 =0,0,L96 / D96 )</f>
        <v>1.578652289676306E-2</v>
      </c>
    </row>
    <row r="97" spans="1:13" x14ac:dyDescent="0.25">
      <c r="A97" s="266" t="s">
        <v>578</v>
      </c>
      <c r="B97" s="319"/>
      <c r="C97" s="320" t="s">
        <v>724</v>
      </c>
      <c r="D97" s="321">
        <v>-316670.5215478802</v>
      </c>
      <c r="E97" s="322">
        <f>IF(D97 =0,0,D97 / D97 )</f>
        <v>1</v>
      </c>
      <c r="F97" s="321">
        <v>-154553.5725655104</v>
      </c>
      <c r="G97" s="322">
        <f>IF(D97 =0,0,F97 / D97 )</f>
        <v>0.48805797208421908</v>
      </c>
      <c r="H97" s="321">
        <v>-94877.10844065428</v>
      </c>
      <c r="I97" s="322">
        <f>IF(D97 =0,0,H97 / D97 )</f>
        <v>0.29960827416741087</v>
      </c>
      <c r="J97" s="321">
        <v>-62240.714102570018</v>
      </c>
      <c r="K97" s="322">
        <f>IF(D97 =0,0,J97 / D97 )</f>
        <v>0.19654723085160705</v>
      </c>
      <c r="L97" s="321">
        <v>-4999.1264391455106</v>
      </c>
      <c r="M97" s="322">
        <f>IF(D97 =0,0,L97 / D97 )</f>
        <v>1.578652289676306E-2</v>
      </c>
    </row>
    <row r="98" spans="1:13" x14ac:dyDescent="0.25">
      <c r="A98" s="266" t="s">
        <v>580</v>
      </c>
    </row>
    <row r="99" spans="1:13" x14ac:dyDescent="0.25">
      <c r="A99" s="266" t="s">
        <v>582</v>
      </c>
      <c r="B99" s="323"/>
      <c r="C99" s="324" t="s">
        <v>644</v>
      </c>
      <c r="D99" s="325">
        <v>-13074538.029894503</v>
      </c>
      <c r="E99" s="326">
        <f>IF(D99 =0,0,D99 / D99 )</f>
        <v>1</v>
      </c>
      <c r="F99" s="325">
        <v>-10931814.343603648</v>
      </c>
      <c r="G99" s="326">
        <f>IF(D99 =0,0,F99 / D99 )</f>
        <v>0.83611476892020298</v>
      </c>
      <c r="H99" s="325">
        <v>-226365.84521888939</v>
      </c>
      <c r="I99" s="326">
        <f>IF(D99 =0,0,H99 / D99 )</f>
        <v>1.731348707704328E-2</v>
      </c>
      <c r="J99" s="325">
        <v>-1689971.4054353489</v>
      </c>
      <c r="K99" s="326">
        <f>IF(D99 =0,0,J99 / D99 )</f>
        <v>0.1292566820771246</v>
      </c>
      <c r="L99" s="325">
        <v>-226386.43563661349</v>
      </c>
      <c r="M99" s="326">
        <f>IF(D99 =0,0,L99 / D99 )</f>
        <v>1.7315061925628907E-2</v>
      </c>
    </row>
    <row r="100" spans="1:13" x14ac:dyDescent="0.25">
      <c r="A100" s="266" t="s">
        <v>583</v>
      </c>
    </row>
    <row r="101" spans="1:13" x14ac:dyDescent="0.25">
      <c r="A101" s="266" t="s">
        <v>585</v>
      </c>
      <c r="B101" s="327"/>
      <c r="C101" s="328" t="s">
        <v>645</v>
      </c>
      <c r="D101" s="329">
        <v>30047759.336772911</v>
      </c>
      <c r="E101" s="330">
        <f>IF(D101 =0,0,D101 / D101 )</f>
        <v>1</v>
      </c>
      <c r="F101" s="329">
        <v>26042141.022837631</v>
      </c>
      <c r="G101" s="330">
        <f>IF(D101 =0,0,F101 / D101 )</f>
        <v>0.86669161353961122</v>
      </c>
      <c r="H101" s="329">
        <v>411211.24071309256</v>
      </c>
      <c r="I101" s="330">
        <f>IF(D101 =0,0,H101 / D101 )</f>
        <v>1.3685254734114097E-2</v>
      </c>
      <c r="J101" s="329">
        <v>3231388.3882720578</v>
      </c>
      <c r="K101" s="330">
        <f>IF(D101 =0,0,J101 / D101 )</f>
        <v>0.10754174219963998</v>
      </c>
      <c r="L101" s="329">
        <v>363018.68495013088</v>
      </c>
      <c r="M101" s="330">
        <f>IF(D101 =0,0,L101 / D101 )</f>
        <v>1.2081389526634788E-2</v>
      </c>
    </row>
    <row r="102" spans="1:13" x14ac:dyDescent="0.25">
      <c r="A102" s="266" t="s">
        <v>586</v>
      </c>
    </row>
    <row r="103" spans="1:13" x14ac:dyDescent="0.25">
      <c r="A103" s="266" t="s">
        <v>587</v>
      </c>
      <c r="B103" s="267" t="s">
        <v>828</v>
      </c>
      <c r="C103" s="268" t="s">
        <v>829</v>
      </c>
      <c r="D103" s="269">
        <v>90391.476921732727</v>
      </c>
      <c r="E103" s="270">
        <f>IF(D103 =0,0,D103 / D103 )</f>
        <v>1</v>
      </c>
      <c r="F103" s="269">
        <v>90391.476921732727</v>
      </c>
      <c r="G103" s="270">
        <f>IF(D103 =0,0,F103 / D103 )</f>
        <v>1</v>
      </c>
      <c r="H103" s="269">
        <v>0</v>
      </c>
      <c r="I103" s="270">
        <f>IF(D103 =0,0,H103 / D103 )</f>
        <v>0</v>
      </c>
      <c r="J103" s="269">
        <v>0</v>
      </c>
      <c r="K103" s="270">
        <f>IF(D103 =0,0,J103 / D103 )</f>
        <v>0</v>
      </c>
      <c r="L103" s="269">
        <v>0</v>
      </c>
      <c r="M103" s="270">
        <f>IF(D103 =0,0,L103 / D103 )</f>
        <v>0</v>
      </c>
    </row>
    <row r="104" spans="1:13" x14ac:dyDescent="0.25">
      <c r="A104" s="266" t="s">
        <v>588</v>
      </c>
      <c r="B104" s="267" t="s">
        <v>828</v>
      </c>
      <c r="C104" s="268" t="s">
        <v>830</v>
      </c>
      <c r="D104" s="269">
        <v>65820.146274853221</v>
      </c>
      <c r="E104" s="270">
        <f>IF(D104 =0,0,D104 / D104 )</f>
        <v>1</v>
      </c>
      <c r="F104" s="269">
        <v>65665.742716804627</v>
      </c>
      <c r="G104" s="270">
        <f>IF(D104 =0,0,F104 / D104 )</f>
        <v>0.99765415960329484</v>
      </c>
      <c r="H104" s="269">
        <v>0</v>
      </c>
      <c r="I104" s="270">
        <f>IF(D104 =0,0,H104 / D104 )</f>
        <v>0</v>
      </c>
      <c r="J104" s="269">
        <v>154.40355804858623</v>
      </c>
      <c r="K104" s="270">
        <f>IF(D104 =0,0,J104 / D104 )</f>
        <v>2.3458403967050521E-3</v>
      </c>
      <c r="L104" s="269">
        <v>0</v>
      </c>
      <c r="M104" s="270">
        <f>IF(D104 =0,0,L104 / D104 )</f>
        <v>0</v>
      </c>
    </row>
    <row r="105" spans="1:13" x14ac:dyDescent="0.25">
      <c r="A105" s="266" t="s">
        <v>589</v>
      </c>
      <c r="B105" s="267" t="s">
        <v>828</v>
      </c>
      <c r="C105" s="268" t="s">
        <v>831</v>
      </c>
      <c r="D105" s="269">
        <v>44397.630669999999</v>
      </c>
      <c r="E105" s="270">
        <f>IF(D105 =0,0,D105 / D105 )</f>
        <v>1</v>
      </c>
      <c r="F105" s="269">
        <v>44397.630669999999</v>
      </c>
      <c r="G105" s="270">
        <f>IF(D105 =0,0,F105 / D105 )</f>
        <v>1</v>
      </c>
      <c r="H105" s="269">
        <v>0</v>
      </c>
      <c r="I105" s="270">
        <f>IF(D105 =0,0,H105 / D105 )</f>
        <v>0</v>
      </c>
      <c r="J105" s="269">
        <v>0</v>
      </c>
      <c r="K105" s="270">
        <f>IF(D105 =0,0,J105 / D105 )</f>
        <v>0</v>
      </c>
      <c r="L105" s="269">
        <v>0</v>
      </c>
      <c r="M105" s="270">
        <f>IF(D105 =0,0,L105 / D105 )</f>
        <v>0</v>
      </c>
    </row>
    <row r="106" spans="1:13" x14ac:dyDescent="0.25">
      <c r="A106" s="262"/>
      <c r="B106" s="262"/>
      <c r="C106" s="262"/>
      <c r="D106" s="262"/>
      <c r="E106" s="262"/>
      <c r="F106" s="262"/>
      <c r="G106" s="262"/>
      <c r="H106" s="262"/>
      <c r="I106" s="262"/>
      <c r="J106" s="262"/>
      <c r="K106" s="262"/>
      <c r="L106" s="262"/>
      <c r="M106" s="262"/>
    </row>
    <row r="107" spans="1:13" x14ac:dyDescent="0.25">
      <c r="A107" s="266" t="s">
        <v>537</v>
      </c>
      <c r="B107" s="267" t="s">
        <v>828</v>
      </c>
      <c r="C107" s="268" t="s">
        <v>832</v>
      </c>
      <c r="D107" s="269">
        <v>32706.010432940006</v>
      </c>
      <c r="E107" s="270">
        <f>IF(D107 =0,0,D107 / D107 )</f>
        <v>1</v>
      </c>
      <c r="F107" s="269">
        <v>15962.429126866014</v>
      </c>
      <c r="G107" s="270">
        <f>IF(D107 =0,0,F107 / D107 )</f>
        <v>0.48805797208421919</v>
      </c>
      <c r="H107" s="269">
        <v>9798.9913407144868</v>
      </c>
      <c r="I107" s="270">
        <f>IF(D107 =0,0,H107 / D107 )</f>
        <v>0.29960827416741082</v>
      </c>
      <c r="J107" s="269">
        <v>6428.2757827981295</v>
      </c>
      <c r="K107" s="270">
        <f>IF(D107 =0,0,J107 / D107 )</f>
        <v>0.19654723085160711</v>
      </c>
      <c r="L107" s="269">
        <v>516.31418256137897</v>
      </c>
      <c r="M107" s="270">
        <f>IF(D107 =0,0,L107 / D107 )</f>
        <v>1.578652289676306E-2</v>
      </c>
    </row>
    <row r="108" spans="1:13" x14ac:dyDescent="0.25">
      <c r="A108" s="266" t="s">
        <v>539</v>
      </c>
      <c r="B108" s="331"/>
      <c r="C108" s="332" t="s">
        <v>646</v>
      </c>
      <c r="D108" s="333">
        <v>233315.26429952594</v>
      </c>
      <c r="E108" s="334">
        <f>IF(D108 =0,0,D108 / D108 )</f>
        <v>1</v>
      </c>
      <c r="F108" s="333">
        <v>216417.27943540338</v>
      </c>
      <c r="G108" s="334">
        <f>IF(D108 =0,0,F108 / D108 )</f>
        <v>0.9275744563269156</v>
      </c>
      <c r="H108" s="333">
        <v>9798.9913407144868</v>
      </c>
      <c r="I108" s="334">
        <f>IF(D108 =0,0,H108 / D108 )</f>
        <v>4.1998929517679209E-2</v>
      </c>
      <c r="J108" s="333">
        <v>6582.6793408467156</v>
      </c>
      <c r="K108" s="334">
        <f>IF(D108 =0,0,J108 / D108 )</f>
        <v>2.8213667719553876E-2</v>
      </c>
      <c r="L108" s="333">
        <v>516.31418256137897</v>
      </c>
      <c r="M108" s="334">
        <f>IF(D108 =0,0,L108 / D108 )</f>
        <v>2.2129464358514673E-3</v>
      </c>
    </row>
    <row r="109" spans="1:13" x14ac:dyDescent="0.25">
      <c r="A109" s="266" t="s">
        <v>541</v>
      </c>
    </row>
    <row r="110" spans="1:13" x14ac:dyDescent="0.25">
      <c r="A110" s="266" t="s">
        <v>543</v>
      </c>
      <c r="B110" s="267" t="s">
        <v>833</v>
      </c>
      <c r="C110" s="268" t="s">
        <v>834</v>
      </c>
      <c r="D110" s="269">
        <v>19783.648292731985</v>
      </c>
      <c r="E110" s="270">
        <f>IF(D110 =0,0,D110 / D110 )</f>
        <v>1</v>
      </c>
      <c r="F110" s="269">
        <v>19783.648292731985</v>
      </c>
      <c r="G110" s="270">
        <f>IF(D110 =0,0,F110 / D110 )</f>
        <v>1</v>
      </c>
      <c r="H110" s="269">
        <v>0</v>
      </c>
      <c r="I110" s="270">
        <f>IF(D110 =0,0,H110 / D110 )</f>
        <v>0</v>
      </c>
      <c r="J110" s="269">
        <v>0</v>
      </c>
      <c r="K110" s="270">
        <f>IF(D110 =0,0,J110 / D110 )</f>
        <v>0</v>
      </c>
      <c r="L110" s="269">
        <v>0</v>
      </c>
      <c r="M110" s="270">
        <f>IF(D110 =0,0,L110 / D110 )</f>
        <v>0</v>
      </c>
    </row>
    <row r="111" spans="1:13" x14ac:dyDescent="0.25">
      <c r="A111" s="266" t="s">
        <v>545</v>
      </c>
      <c r="B111" s="267" t="s">
        <v>833</v>
      </c>
      <c r="C111" s="268" t="s">
        <v>835</v>
      </c>
      <c r="D111" s="269">
        <v>110525.32148635937</v>
      </c>
      <c r="E111" s="270">
        <f>IF(D111 =0,0,D111 / D111 )</f>
        <v>1</v>
      </c>
      <c r="F111" s="269">
        <v>110525.32148635937</v>
      </c>
      <c r="G111" s="270">
        <f>IF(D111 =0,0,F111 / D111 )</f>
        <v>1</v>
      </c>
      <c r="H111" s="269">
        <v>0</v>
      </c>
      <c r="I111" s="270">
        <f>IF(D111 =0,0,H111 / D111 )</f>
        <v>0</v>
      </c>
      <c r="J111" s="269">
        <v>0</v>
      </c>
      <c r="K111" s="270">
        <f>IF(D111 =0,0,J111 / D111 )</f>
        <v>0</v>
      </c>
      <c r="L111" s="269">
        <v>0</v>
      </c>
      <c r="M111" s="270">
        <f>IF(D111 =0,0,L111 / D111 )</f>
        <v>0</v>
      </c>
    </row>
    <row r="112" spans="1:13" x14ac:dyDescent="0.25">
      <c r="A112" s="266" t="s">
        <v>547</v>
      </c>
      <c r="B112" s="267" t="s">
        <v>833</v>
      </c>
      <c r="C112" s="268" t="s">
        <v>836</v>
      </c>
      <c r="D112" s="269">
        <v>111626.08187751102</v>
      </c>
      <c r="E112" s="270">
        <f>IF(D112 =0,0,D112 / D112 )</f>
        <v>1</v>
      </c>
      <c r="F112" s="269">
        <v>111626.08187751102</v>
      </c>
      <c r="G112" s="270">
        <f>IF(D112 =0,0,F112 / D112 )</f>
        <v>1</v>
      </c>
      <c r="H112" s="269">
        <v>0</v>
      </c>
      <c r="I112" s="270">
        <f>IF(D112 =0,0,H112 / D112 )</f>
        <v>0</v>
      </c>
      <c r="J112" s="269">
        <v>0</v>
      </c>
      <c r="K112" s="270">
        <f>IF(D112 =0,0,J112 / D112 )</f>
        <v>0</v>
      </c>
      <c r="L112" s="269">
        <v>0</v>
      </c>
      <c r="M112" s="270">
        <f>IF(D112 =0,0,L112 / D112 )</f>
        <v>0</v>
      </c>
    </row>
    <row r="113" spans="1:13" x14ac:dyDescent="0.25">
      <c r="A113" s="266" t="s">
        <v>549</v>
      </c>
      <c r="B113" s="335"/>
      <c r="C113" s="336" t="s">
        <v>725</v>
      </c>
      <c r="D113" s="337">
        <v>241935.05165660242</v>
      </c>
      <c r="E113" s="338">
        <f>IF(D113 =0,0,D113 / D113 )</f>
        <v>1</v>
      </c>
      <c r="F113" s="337">
        <v>241935.05165660242</v>
      </c>
      <c r="G113" s="338">
        <f>IF(D113 =0,0,F113 / D113 )</f>
        <v>1</v>
      </c>
      <c r="H113" s="337">
        <v>0</v>
      </c>
      <c r="I113" s="338">
        <f>IF(D113 =0,0,H113 / D113 )</f>
        <v>0</v>
      </c>
      <c r="J113" s="337">
        <v>0</v>
      </c>
      <c r="K113" s="338">
        <f>IF(D113 =0,0,J113 / D113 )</f>
        <v>0</v>
      </c>
      <c r="L113" s="337">
        <v>0</v>
      </c>
      <c r="M113" s="338">
        <f>IF(D113 =0,0,L113 / D113 )</f>
        <v>0</v>
      </c>
    </row>
    <row r="114" spans="1:13" x14ac:dyDescent="0.25">
      <c r="A114" s="266" t="s">
        <v>551</v>
      </c>
    </row>
    <row r="115" spans="1:13" x14ac:dyDescent="0.25">
      <c r="A115" s="266" t="s">
        <v>553</v>
      </c>
      <c r="B115" s="267" t="s">
        <v>833</v>
      </c>
      <c r="C115" s="268" t="s">
        <v>837</v>
      </c>
      <c r="D115" s="269">
        <v>187232.10003512385</v>
      </c>
      <c r="E115" s="270">
        <f>IF(D115 =0,0,D115 / D115 )</f>
        <v>1</v>
      </c>
      <c r="F115" s="269">
        <v>186792.88341130153</v>
      </c>
      <c r="G115" s="270">
        <f>IF(D115 =0,0,F115 / D115 )</f>
        <v>0.99765415960329495</v>
      </c>
      <c r="H115" s="269">
        <v>0</v>
      </c>
      <c r="I115" s="270">
        <f>IF(D115 =0,0,H115 / D115 )</f>
        <v>0</v>
      </c>
      <c r="J115" s="269">
        <v>439.21662382231483</v>
      </c>
      <c r="K115" s="270">
        <f>IF(D115 =0,0,J115 / D115 )</f>
        <v>2.3458403967050517E-3</v>
      </c>
      <c r="L115" s="269">
        <v>0</v>
      </c>
      <c r="M115" s="270">
        <f>IF(D115 =0,0,L115 / D115 )</f>
        <v>0</v>
      </c>
    </row>
    <row r="116" spans="1:13" x14ac:dyDescent="0.25">
      <c r="A116" s="266" t="s">
        <v>555</v>
      </c>
      <c r="B116" s="339"/>
      <c r="C116" s="340" t="s">
        <v>726</v>
      </c>
      <c r="D116" s="341">
        <v>187232.10003512385</v>
      </c>
      <c r="E116" s="342">
        <f>IF(D116 =0,0,D116 / D116 )</f>
        <v>1</v>
      </c>
      <c r="F116" s="341">
        <v>186792.88341130153</v>
      </c>
      <c r="G116" s="342">
        <f>IF(D116 =0,0,F116 / D116 )</f>
        <v>0.99765415960329495</v>
      </c>
      <c r="H116" s="341">
        <v>0</v>
      </c>
      <c r="I116" s="342">
        <f>IF(D116 =0,0,H116 / D116 )</f>
        <v>0</v>
      </c>
      <c r="J116" s="341">
        <v>439.21662382231483</v>
      </c>
      <c r="K116" s="342">
        <f>IF(D116 =0,0,J116 / D116 )</f>
        <v>2.3458403967050517E-3</v>
      </c>
      <c r="L116" s="341">
        <v>0</v>
      </c>
      <c r="M116" s="342">
        <f>IF(D116 =0,0,L116 / D116 )</f>
        <v>0</v>
      </c>
    </row>
    <row r="117" spans="1:13" x14ac:dyDescent="0.25">
      <c r="A117" s="266" t="s">
        <v>557</v>
      </c>
    </row>
    <row r="118" spans="1:13" x14ac:dyDescent="0.25">
      <c r="A118" s="266" t="s">
        <v>559</v>
      </c>
      <c r="B118" s="267" t="s">
        <v>833</v>
      </c>
      <c r="C118" s="268" t="s">
        <v>838</v>
      </c>
      <c r="D118" s="269">
        <v>138967.5116367139</v>
      </c>
      <c r="E118" s="270">
        <f>IF(D118 =0,0,D118 / D118 )</f>
        <v>1</v>
      </c>
      <c r="F118" s="269">
        <v>99153.920177555832</v>
      </c>
      <c r="G118" s="270">
        <f>IF(D118 =0,0,F118 / D118 )</f>
        <v>0.71350432205163206</v>
      </c>
      <c r="H118" s="269">
        <v>0</v>
      </c>
      <c r="I118" s="270">
        <f>IF(D118 =0,0,H118 / D118 )</f>
        <v>0</v>
      </c>
      <c r="J118" s="269">
        <v>34499.914206484093</v>
      </c>
      <c r="K118" s="270">
        <f>IF(D118 =0,0,J118 / D118 )</f>
        <v>0.24825884697909165</v>
      </c>
      <c r="L118" s="269">
        <v>5313.6772526739887</v>
      </c>
      <c r="M118" s="270">
        <f>IF(D118 =0,0,L118 / D118 )</f>
        <v>3.8236830969276457E-2</v>
      </c>
    </row>
    <row r="119" spans="1:13" x14ac:dyDescent="0.25">
      <c r="A119" s="266" t="s">
        <v>561</v>
      </c>
      <c r="B119" s="343"/>
      <c r="C119" s="344" t="s">
        <v>727</v>
      </c>
      <c r="D119" s="345">
        <v>138967.5116367139</v>
      </c>
      <c r="E119" s="346">
        <f>IF(D119 =0,0,D119 / D119 )</f>
        <v>1</v>
      </c>
      <c r="F119" s="345">
        <v>99153.920177555832</v>
      </c>
      <c r="G119" s="346">
        <f>IF(D119 =0,0,F119 / D119 )</f>
        <v>0.71350432205163206</v>
      </c>
      <c r="H119" s="345">
        <v>0</v>
      </c>
      <c r="I119" s="346">
        <f>IF(D119 =0,0,H119 / D119 )</f>
        <v>0</v>
      </c>
      <c r="J119" s="345">
        <v>34499.914206484093</v>
      </c>
      <c r="K119" s="346">
        <f>IF(D119 =0,0,J119 / D119 )</f>
        <v>0.24825884697909165</v>
      </c>
      <c r="L119" s="345">
        <v>5313.6772526739887</v>
      </c>
      <c r="M119" s="346">
        <f>IF(D119 =0,0,L119 / D119 )</f>
        <v>3.8236830969276457E-2</v>
      </c>
    </row>
    <row r="120" spans="1:13" x14ac:dyDescent="0.25">
      <c r="A120" s="266" t="s">
        <v>563</v>
      </c>
    </row>
    <row r="121" spans="1:13" x14ac:dyDescent="0.25">
      <c r="A121" s="266" t="s">
        <v>565</v>
      </c>
      <c r="B121" s="267" t="s">
        <v>833</v>
      </c>
      <c r="C121" s="268" t="s">
        <v>839</v>
      </c>
      <c r="D121" s="269">
        <v>113172.52206029237</v>
      </c>
      <c r="E121" s="270">
        <f>IF(D121 =0,0,D121 / D121 )</f>
        <v>1</v>
      </c>
      <c r="F121" s="269">
        <v>55234.751612402848</v>
      </c>
      <c r="G121" s="270">
        <f>IF(D121 =0,0,F121 / D121 )</f>
        <v>0.48805797208421914</v>
      </c>
      <c r="H121" s="269">
        <v>33907.424017657424</v>
      </c>
      <c r="I121" s="270">
        <f>IF(D121 =0,0,H121 / D121 )</f>
        <v>0.29960827416741082</v>
      </c>
      <c r="J121" s="269">
        <v>22243.745819442876</v>
      </c>
      <c r="K121" s="270">
        <f>IF(D121 =0,0,J121 / D121 )</f>
        <v>0.19654723085160705</v>
      </c>
      <c r="L121" s="269">
        <v>1786.6006107892281</v>
      </c>
      <c r="M121" s="270">
        <f>IF(D121 =0,0,L121 / D121 )</f>
        <v>1.578652289676306E-2</v>
      </c>
    </row>
    <row r="122" spans="1:13" x14ac:dyDescent="0.25">
      <c r="A122" s="266" t="s">
        <v>567</v>
      </c>
      <c r="B122" s="267" t="s">
        <v>833</v>
      </c>
      <c r="C122" s="268" t="s">
        <v>840</v>
      </c>
      <c r="D122" s="269">
        <v>66679.398067905611</v>
      </c>
      <c r="E122" s="270">
        <f>IF(D122 =0,0,D122 / D122 )</f>
        <v>1</v>
      </c>
      <c r="F122" s="269">
        <v>32543.411800818416</v>
      </c>
      <c r="G122" s="270">
        <f>IF(D122 =0,0,F122 / D122 )</f>
        <v>0.48805797208421919</v>
      </c>
      <c r="H122" s="269">
        <v>19977.699377646986</v>
      </c>
      <c r="I122" s="270">
        <f>IF(D122 =0,0,H122 / D122 )</f>
        <v>0.29960827416741082</v>
      </c>
      <c r="J122" s="269">
        <v>13105.651045098848</v>
      </c>
      <c r="K122" s="270">
        <f>IF(D122 =0,0,J122 / D122 )</f>
        <v>0.19654723085160708</v>
      </c>
      <c r="L122" s="269">
        <v>1052.6358443413708</v>
      </c>
      <c r="M122" s="270">
        <f>IF(D122 =0,0,L122 / D122 )</f>
        <v>1.5786522896763064E-2</v>
      </c>
    </row>
    <row r="123" spans="1:13" x14ac:dyDescent="0.25">
      <c r="A123" s="266" t="s">
        <v>569</v>
      </c>
      <c r="B123" s="347"/>
      <c r="C123" s="348" t="s">
        <v>728</v>
      </c>
      <c r="D123" s="349">
        <v>179851.92012819799</v>
      </c>
      <c r="E123" s="350">
        <f>IF(D123 =0,0,D123 / D123 )</f>
        <v>1</v>
      </c>
      <c r="F123" s="349">
        <v>87778.163413221249</v>
      </c>
      <c r="G123" s="350">
        <f>IF(D123 =0,0,F123 / D123 )</f>
        <v>0.48805797208421903</v>
      </c>
      <c r="H123" s="349">
        <v>53885.123395304407</v>
      </c>
      <c r="I123" s="350">
        <f>IF(D123 =0,0,H123 / D123 )</f>
        <v>0.29960827416741076</v>
      </c>
      <c r="J123" s="349">
        <v>35349.396864541719</v>
      </c>
      <c r="K123" s="350">
        <f>IF(D123 =0,0,J123 / D123 )</f>
        <v>0.19654723085160702</v>
      </c>
      <c r="L123" s="349">
        <v>2839.2364551305986</v>
      </c>
      <c r="M123" s="350">
        <f>IF(D123 =0,0,L123 / D123 )</f>
        <v>1.578652289676306E-2</v>
      </c>
    </row>
    <row r="124" spans="1:13" x14ac:dyDescent="0.25">
      <c r="A124" s="266" t="s">
        <v>571</v>
      </c>
    </row>
    <row r="125" spans="1:13" x14ac:dyDescent="0.25">
      <c r="A125" s="266" t="s">
        <v>573</v>
      </c>
      <c r="B125" s="351"/>
      <c r="C125" s="352" t="s">
        <v>647</v>
      </c>
      <c r="D125" s="353">
        <v>747986.58345663804</v>
      </c>
      <c r="E125" s="354">
        <f>IF(D125 =0,0,D125 / D125 )</f>
        <v>1</v>
      </c>
      <c r="F125" s="353">
        <v>615660.01865868084</v>
      </c>
      <c r="G125" s="354">
        <f>IF(D125 =0,0,F125 / D125 )</f>
        <v>0.82308965464802564</v>
      </c>
      <c r="H125" s="353">
        <v>53885.123395304407</v>
      </c>
      <c r="I125" s="354">
        <f>IF(D125 =0,0,H125 / D125 )</f>
        <v>7.2040227173978733E-2</v>
      </c>
      <c r="J125" s="353">
        <v>70288.527694848133</v>
      </c>
      <c r="K125" s="354">
        <f>IF(D125 =0,0,J125 / D125 )</f>
        <v>9.3970305416477926E-2</v>
      </c>
      <c r="L125" s="353">
        <v>8152.9137078045869</v>
      </c>
      <c r="M125" s="354">
        <f>IF(D125 =0,0,L125 / D125 )</f>
        <v>1.0899812761517566E-2</v>
      </c>
    </row>
    <row r="126" spans="1:13" x14ac:dyDescent="0.25">
      <c r="A126" s="266" t="s">
        <v>574</v>
      </c>
    </row>
    <row r="127" spans="1:13" x14ac:dyDescent="0.25">
      <c r="A127" s="266" t="s">
        <v>576</v>
      </c>
      <c r="B127" s="267" t="s">
        <v>841</v>
      </c>
      <c r="C127" s="268" t="s">
        <v>842</v>
      </c>
      <c r="D127" s="269">
        <v>406621.73195188795</v>
      </c>
      <c r="E127" s="270">
        <f>IF(D127 =0,0,D127 / D127 )</f>
        <v>1</v>
      </c>
      <c r="F127" s="269">
        <v>0</v>
      </c>
      <c r="G127" s="270">
        <f>IF(D127 =0,0,F127 / D127 )</f>
        <v>0</v>
      </c>
      <c r="H127" s="269">
        <v>406621.73195188795</v>
      </c>
      <c r="I127" s="270">
        <f>IF(D127 =0,0,H127 / D127 )</f>
        <v>1</v>
      </c>
      <c r="J127" s="269">
        <v>0</v>
      </c>
      <c r="K127" s="270">
        <f>IF(D127 =0,0,J127 / D127 )</f>
        <v>0</v>
      </c>
      <c r="L127" s="269">
        <v>0</v>
      </c>
      <c r="M127" s="270">
        <f>IF(D127 =0,0,L127 / D127 )</f>
        <v>0</v>
      </c>
    </row>
    <row r="128" spans="1:13" x14ac:dyDescent="0.25">
      <c r="A128" s="266" t="s">
        <v>578</v>
      </c>
      <c r="B128" s="267" t="s">
        <v>843</v>
      </c>
      <c r="C128" s="268" t="s">
        <v>844</v>
      </c>
      <c r="D128" s="269">
        <v>765944.1972999092</v>
      </c>
      <c r="E128" s="270">
        <f>IF(D128 =0,0,D128 / D128 )</f>
        <v>1</v>
      </c>
      <c r="F128" s="269">
        <v>0</v>
      </c>
      <c r="G128" s="270">
        <f>IF(D128 =0,0,F128 / D128 )</f>
        <v>0</v>
      </c>
      <c r="H128" s="269">
        <v>765944.1972999092</v>
      </c>
      <c r="I128" s="270">
        <f>IF(D128 =0,0,H128 / D128 )</f>
        <v>1</v>
      </c>
      <c r="J128" s="269">
        <v>0</v>
      </c>
      <c r="K128" s="270">
        <f>IF(D128 =0,0,J128 / D128 )</f>
        <v>0</v>
      </c>
      <c r="L128" s="269">
        <v>0</v>
      </c>
      <c r="M128" s="270">
        <f>IF(D128 =0,0,L128 / D128 )</f>
        <v>0</v>
      </c>
    </row>
    <row r="129" spans="1:13" x14ac:dyDescent="0.25">
      <c r="A129" s="266" t="s">
        <v>580</v>
      </c>
      <c r="B129" s="267" t="s">
        <v>845</v>
      </c>
      <c r="C129" s="268" t="s">
        <v>846</v>
      </c>
      <c r="D129" s="269">
        <v>57537.024044546357</v>
      </c>
      <c r="E129" s="270">
        <f>IF(D129 =0,0,D129 / D129 )</f>
        <v>1</v>
      </c>
      <c r="F129" s="269">
        <v>0</v>
      </c>
      <c r="G129" s="270">
        <f>IF(D129 =0,0,F129 / D129 )</f>
        <v>0</v>
      </c>
      <c r="H129" s="269">
        <v>57537.024044546357</v>
      </c>
      <c r="I129" s="270">
        <f>IF(D129 =0,0,H129 / D129 )</f>
        <v>1</v>
      </c>
      <c r="J129" s="269">
        <v>0</v>
      </c>
      <c r="K129" s="270">
        <f>IF(D129 =0,0,J129 / D129 )</f>
        <v>0</v>
      </c>
      <c r="L129" s="269">
        <v>0</v>
      </c>
      <c r="M129" s="270">
        <f>IF(D129 =0,0,L129 / D129 )</f>
        <v>0</v>
      </c>
    </row>
    <row r="130" spans="1:13" x14ac:dyDescent="0.25">
      <c r="A130" s="266" t="s">
        <v>582</v>
      </c>
      <c r="B130" s="267" t="s">
        <v>847</v>
      </c>
      <c r="C130" s="268" t="s">
        <v>848</v>
      </c>
      <c r="D130" s="269">
        <v>-600028.20980401034</v>
      </c>
      <c r="E130" s="270">
        <f>IF(D130 =0,0,D130 / D130 )</f>
        <v>1</v>
      </c>
      <c r="F130" s="269">
        <v>0</v>
      </c>
      <c r="G130" s="270">
        <f>IF(D130 =0,0,F130 / D130 )</f>
        <v>0</v>
      </c>
      <c r="H130" s="269">
        <v>-600028.20980401034</v>
      </c>
      <c r="I130" s="270">
        <f>IF(D130 =0,0,H130 / D130 )</f>
        <v>1</v>
      </c>
      <c r="J130" s="269">
        <v>0</v>
      </c>
      <c r="K130" s="270">
        <f>IF(D130 =0,0,J130 / D130 )</f>
        <v>0</v>
      </c>
      <c r="L130" s="269">
        <v>0</v>
      </c>
      <c r="M130" s="270">
        <f>IF(D130 =0,0,L130 / D130 )</f>
        <v>0</v>
      </c>
    </row>
    <row r="131" spans="1:13" x14ac:dyDescent="0.25">
      <c r="A131" s="266" t="s">
        <v>583</v>
      </c>
      <c r="B131" s="355"/>
      <c r="C131" s="356" t="s">
        <v>648</v>
      </c>
      <c r="D131" s="357">
        <v>630074.74349233333</v>
      </c>
      <c r="E131" s="358">
        <f>IF(D131 =0,0,D131 / D131 )</f>
        <v>1</v>
      </c>
      <c r="F131" s="357">
        <v>0</v>
      </c>
      <c r="G131" s="358">
        <f>IF(D131 =0,0,F131 / D131 )</f>
        <v>0</v>
      </c>
      <c r="H131" s="357">
        <v>630074.74349233333</v>
      </c>
      <c r="I131" s="358">
        <f>IF(D131 =0,0,H131 / D131 )</f>
        <v>1</v>
      </c>
      <c r="J131" s="357">
        <v>0</v>
      </c>
      <c r="K131" s="358">
        <f>IF(D131 =0,0,J131 / D131 )</f>
        <v>0</v>
      </c>
      <c r="L131" s="357">
        <v>0</v>
      </c>
      <c r="M131" s="358">
        <f>IF(D131 =0,0,L131 / D131 )</f>
        <v>0</v>
      </c>
    </row>
    <row r="132" spans="1:13" x14ac:dyDescent="0.25">
      <c r="A132" s="266" t="s">
        <v>585</v>
      </c>
    </row>
    <row r="133" spans="1:13" x14ac:dyDescent="0.25">
      <c r="A133" s="266" t="s">
        <v>586</v>
      </c>
      <c r="B133" s="359"/>
      <c r="C133" s="360" t="s">
        <v>649</v>
      </c>
      <c r="D133" s="361">
        <v>31659135.928021409</v>
      </c>
      <c r="E133" s="362">
        <f>IF(D133 =0,0,D133 / D133 )</f>
        <v>1</v>
      </c>
      <c r="F133" s="361">
        <v>26874218.320931718</v>
      </c>
      <c r="G133" s="362">
        <f>IF(D133 =0,0,F133 / D133 )</f>
        <v>0.84886139602898714</v>
      </c>
      <c r="H133" s="361">
        <v>1104970.0989414447</v>
      </c>
      <c r="I133" s="362">
        <f>IF(D133 =0,0,H133 / D133 )</f>
        <v>3.4902092762533005E-2</v>
      </c>
      <c r="J133" s="361">
        <v>3308259.5953077525</v>
      </c>
      <c r="K133" s="362">
        <f>IF(D133 =0,0,J133 / D133 )</f>
        <v>0.10449620617660704</v>
      </c>
      <c r="L133" s="361">
        <v>371687.91284049687</v>
      </c>
      <c r="M133" s="362">
        <f>IF(D133 =0,0,L133 / D133 )</f>
        <v>1.1740305031872868E-2</v>
      </c>
    </row>
    <row r="134" spans="1:13" x14ac:dyDescent="0.25">
      <c r="A134" s="266" t="s">
        <v>587</v>
      </c>
    </row>
    <row r="135" spans="1:13" x14ac:dyDescent="0.25">
      <c r="A135" s="266" t="s">
        <v>588</v>
      </c>
      <c r="B135" s="267" t="s">
        <v>849</v>
      </c>
      <c r="C135" s="268" t="s">
        <v>382</v>
      </c>
      <c r="D135" s="269">
        <v>824.14636897047751</v>
      </c>
      <c r="E135" s="270">
        <f>IF(D135 =0,0,D135 / D135 )</f>
        <v>1</v>
      </c>
      <c r="F135" s="269">
        <v>431.35944033379718</v>
      </c>
      <c r="G135" s="270">
        <f>IF(D135 =0,0,F135 / D135 )</f>
        <v>0.52340149344181519</v>
      </c>
      <c r="H135" s="269">
        <v>235.07384253445144</v>
      </c>
      <c r="I135" s="270">
        <f>IF(D135 =0,0,H135 / D135 )</f>
        <v>0.28523312288338459</v>
      </c>
      <c r="J135" s="269">
        <v>145.86647661645682</v>
      </c>
      <c r="K135" s="270">
        <f>IF(D135 =0,0,J135 / D135 )</f>
        <v>0.17699098377230371</v>
      </c>
      <c r="L135" s="269">
        <v>11.846609485771928</v>
      </c>
      <c r="M135" s="270">
        <f>IF(D135 =0,0,L135 / D135 )</f>
        <v>1.437439990249632E-2</v>
      </c>
    </row>
    <row r="136" spans="1:13" x14ac:dyDescent="0.25">
      <c r="A136" s="266" t="s">
        <v>589</v>
      </c>
      <c r="B136" s="267" t="s">
        <v>850</v>
      </c>
      <c r="C136" s="268" t="s">
        <v>851</v>
      </c>
      <c r="D136" s="269">
        <v>2073.2720170521047</v>
      </c>
      <c r="E136" s="270">
        <f>IF(D136 =0,0,D136 / D136 )</f>
        <v>1</v>
      </c>
      <c r="F136" s="269">
        <v>1085.1536700361962</v>
      </c>
      <c r="G136" s="270">
        <f>IF(D136 =0,0,F136 / D136 )</f>
        <v>0.52340149344181519</v>
      </c>
      <c r="H136" s="269">
        <v>591.36585201050571</v>
      </c>
      <c r="I136" s="270">
        <f>IF(D136 =0,0,H136 / D136 )</f>
        <v>0.28523312288338465</v>
      </c>
      <c r="J136" s="269">
        <v>366.95045392564049</v>
      </c>
      <c r="K136" s="270">
        <f>IF(D136 =0,0,J136 / D136 )</f>
        <v>0.17699098377230374</v>
      </c>
      <c r="L136" s="269">
        <v>29.802041079762127</v>
      </c>
      <c r="M136" s="270">
        <f>IF(D136 =0,0,L136 / D136 )</f>
        <v>1.4374399902496322E-2</v>
      </c>
    </row>
    <row r="137" spans="1:13" x14ac:dyDescent="0.25">
      <c r="A137" s="262"/>
      <c r="B137" s="262"/>
      <c r="C137" s="262"/>
      <c r="D137" s="262"/>
      <c r="E137" s="262"/>
      <c r="F137" s="262"/>
      <c r="G137" s="262"/>
      <c r="H137" s="262"/>
      <c r="I137" s="262"/>
      <c r="J137" s="262"/>
      <c r="K137" s="262"/>
      <c r="L137" s="262"/>
      <c r="M137" s="262"/>
    </row>
    <row r="138" spans="1:13" x14ac:dyDescent="0.25">
      <c r="A138" s="266" t="s">
        <v>537</v>
      </c>
      <c r="B138" s="267" t="s">
        <v>852</v>
      </c>
      <c r="C138" s="268" t="s">
        <v>853</v>
      </c>
      <c r="D138" s="269">
        <v>3.1882978051941757</v>
      </c>
      <c r="E138" s="270">
        <f t="shared" ref="E138:E150" si="15">IF(D138 =0,0,D138 / D138 )</f>
        <v>1</v>
      </c>
      <c r="F138" s="269">
        <v>1.6687598327758935</v>
      </c>
      <c r="G138" s="270">
        <f t="shared" ref="G138:G150" si="16">IF(D138 =0,0,F138 / D138 )</f>
        <v>0.5234014934418153</v>
      </c>
      <c r="H138" s="269">
        <v>0.90940813965777623</v>
      </c>
      <c r="I138" s="270">
        <f t="shared" ref="I138:I150" si="17">IF(D138 =0,0,H138 / D138 )</f>
        <v>0.28523312288338476</v>
      </c>
      <c r="J138" s="269">
        <v>0.56429996510039393</v>
      </c>
      <c r="K138" s="270">
        <f t="shared" ref="K138:K150" si="18">IF(D138 =0,0,J138 / D138 )</f>
        <v>0.17699098377230371</v>
      </c>
      <c r="L138" s="269">
        <v>4.5829867660112406E-2</v>
      </c>
      <c r="M138" s="270">
        <f t="shared" ref="M138:M150" si="19">IF(D138 =0,0,L138 / D138 )</f>
        <v>1.4374399902496325E-2</v>
      </c>
    </row>
    <row r="139" spans="1:13" x14ac:dyDescent="0.25">
      <c r="A139" s="266" t="s">
        <v>539</v>
      </c>
      <c r="B139" s="267" t="s">
        <v>854</v>
      </c>
      <c r="C139" s="268" t="s">
        <v>855</v>
      </c>
      <c r="D139" s="269">
        <v>647462.2569123361</v>
      </c>
      <c r="E139" s="270">
        <f t="shared" si="15"/>
        <v>1</v>
      </c>
      <c r="F139" s="269">
        <v>338882.71221512504</v>
      </c>
      <c r="G139" s="270">
        <f t="shared" si="16"/>
        <v>0.5234014934418153</v>
      </c>
      <c r="H139" s="269">
        <v>184677.68148822998</v>
      </c>
      <c r="I139" s="270">
        <f t="shared" si="17"/>
        <v>0.28523312288338476</v>
      </c>
      <c r="J139" s="269">
        <v>114594.98180635044</v>
      </c>
      <c r="K139" s="270">
        <f t="shared" si="18"/>
        <v>0.17699098377230374</v>
      </c>
      <c r="L139" s="269">
        <v>9306.8814026307373</v>
      </c>
      <c r="M139" s="270">
        <f t="shared" si="19"/>
        <v>1.4374399902496329E-2</v>
      </c>
    </row>
    <row r="140" spans="1:13" x14ac:dyDescent="0.25">
      <c r="A140" s="266" t="s">
        <v>541</v>
      </c>
      <c r="B140" s="267" t="s">
        <v>856</v>
      </c>
      <c r="C140" s="268" t="s">
        <v>857</v>
      </c>
      <c r="D140" s="269">
        <v>110732.69398591424</v>
      </c>
      <c r="E140" s="270">
        <f t="shared" si="15"/>
        <v>1</v>
      </c>
      <c r="F140" s="269">
        <v>57957.657405063015</v>
      </c>
      <c r="G140" s="270">
        <f t="shared" si="16"/>
        <v>0.52340149344181508</v>
      </c>
      <c r="H140" s="269">
        <v>31584.632110892511</v>
      </c>
      <c r="I140" s="270">
        <f t="shared" si="17"/>
        <v>0.2852331228833847</v>
      </c>
      <c r="J140" s="269">
        <v>19598.68844432442</v>
      </c>
      <c r="K140" s="270">
        <f t="shared" si="18"/>
        <v>0.17699098377230371</v>
      </c>
      <c r="L140" s="269">
        <v>1591.7160256342811</v>
      </c>
      <c r="M140" s="270">
        <f t="shared" si="19"/>
        <v>1.4374399902496325E-2</v>
      </c>
    </row>
    <row r="141" spans="1:13" x14ac:dyDescent="0.25">
      <c r="A141" s="266" t="s">
        <v>543</v>
      </c>
      <c r="B141" s="267" t="s">
        <v>858</v>
      </c>
      <c r="C141" s="268" t="s">
        <v>859</v>
      </c>
      <c r="D141" s="269">
        <v>-6040.7595193076932</v>
      </c>
      <c r="E141" s="270">
        <f t="shared" si="15"/>
        <v>1</v>
      </c>
      <c r="F141" s="269">
        <v>0</v>
      </c>
      <c r="G141" s="270">
        <f t="shared" si="16"/>
        <v>0</v>
      </c>
      <c r="H141" s="269">
        <v>-6040.7595193076932</v>
      </c>
      <c r="I141" s="270">
        <f t="shared" si="17"/>
        <v>1</v>
      </c>
      <c r="J141" s="269">
        <v>0</v>
      </c>
      <c r="K141" s="270">
        <f t="shared" si="18"/>
        <v>0</v>
      </c>
      <c r="L141" s="269">
        <v>0</v>
      </c>
      <c r="M141" s="270">
        <f t="shared" si="19"/>
        <v>0</v>
      </c>
    </row>
    <row r="142" spans="1:13" x14ac:dyDescent="0.25">
      <c r="A142" s="266" t="s">
        <v>545</v>
      </c>
      <c r="B142" s="267" t="s">
        <v>860</v>
      </c>
      <c r="C142" s="268" t="s">
        <v>861</v>
      </c>
      <c r="D142" s="269">
        <v>314252.42801099655</v>
      </c>
      <c r="E142" s="270">
        <f t="shared" si="15"/>
        <v>1</v>
      </c>
      <c r="F142" s="269">
        <v>0</v>
      </c>
      <c r="G142" s="270">
        <f t="shared" si="16"/>
        <v>0</v>
      </c>
      <c r="H142" s="269">
        <v>314252.42801099655</v>
      </c>
      <c r="I142" s="270">
        <f t="shared" si="17"/>
        <v>1</v>
      </c>
      <c r="J142" s="269">
        <v>0</v>
      </c>
      <c r="K142" s="270">
        <f t="shared" si="18"/>
        <v>0</v>
      </c>
      <c r="L142" s="269">
        <v>0</v>
      </c>
      <c r="M142" s="270">
        <f t="shared" si="19"/>
        <v>0</v>
      </c>
    </row>
    <row r="143" spans="1:13" x14ac:dyDescent="0.25">
      <c r="A143" s="266" t="s">
        <v>547</v>
      </c>
      <c r="B143" s="267" t="s">
        <v>862</v>
      </c>
      <c r="C143" s="268" t="s">
        <v>863</v>
      </c>
      <c r="D143" s="269">
        <v>465699.82162258547</v>
      </c>
      <c r="E143" s="270">
        <f t="shared" si="15"/>
        <v>1</v>
      </c>
      <c r="F143" s="269">
        <v>399300.72074830759</v>
      </c>
      <c r="G143" s="270">
        <f t="shared" si="16"/>
        <v>0.85742081531633196</v>
      </c>
      <c r="H143" s="269">
        <v>6885.5221850653079</v>
      </c>
      <c r="I143" s="270">
        <f t="shared" si="17"/>
        <v>1.4785322788131758E-2</v>
      </c>
      <c r="J143" s="269">
        <v>53148.290281993955</v>
      </c>
      <c r="K143" s="270">
        <f t="shared" si="18"/>
        <v>0.11412564019632937</v>
      </c>
      <c r="L143" s="269">
        <v>6365.2884072186935</v>
      </c>
      <c r="M143" s="270">
        <f t="shared" si="19"/>
        <v>1.3668221699207089E-2</v>
      </c>
    </row>
    <row r="144" spans="1:13" x14ac:dyDescent="0.25">
      <c r="A144" s="266" t="s">
        <v>549</v>
      </c>
      <c r="B144" s="267" t="s">
        <v>864</v>
      </c>
      <c r="C144" s="268" t="s">
        <v>865</v>
      </c>
      <c r="D144" s="269">
        <v>1771.2319881638232</v>
      </c>
      <c r="E144" s="270">
        <f t="shared" si="15"/>
        <v>1</v>
      </c>
      <c r="F144" s="269">
        <v>1518.691175405793</v>
      </c>
      <c r="G144" s="270">
        <f t="shared" si="16"/>
        <v>0.85742081531633207</v>
      </c>
      <c r="H144" s="269">
        <v>26.188236677666513</v>
      </c>
      <c r="I144" s="270">
        <f t="shared" si="17"/>
        <v>1.4785322788131768E-2</v>
      </c>
      <c r="J144" s="269">
        <v>202.14298458541361</v>
      </c>
      <c r="K144" s="270">
        <f t="shared" si="18"/>
        <v>0.11412564019632937</v>
      </c>
      <c r="L144" s="269">
        <v>24.209591494950487</v>
      </c>
      <c r="M144" s="270">
        <f t="shared" si="19"/>
        <v>1.3668221699207093E-2</v>
      </c>
    </row>
    <row r="145" spans="1:13" x14ac:dyDescent="0.25">
      <c r="A145" s="266" t="s">
        <v>551</v>
      </c>
      <c r="B145" s="267" t="s">
        <v>866</v>
      </c>
      <c r="C145" s="268" t="s">
        <v>867</v>
      </c>
      <c r="D145" s="269">
        <v>59810.494705626654</v>
      </c>
      <c r="E145" s="270">
        <f t="shared" si="15"/>
        <v>1</v>
      </c>
      <c r="F145" s="269">
        <v>31304.902252418779</v>
      </c>
      <c r="G145" s="270">
        <f t="shared" si="16"/>
        <v>0.5234014934418153</v>
      </c>
      <c r="H145" s="269">
        <v>17059.934186086033</v>
      </c>
      <c r="I145" s="270">
        <f t="shared" si="17"/>
        <v>0.28523312288338465</v>
      </c>
      <c r="J145" s="269">
        <v>10585.918297857022</v>
      </c>
      <c r="K145" s="270">
        <f t="shared" si="18"/>
        <v>0.17699098377230368</v>
      </c>
      <c r="L145" s="269">
        <v>859.73996926481664</v>
      </c>
      <c r="M145" s="270">
        <f t="shared" si="19"/>
        <v>1.4374399902496324E-2</v>
      </c>
    </row>
    <row r="146" spans="1:13" x14ac:dyDescent="0.25">
      <c r="A146" s="266" t="s">
        <v>553</v>
      </c>
      <c r="B146" s="267" t="s">
        <v>866</v>
      </c>
      <c r="C146" s="268" t="s">
        <v>868</v>
      </c>
      <c r="D146" s="269">
        <v>21639.230769230766</v>
      </c>
      <c r="E146" s="270">
        <f t="shared" si="15"/>
        <v>1</v>
      </c>
      <c r="F146" s="269">
        <v>11326.005701547467</v>
      </c>
      <c r="G146" s="270">
        <f t="shared" si="16"/>
        <v>0.52340149344181541</v>
      </c>
      <c r="H146" s="269">
        <v>6172.2253691019187</v>
      </c>
      <c r="I146" s="270">
        <f t="shared" si="17"/>
        <v>0.2852331228833847</v>
      </c>
      <c r="J146" s="269">
        <v>3829.9487419220586</v>
      </c>
      <c r="K146" s="270">
        <f t="shared" si="18"/>
        <v>0.17699098377230377</v>
      </c>
      <c r="L146" s="269">
        <v>311.05095665932629</v>
      </c>
      <c r="M146" s="270">
        <f t="shared" si="19"/>
        <v>1.4374399902496329E-2</v>
      </c>
    </row>
    <row r="147" spans="1:13" x14ac:dyDescent="0.25">
      <c r="A147" s="266" t="s">
        <v>555</v>
      </c>
      <c r="B147" s="267" t="s">
        <v>869</v>
      </c>
      <c r="C147" s="268" t="s">
        <v>870</v>
      </c>
      <c r="D147" s="269">
        <v>5785.9010247470233</v>
      </c>
      <c r="E147" s="270">
        <f t="shared" si="15"/>
        <v>1</v>
      </c>
      <c r="F147" s="269">
        <v>3028.3492372591213</v>
      </c>
      <c r="G147" s="270">
        <f t="shared" si="16"/>
        <v>0.5234014934418153</v>
      </c>
      <c r="H147" s="269">
        <v>1650.3306179827689</v>
      </c>
      <c r="I147" s="270">
        <f t="shared" si="17"/>
        <v>0.28523312288338465</v>
      </c>
      <c r="J147" s="269">
        <v>1024.0523143791559</v>
      </c>
      <c r="K147" s="270">
        <f t="shared" si="18"/>
        <v>0.17699098377230371</v>
      </c>
      <c r="L147" s="269">
        <v>83.168855125976989</v>
      </c>
      <c r="M147" s="270">
        <f t="shared" si="19"/>
        <v>1.4374399902496324E-2</v>
      </c>
    </row>
    <row r="148" spans="1:13" x14ac:dyDescent="0.25">
      <c r="A148" s="266" t="s">
        <v>557</v>
      </c>
      <c r="B148" s="267" t="s">
        <v>871</v>
      </c>
      <c r="C148" s="268" t="s">
        <v>872</v>
      </c>
      <c r="D148" s="269">
        <v>228509.84976347871</v>
      </c>
      <c r="E148" s="270">
        <f t="shared" si="15"/>
        <v>1</v>
      </c>
      <c r="F148" s="269">
        <v>119602.39663236964</v>
      </c>
      <c r="G148" s="270">
        <f t="shared" si="16"/>
        <v>0.52340149344181541</v>
      </c>
      <c r="H148" s="269">
        <v>65178.578057650127</v>
      </c>
      <c r="I148" s="270">
        <f t="shared" si="17"/>
        <v>0.28523312288338482</v>
      </c>
      <c r="J148" s="269">
        <v>40444.183111299433</v>
      </c>
      <c r="K148" s="270">
        <f t="shared" si="18"/>
        <v>0.17699098377230377</v>
      </c>
      <c r="L148" s="269">
        <v>3284.6919621595989</v>
      </c>
      <c r="M148" s="270">
        <f t="shared" si="19"/>
        <v>1.4374399902496329E-2</v>
      </c>
    </row>
    <row r="149" spans="1:13" x14ac:dyDescent="0.25">
      <c r="A149" s="266" t="s">
        <v>559</v>
      </c>
      <c r="B149" s="267" t="s">
        <v>873</v>
      </c>
      <c r="C149" s="268" t="s">
        <v>874</v>
      </c>
      <c r="D149" s="269">
        <v>4978.0642338751559</v>
      </c>
      <c r="E149" s="270">
        <f t="shared" si="15"/>
        <v>1</v>
      </c>
      <c r="F149" s="269">
        <v>0</v>
      </c>
      <c r="G149" s="270">
        <f t="shared" si="16"/>
        <v>0</v>
      </c>
      <c r="H149" s="269">
        <v>4978.0642338751559</v>
      </c>
      <c r="I149" s="270">
        <f t="shared" si="17"/>
        <v>1</v>
      </c>
      <c r="J149" s="269">
        <v>0</v>
      </c>
      <c r="K149" s="270">
        <f t="shared" si="18"/>
        <v>0</v>
      </c>
      <c r="L149" s="269">
        <v>0</v>
      </c>
      <c r="M149" s="270">
        <f t="shared" si="19"/>
        <v>0</v>
      </c>
    </row>
    <row r="150" spans="1:13" x14ac:dyDescent="0.25">
      <c r="A150" s="266" t="s">
        <v>561</v>
      </c>
      <c r="B150" s="363"/>
      <c r="C150" s="364" t="s">
        <v>731</v>
      </c>
      <c r="D150" s="365">
        <v>1857501.8201814748</v>
      </c>
      <c r="E150" s="366">
        <f t="shared" si="15"/>
        <v>1</v>
      </c>
      <c r="F150" s="365">
        <v>964439.6172376991</v>
      </c>
      <c r="G150" s="366">
        <f t="shared" si="16"/>
        <v>0.51921328246314991</v>
      </c>
      <c r="H150" s="365">
        <v>627252.17407993495</v>
      </c>
      <c r="I150" s="366">
        <f t="shared" si="17"/>
        <v>0.33768590009707417</v>
      </c>
      <c r="J150" s="365">
        <v>243941.58721321909</v>
      </c>
      <c r="K150" s="366">
        <f t="shared" si="18"/>
        <v>0.13132777828954503</v>
      </c>
      <c r="L150" s="365">
        <v>21868.441650621575</v>
      </c>
      <c r="M150" s="366">
        <f t="shared" si="19"/>
        <v>1.1773039150230855E-2</v>
      </c>
    </row>
    <row r="151" spans="1:13" x14ac:dyDescent="0.25">
      <c r="A151" s="266" t="s">
        <v>563</v>
      </c>
    </row>
    <row r="152" spans="1:13" x14ac:dyDescent="0.25">
      <c r="A152" s="266" t="s">
        <v>565</v>
      </c>
      <c r="B152" s="267" t="s">
        <v>875</v>
      </c>
      <c r="C152" s="268" t="s">
        <v>876</v>
      </c>
      <c r="D152" s="269">
        <v>13514.893643119995</v>
      </c>
      <c r="E152" s="270">
        <f t="shared" ref="E152:E161" si="20">IF(D152 =0,0,D152 / D152 )</f>
        <v>1</v>
      </c>
      <c r="F152" s="269">
        <v>7073.7155165163003</v>
      </c>
      <c r="G152" s="270">
        <f t="shared" ref="G152:G161" si="21">IF(D152 =0,0,F152 / D152 )</f>
        <v>0.52340149344181519</v>
      </c>
      <c r="H152" s="269">
        <v>3854.8953192639196</v>
      </c>
      <c r="I152" s="270">
        <f t="shared" ref="I152:I161" si="22">IF(D152 =0,0,H152 / D152 )</f>
        <v>0.28523312288338465</v>
      </c>
      <c r="J152" s="269">
        <v>2392.0143214738619</v>
      </c>
      <c r="K152" s="270">
        <f t="shared" ref="K152:K161" si="23">IF(D152 =0,0,J152 / D152 )</f>
        <v>0.17699098377230374</v>
      </c>
      <c r="L152" s="269">
        <v>194.26848586591223</v>
      </c>
      <c r="M152" s="270">
        <f t="shared" ref="M152:M161" si="24">IF(D152 =0,0,L152 / D152 )</f>
        <v>1.4374399902496324E-2</v>
      </c>
    </row>
    <row r="153" spans="1:13" x14ac:dyDescent="0.25">
      <c r="A153" s="266" t="s">
        <v>567</v>
      </c>
      <c r="B153" s="267" t="s">
        <v>875</v>
      </c>
      <c r="C153" s="268" t="s">
        <v>877</v>
      </c>
      <c r="D153" s="269">
        <v>335.27849874166947</v>
      </c>
      <c r="E153" s="270">
        <f t="shared" si="20"/>
        <v>1</v>
      </c>
      <c r="F153" s="269">
        <v>175.48526696031951</v>
      </c>
      <c r="G153" s="270">
        <f t="shared" si="21"/>
        <v>0.52340149344181508</v>
      </c>
      <c r="H153" s="269">
        <v>95.632533231739316</v>
      </c>
      <c r="I153" s="270">
        <f t="shared" si="22"/>
        <v>0.28523312288338459</v>
      </c>
      <c r="J153" s="269">
        <v>59.341271329989155</v>
      </c>
      <c r="K153" s="270">
        <f t="shared" si="23"/>
        <v>0.17699098377230366</v>
      </c>
      <c r="L153" s="269">
        <v>4.8194272196213648</v>
      </c>
      <c r="M153" s="270">
        <f t="shared" si="24"/>
        <v>1.4374399902496317E-2</v>
      </c>
    </row>
    <row r="154" spans="1:13" ht="25.5" x14ac:dyDescent="0.25">
      <c r="A154" s="266" t="s">
        <v>569</v>
      </c>
      <c r="B154" s="267" t="s">
        <v>875</v>
      </c>
      <c r="C154" s="268" t="s">
        <v>878</v>
      </c>
      <c r="D154" s="269">
        <v>61159.05400280271</v>
      </c>
      <c r="E154" s="270">
        <f t="shared" si="20"/>
        <v>1</v>
      </c>
      <c r="F154" s="269">
        <v>61159.05400280271</v>
      </c>
      <c r="G154" s="270">
        <f t="shared" si="21"/>
        <v>1</v>
      </c>
      <c r="H154" s="269">
        <v>0</v>
      </c>
      <c r="I154" s="270">
        <f t="shared" si="22"/>
        <v>0</v>
      </c>
      <c r="J154" s="269">
        <v>0</v>
      </c>
      <c r="K154" s="270">
        <f t="shared" si="23"/>
        <v>0</v>
      </c>
      <c r="L154" s="269">
        <v>0</v>
      </c>
      <c r="M154" s="270">
        <f t="shared" si="24"/>
        <v>0</v>
      </c>
    </row>
    <row r="155" spans="1:13" x14ac:dyDescent="0.25">
      <c r="A155" s="266" t="s">
        <v>571</v>
      </c>
      <c r="B155" s="267" t="s">
        <v>875</v>
      </c>
      <c r="C155" s="268" t="s">
        <v>879</v>
      </c>
      <c r="D155" s="269">
        <v>218231.53378928656</v>
      </c>
      <c r="E155" s="270">
        <f t="shared" si="20"/>
        <v>1</v>
      </c>
      <c r="F155" s="269">
        <v>0</v>
      </c>
      <c r="G155" s="270">
        <f t="shared" si="21"/>
        <v>0</v>
      </c>
      <c r="H155" s="269">
        <v>218231.53378928656</v>
      </c>
      <c r="I155" s="270">
        <f t="shared" si="22"/>
        <v>1</v>
      </c>
      <c r="J155" s="269">
        <v>0</v>
      </c>
      <c r="K155" s="270">
        <f t="shared" si="23"/>
        <v>0</v>
      </c>
      <c r="L155" s="269">
        <v>0</v>
      </c>
      <c r="M155" s="270">
        <f t="shared" si="24"/>
        <v>0</v>
      </c>
    </row>
    <row r="156" spans="1:13" x14ac:dyDescent="0.25">
      <c r="A156" s="266" t="s">
        <v>573</v>
      </c>
      <c r="B156" s="267" t="s">
        <v>875</v>
      </c>
      <c r="C156" s="268" t="s">
        <v>880</v>
      </c>
      <c r="D156" s="269">
        <v>199.57038695710028</v>
      </c>
      <c r="E156" s="270">
        <f t="shared" si="20"/>
        <v>1</v>
      </c>
      <c r="F156" s="269">
        <v>104.45543858010727</v>
      </c>
      <c r="G156" s="270">
        <f t="shared" si="21"/>
        <v>0.5234014934418153</v>
      </c>
      <c r="H156" s="269">
        <v>56.924084706819229</v>
      </c>
      <c r="I156" s="270">
        <f t="shared" si="22"/>
        <v>0.28523312288338476</v>
      </c>
      <c r="J156" s="269">
        <v>35.32215911935652</v>
      </c>
      <c r="K156" s="270">
        <f t="shared" si="23"/>
        <v>0.17699098377230377</v>
      </c>
      <c r="L156" s="269">
        <v>2.8687045508172964</v>
      </c>
      <c r="M156" s="270">
        <f t="shared" si="24"/>
        <v>1.4374399902496325E-2</v>
      </c>
    </row>
    <row r="157" spans="1:13" ht="25.5" x14ac:dyDescent="0.25">
      <c r="A157" s="266" t="s">
        <v>574</v>
      </c>
      <c r="B157" s="267" t="s">
        <v>875</v>
      </c>
      <c r="C157" s="268" t="s">
        <v>881</v>
      </c>
      <c r="D157" s="269">
        <v>17.808151841680377</v>
      </c>
      <c r="E157" s="270">
        <f t="shared" si="20"/>
        <v>1</v>
      </c>
      <c r="F157" s="269">
        <v>9.3208132693741206</v>
      </c>
      <c r="G157" s="270">
        <f t="shared" si="21"/>
        <v>0.52340149344181519</v>
      </c>
      <c r="H157" s="269">
        <v>5.0794747625839918</v>
      </c>
      <c r="I157" s="270">
        <f t="shared" si="22"/>
        <v>0.28523312288338465</v>
      </c>
      <c r="J157" s="269">
        <v>3.1518823136255723</v>
      </c>
      <c r="K157" s="270">
        <f t="shared" si="23"/>
        <v>0.17699098377230371</v>
      </c>
      <c r="L157" s="269">
        <v>0.25598149609669019</v>
      </c>
      <c r="M157" s="270">
        <f t="shared" si="24"/>
        <v>1.4374399902496325E-2</v>
      </c>
    </row>
    <row r="158" spans="1:13" x14ac:dyDescent="0.25">
      <c r="A158" s="266" t="s">
        <v>576</v>
      </c>
      <c r="B158" s="267" t="s">
        <v>875</v>
      </c>
      <c r="C158" s="268" t="s">
        <v>880</v>
      </c>
      <c r="D158" s="269">
        <v>117.26337762250492</v>
      </c>
      <c r="E158" s="270">
        <f t="shared" si="20"/>
        <v>1</v>
      </c>
      <c r="F158" s="269">
        <v>61.375826973650618</v>
      </c>
      <c r="G158" s="270">
        <f t="shared" si="21"/>
        <v>0.5234014934418153</v>
      </c>
      <c r="H158" s="269">
        <v>33.447399399120691</v>
      </c>
      <c r="I158" s="270">
        <f t="shared" si="22"/>
        <v>0.2852331228833847</v>
      </c>
      <c r="J158" s="269">
        <v>20.754560565870293</v>
      </c>
      <c r="K158" s="270">
        <f t="shared" si="23"/>
        <v>0.17699098377230374</v>
      </c>
      <c r="L158" s="269">
        <v>1.6855906838633246</v>
      </c>
      <c r="M158" s="270">
        <f t="shared" si="24"/>
        <v>1.4374399902496325E-2</v>
      </c>
    </row>
    <row r="159" spans="1:13" x14ac:dyDescent="0.25">
      <c r="A159" s="266" t="s">
        <v>578</v>
      </c>
      <c r="B159" s="267" t="s">
        <v>875</v>
      </c>
      <c r="C159" s="268" t="s">
        <v>882</v>
      </c>
      <c r="D159" s="269">
        <v>42652.941998861177</v>
      </c>
      <c r="E159" s="270">
        <f t="shared" si="20"/>
        <v>1</v>
      </c>
      <c r="F159" s="269">
        <v>22324.61354189106</v>
      </c>
      <c r="G159" s="270">
        <f t="shared" si="21"/>
        <v>0.52340149344181519</v>
      </c>
      <c r="H159" s="269">
        <v>12166.031846499045</v>
      </c>
      <c r="I159" s="270">
        <f t="shared" si="22"/>
        <v>0.28523312288338459</v>
      </c>
      <c r="J159" s="269">
        <v>7549.186165161449</v>
      </c>
      <c r="K159" s="270">
        <f t="shared" si="23"/>
        <v>0.17699098377230368</v>
      </c>
      <c r="L159" s="269">
        <v>613.11044530961124</v>
      </c>
      <c r="M159" s="270">
        <f t="shared" si="24"/>
        <v>1.4374399902496319E-2</v>
      </c>
    </row>
    <row r="160" spans="1:13" x14ac:dyDescent="0.25">
      <c r="A160" s="266" t="s">
        <v>580</v>
      </c>
      <c r="B160" s="267" t="s">
        <v>875</v>
      </c>
      <c r="C160" s="268" t="s">
        <v>883</v>
      </c>
      <c r="D160" s="269">
        <v>5327.5114247353522</v>
      </c>
      <c r="E160" s="270">
        <f t="shared" si="20"/>
        <v>1</v>
      </c>
      <c r="F160" s="269">
        <v>4917.7028536018624</v>
      </c>
      <c r="G160" s="270">
        <f t="shared" si="21"/>
        <v>0.92307692307692291</v>
      </c>
      <c r="H160" s="269">
        <v>409.80857113348878</v>
      </c>
      <c r="I160" s="270">
        <f t="shared" si="22"/>
        <v>7.6923076923076955E-2</v>
      </c>
      <c r="J160" s="269">
        <v>0</v>
      </c>
      <c r="K160" s="270">
        <f t="shared" si="23"/>
        <v>0</v>
      </c>
      <c r="L160" s="269">
        <v>0</v>
      </c>
      <c r="M160" s="270">
        <f t="shared" si="24"/>
        <v>0</v>
      </c>
    </row>
    <row r="161" spans="1:13" x14ac:dyDescent="0.25">
      <c r="A161" s="266" t="s">
        <v>582</v>
      </c>
      <c r="B161" s="367"/>
      <c r="C161" s="368" t="s">
        <v>732</v>
      </c>
      <c r="D161" s="369">
        <v>341555.85527396877</v>
      </c>
      <c r="E161" s="370">
        <f t="shared" si="20"/>
        <v>1</v>
      </c>
      <c r="F161" s="369">
        <v>95825.723260595361</v>
      </c>
      <c r="G161" s="370">
        <f t="shared" si="21"/>
        <v>0.28055652327708341</v>
      </c>
      <c r="H161" s="369">
        <v>234853.35301828332</v>
      </c>
      <c r="I161" s="370">
        <f t="shared" si="22"/>
        <v>0.68759867351681836</v>
      </c>
      <c r="J161" s="369">
        <v>10059.770359964152</v>
      </c>
      <c r="K161" s="370">
        <f t="shared" si="23"/>
        <v>2.945278262583146E-2</v>
      </c>
      <c r="L161" s="369">
        <v>817.00863512592218</v>
      </c>
      <c r="M161" s="370">
        <f t="shared" si="24"/>
        <v>2.3920205802666836E-3</v>
      </c>
    </row>
    <row r="162" spans="1:13" x14ac:dyDescent="0.25">
      <c r="A162" s="266" t="s">
        <v>583</v>
      </c>
    </row>
    <row r="163" spans="1:13" x14ac:dyDescent="0.25">
      <c r="A163" s="266" t="s">
        <v>585</v>
      </c>
      <c r="B163" s="267" t="s">
        <v>884</v>
      </c>
      <c r="C163" s="268" t="s">
        <v>885</v>
      </c>
      <c r="D163" s="269">
        <v>8605.5733469426432</v>
      </c>
      <c r="E163" s="270">
        <f>IF(D163 =0,0,D163 / D163 )</f>
        <v>1</v>
      </c>
      <c r="F163" s="269">
        <v>4504.1699417128611</v>
      </c>
      <c r="G163" s="270">
        <f>IF(D163 =0,0,F163 / D163 )</f>
        <v>0.52340149344181541</v>
      </c>
      <c r="H163" s="269">
        <v>2454.5945599504712</v>
      </c>
      <c r="I163" s="270">
        <f>IF(D163 =0,0,H163 / D163 )</f>
        <v>0.2852331228833847</v>
      </c>
      <c r="J163" s="269">
        <v>1523.1088926000946</v>
      </c>
      <c r="K163" s="270">
        <f>IF(D163 =0,0,J163 / D163 )</f>
        <v>0.17699098377230368</v>
      </c>
      <c r="L163" s="269">
        <v>123.69995267921729</v>
      </c>
      <c r="M163" s="270">
        <f>IF(D163 =0,0,L163 / D163 )</f>
        <v>1.4374399902496324E-2</v>
      </c>
    </row>
    <row r="164" spans="1:13" x14ac:dyDescent="0.25">
      <c r="A164" s="266" t="s">
        <v>586</v>
      </c>
      <c r="B164" s="267" t="s">
        <v>886</v>
      </c>
      <c r="C164" s="268" t="s">
        <v>887</v>
      </c>
      <c r="D164" s="269">
        <v>0.15932793668320355</v>
      </c>
      <c r="E164" s="270">
        <f>IF(D164 =0,0,D164 / D164 )</f>
        <v>1</v>
      </c>
      <c r="F164" s="269">
        <v>8.3392480006991718E-2</v>
      </c>
      <c r="G164" s="270">
        <f>IF(D164 =0,0,F164 / D164 )</f>
        <v>0.52340149344181519</v>
      </c>
      <c r="H164" s="269">
        <v>4.5445604942716322E-2</v>
      </c>
      <c r="I164" s="270">
        <f>IF(D164 =0,0,H164 / D164 )</f>
        <v>0.28523312288338459</v>
      </c>
      <c r="J164" s="269">
        <v>2.8199608255971512E-2</v>
      </c>
      <c r="K164" s="270">
        <f>IF(D164 =0,0,J164 / D164 )</f>
        <v>0.17699098377230371</v>
      </c>
      <c r="L164" s="269">
        <v>2.2902434775239813E-3</v>
      </c>
      <c r="M164" s="270">
        <f>IF(D164 =0,0,L164 / D164 )</f>
        <v>1.4374399902496322E-2</v>
      </c>
    </row>
    <row r="165" spans="1:13" x14ac:dyDescent="0.25">
      <c r="A165" s="266" t="s">
        <v>587</v>
      </c>
      <c r="B165" s="267" t="s">
        <v>888</v>
      </c>
      <c r="C165" s="268" t="s">
        <v>889</v>
      </c>
      <c r="D165" s="269">
        <v>21726.93279655022</v>
      </c>
      <c r="E165" s="270">
        <f>IF(D165 =0,0,D165 / D165 )</f>
        <v>1</v>
      </c>
      <c r="F165" s="269">
        <v>11371.909073624336</v>
      </c>
      <c r="G165" s="270">
        <f>IF(D165 =0,0,F165 / D165 )</f>
        <v>0.52340149344181508</v>
      </c>
      <c r="H165" s="269">
        <v>6197.2408922374498</v>
      </c>
      <c r="I165" s="270">
        <f>IF(D165 =0,0,H165 / D165 )</f>
        <v>0.2852331228833847</v>
      </c>
      <c r="J165" s="269">
        <v>3845.4712100161528</v>
      </c>
      <c r="K165" s="270">
        <f>IF(D165 =0,0,J165 / D165 )</f>
        <v>0.17699098377230368</v>
      </c>
      <c r="L165" s="269">
        <v>312.31162067227564</v>
      </c>
      <c r="M165" s="270">
        <f>IF(D165 =0,0,L165 / D165 )</f>
        <v>1.4374399902496322E-2</v>
      </c>
    </row>
    <row r="166" spans="1:13" x14ac:dyDescent="0.25">
      <c r="A166" s="266" t="s">
        <v>588</v>
      </c>
      <c r="B166" s="267" t="s">
        <v>888</v>
      </c>
      <c r="C166" s="268" t="s">
        <v>890</v>
      </c>
      <c r="D166" s="269">
        <v>947.89639589782939</v>
      </c>
      <c r="E166" s="270">
        <f>IF(D166 =0,0,D166 / D166 )</f>
        <v>1</v>
      </c>
      <c r="F166" s="269">
        <v>496.13038924103807</v>
      </c>
      <c r="G166" s="270">
        <f>IF(D166 =0,0,F166 / D166 )</f>
        <v>0.5234014934418153</v>
      </c>
      <c r="H166" s="269">
        <v>270.37144917184304</v>
      </c>
      <c r="I166" s="270">
        <f>IF(D166 =0,0,H166 / D166 )</f>
        <v>0.2852331228833847</v>
      </c>
      <c r="J166" s="269">
        <v>167.76911562417794</v>
      </c>
      <c r="K166" s="270">
        <f>IF(D166 =0,0,J166 / D166 )</f>
        <v>0.17699098377230377</v>
      </c>
      <c r="L166" s="269">
        <v>13.625441860770376</v>
      </c>
      <c r="M166" s="270">
        <f>IF(D166 =0,0,L166 / D166 )</f>
        <v>1.4374399902496324E-2</v>
      </c>
    </row>
    <row r="167" spans="1:13" x14ac:dyDescent="0.25">
      <c r="A167" s="266" t="s">
        <v>589</v>
      </c>
      <c r="B167" s="267" t="s">
        <v>888</v>
      </c>
      <c r="C167" s="268" t="s">
        <v>891</v>
      </c>
      <c r="D167" s="269">
        <v>93826.105229060646</v>
      </c>
      <c r="E167" s="270">
        <f>IF(D167 =0,0,D167 / D167 )</f>
        <v>1</v>
      </c>
      <c r="F167" s="269">
        <v>80448.455643457099</v>
      </c>
      <c r="G167" s="270">
        <f>IF(D167 =0,0,F167 / D167 )</f>
        <v>0.85742081531633152</v>
      </c>
      <c r="H167" s="269">
        <v>1387.2492517648786</v>
      </c>
      <c r="I167" s="270">
        <f>IF(D167 =0,0,H167 / D167 )</f>
        <v>1.4785322788131758E-2</v>
      </c>
      <c r="J167" s="269">
        <v>10707.964326394709</v>
      </c>
      <c r="K167" s="270">
        <f>IF(D167 =0,0,J167 / D167 )</f>
        <v>0.11412564019632933</v>
      </c>
      <c r="L167" s="269">
        <v>1282.4360074439344</v>
      </c>
      <c r="M167" s="270">
        <f>IF(D167 =0,0,L167 / D167 )</f>
        <v>1.3668221699207089E-2</v>
      </c>
    </row>
    <row r="168" spans="1:13" x14ac:dyDescent="0.25">
      <c r="A168" s="262"/>
      <c r="B168" s="262"/>
      <c r="C168" s="262"/>
      <c r="D168" s="262"/>
      <c r="E168" s="262"/>
      <c r="F168" s="262"/>
      <c r="G168" s="262"/>
      <c r="H168" s="262"/>
      <c r="I168" s="262"/>
      <c r="J168" s="262"/>
      <c r="K168" s="262"/>
      <c r="L168" s="262"/>
      <c r="M168" s="262"/>
    </row>
    <row r="169" spans="1:13" x14ac:dyDescent="0.25">
      <c r="A169" s="266" t="s">
        <v>537</v>
      </c>
      <c r="B169" s="267" t="s">
        <v>888</v>
      </c>
      <c r="C169" s="268" t="s">
        <v>892</v>
      </c>
      <c r="D169" s="269">
        <v>-93826.105229060646</v>
      </c>
      <c r="E169" s="270">
        <f>IF(D169 =0,0,D169 / D169 )</f>
        <v>1</v>
      </c>
      <c r="F169" s="269">
        <v>-80448.455643457099</v>
      </c>
      <c r="G169" s="270">
        <f>IF(D169 =0,0,F169 / D169 )</f>
        <v>0.85742081531633152</v>
      </c>
      <c r="H169" s="269">
        <v>-1387.2492517648786</v>
      </c>
      <c r="I169" s="270">
        <f>IF(D169 =0,0,H169 / D169 )</f>
        <v>1.4785322788131758E-2</v>
      </c>
      <c r="J169" s="269">
        <v>-10707.964326394709</v>
      </c>
      <c r="K169" s="270">
        <f>IF(D169 =0,0,J169 / D169 )</f>
        <v>0.11412564019632933</v>
      </c>
      <c r="L169" s="269">
        <v>-1282.4360074439344</v>
      </c>
      <c r="M169" s="270">
        <f>IF(D169 =0,0,L169 / D169 )</f>
        <v>1.3668221699207089E-2</v>
      </c>
    </row>
    <row r="170" spans="1:13" x14ac:dyDescent="0.25">
      <c r="A170" s="266" t="s">
        <v>539</v>
      </c>
      <c r="B170" s="267" t="s">
        <v>888</v>
      </c>
      <c r="C170" s="268" t="s">
        <v>893</v>
      </c>
      <c r="D170" s="269">
        <v>1290218.2386134795</v>
      </c>
      <c r="E170" s="270">
        <f>IF(D170 =0,0,D170 / D170 )</f>
        <v>1</v>
      </c>
      <c r="F170" s="269">
        <v>629701.2970837683</v>
      </c>
      <c r="G170" s="270">
        <f>IF(D170 =0,0,F170 / D170 )</f>
        <v>0.48805797208421936</v>
      </c>
      <c r="H170" s="269">
        <v>386560.05977030116</v>
      </c>
      <c r="I170" s="270">
        <f>IF(D170 =0,0,H170 / D170 )</f>
        <v>0.29960827416741076</v>
      </c>
      <c r="J170" s="269">
        <v>253588.82199371743</v>
      </c>
      <c r="K170" s="270">
        <f>IF(D170 =0,0,J170 / D170 )</f>
        <v>0.19654723085160708</v>
      </c>
      <c r="L170" s="269">
        <v>20368.059765693004</v>
      </c>
      <c r="M170" s="270">
        <f>IF(D170 =0,0,L170 / D170 )</f>
        <v>1.5786522896763064E-2</v>
      </c>
    </row>
    <row r="171" spans="1:13" x14ac:dyDescent="0.25">
      <c r="A171" s="266" t="s">
        <v>541</v>
      </c>
      <c r="B171" s="267" t="s">
        <v>888</v>
      </c>
      <c r="C171" s="268" t="s">
        <v>894</v>
      </c>
      <c r="D171" s="269">
        <v>32065.958609994523</v>
      </c>
      <c r="E171" s="270">
        <f>IF(D171 =0,0,D171 / D171 )</f>
        <v>1</v>
      </c>
      <c r="F171" s="269">
        <v>32065.958609994523</v>
      </c>
      <c r="G171" s="270">
        <f>IF(D171 =0,0,F171 / D171 )</f>
        <v>1</v>
      </c>
      <c r="H171" s="269">
        <v>0</v>
      </c>
      <c r="I171" s="270">
        <f>IF(D171 =0,0,H171 / D171 )</f>
        <v>0</v>
      </c>
      <c r="J171" s="269">
        <v>0</v>
      </c>
      <c r="K171" s="270">
        <f>IF(D171 =0,0,J171 / D171 )</f>
        <v>0</v>
      </c>
      <c r="L171" s="269">
        <v>0</v>
      </c>
      <c r="M171" s="270">
        <f>IF(D171 =0,0,L171 / D171 )</f>
        <v>0</v>
      </c>
    </row>
    <row r="172" spans="1:13" x14ac:dyDescent="0.25">
      <c r="A172" s="266" t="s">
        <v>543</v>
      </c>
      <c r="B172" s="371"/>
      <c r="C172" s="372" t="s">
        <v>733</v>
      </c>
      <c r="D172" s="373">
        <v>1353564.7590908017</v>
      </c>
      <c r="E172" s="374">
        <f>IF(D172 =0,0,D172 / D172 )</f>
        <v>1</v>
      </c>
      <c r="F172" s="373">
        <v>678139.54849082092</v>
      </c>
      <c r="G172" s="374">
        <f>IF(D172 =0,0,F172 / D172 )</f>
        <v>0.5010026627365296</v>
      </c>
      <c r="H172" s="373">
        <v>395482.31211726594</v>
      </c>
      <c r="I172" s="374">
        <f>IF(D172 =0,0,H172 / D172 )</f>
        <v>0.29217834570612933</v>
      </c>
      <c r="J172" s="373">
        <v>259125.19941156611</v>
      </c>
      <c r="K172" s="374">
        <f>IF(D172 =0,0,J172 / D172 )</f>
        <v>0.19143908532726739</v>
      </c>
      <c r="L172" s="373">
        <v>20817.699071148745</v>
      </c>
      <c r="M172" s="374">
        <f>IF(D172 =0,0,L172 / D172 )</f>
        <v>1.5379906230073639E-2</v>
      </c>
    </row>
    <row r="173" spans="1:13" x14ac:dyDescent="0.25">
      <c r="A173" s="266" t="s">
        <v>545</v>
      </c>
    </row>
    <row r="174" spans="1:13" x14ac:dyDescent="0.25">
      <c r="A174" s="266" t="s">
        <v>547</v>
      </c>
      <c r="B174" s="375"/>
      <c r="C174" s="376" t="s">
        <v>650</v>
      </c>
      <c r="D174" s="377">
        <v>3552622.4345462448</v>
      </c>
      <c r="E174" s="378">
        <f>IF(D174 =0,0,D174 / D174 )</f>
        <v>1</v>
      </c>
      <c r="F174" s="377">
        <v>1738404.8889891147</v>
      </c>
      <c r="G174" s="378">
        <f>IF(D174 =0,0,F174 / D174 )</f>
        <v>0.48933004309284295</v>
      </c>
      <c r="H174" s="377">
        <v>1257587.8392154844</v>
      </c>
      <c r="I174" s="378">
        <f>IF(D174 =0,0,H174 / D174 )</f>
        <v>0.35398859923489412</v>
      </c>
      <c r="J174" s="377">
        <v>513126.55698474933</v>
      </c>
      <c r="K174" s="378">
        <f>IF(D174 =0,0,J174 / D174 )</f>
        <v>0.14443599522286074</v>
      </c>
      <c r="L174" s="377">
        <v>43503.149356896232</v>
      </c>
      <c r="M174" s="378">
        <f>IF(D174 =0,0,L174 / D174 )</f>
        <v>1.224536244940215E-2</v>
      </c>
    </row>
    <row r="175" spans="1:13" x14ac:dyDescent="0.25">
      <c r="A175" s="266" t="s">
        <v>549</v>
      </c>
    </row>
    <row r="176" spans="1:13" x14ac:dyDescent="0.25">
      <c r="A176" s="266" t="s">
        <v>551</v>
      </c>
      <c r="B176" s="267" t="s">
        <v>895</v>
      </c>
      <c r="C176" s="268" t="s">
        <v>896</v>
      </c>
      <c r="D176" s="269">
        <v>-18961.783907125213</v>
      </c>
      <c r="E176" s="270">
        <f t="shared" ref="E176:E182" si="25">IF(D176 =0,0,D176 / D176 )</f>
        <v>1</v>
      </c>
      <c r="F176" s="269">
        <v>-9254.4498008107093</v>
      </c>
      <c r="G176" s="270">
        <f t="shared" ref="G176:G182" si="26">IF(D176 =0,0,F176 / D176 )</f>
        <v>0.48805797208421897</v>
      </c>
      <c r="H176" s="269">
        <v>-5681.1073515491671</v>
      </c>
      <c r="I176" s="270">
        <f t="shared" ref="I176:I182" si="27">IF(D176 =0,0,H176 / D176 )</f>
        <v>0.2996082741674107</v>
      </c>
      <c r="J176" s="269">
        <v>-3726.8861189520258</v>
      </c>
      <c r="K176" s="270">
        <f t="shared" ref="K176:K182" si="28">IF(D176 =0,0,J176 / D176 )</f>
        <v>0.196547230851607</v>
      </c>
      <c r="L176" s="269">
        <v>-299.34063581330543</v>
      </c>
      <c r="M176" s="270">
        <f t="shared" ref="M176:M182" si="29">IF(D176 =0,0,L176 / D176 )</f>
        <v>1.5786522896763057E-2</v>
      </c>
    </row>
    <row r="177" spans="1:13" x14ac:dyDescent="0.25">
      <c r="A177" s="266" t="s">
        <v>553</v>
      </c>
      <c r="B177" s="267" t="s">
        <v>895</v>
      </c>
      <c r="C177" s="268" t="s">
        <v>897</v>
      </c>
      <c r="D177" s="269">
        <v>-209633.26327587652</v>
      </c>
      <c r="E177" s="270">
        <f t="shared" si="25"/>
        <v>1</v>
      </c>
      <c r="F177" s="269">
        <v>-102313.18535582151</v>
      </c>
      <c r="G177" s="270">
        <f t="shared" si="26"/>
        <v>0.48805797208421914</v>
      </c>
      <c r="H177" s="269">
        <v>-62807.860218167822</v>
      </c>
      <c r="I177" s="270">
        <f t="shared" si="27"/>
        <v>0.29960827416741082</v>
      </c>
      <c r="J177" s="269">
        <v>-41202.837391259432</v>
      </c>
      <c r="K177" s="270">
        <f t="shared" si="28"/>
        <v>0.19654723085160711</v>
      </c>
      <c r="L177" s="269">
        <v>-3309.3803106277842</v>
      </c>
      <c r="M177" s="270">
        <f t="shared" si="29"/>
        <v>1.5786522896763064E-2</v>
      </c>
    </row>
    <row r="178" spans="1:13" x14ac:dyDescent="0.25">
      <c r="A178" s="266" t="s">
        <v>555</v>
      </c>
      <c r="B178" s="267" t="s">
        <v>895</v>
      </c>
      <c r="C178" s="268" t="s">
        <v>898</v>
      </c>
      <c r="D178" s="269">
        <v>-124889.72247521096</v>
      </c>
      <c r="E178" s="270">
        <f t="shared" si="25"/>
        <v>1</v>
      </c>
      <c r="F178" s="269">
        <v>-65367.46725905926</v>
      </c>
      <c r="G178" s="270">
        <f t="shared" si="26"/>
        <v>0.5234014934418153</v>
      </c>
      <c r="H178" s="269">
        <v>-35622.68555764365</v>
      </c>
      <c r="I178" s="270">
        <f t="shared" si="27"/>
        <v>0.28523312288338459</v>
      </c>
      <c r="J178" s="269">
        <v>-22104.354843937585</v>
      </c>
      <c r="K178" s="270">
        <f t="shared" si="28"/>
        <v>0.17699098377230377</v>
      </c>
      <c r="L178" s="269">
        <v>-1795.2148145704653</v>
      </c>
      <c r="M178" s="270">
        <f t="shared" si="29"/>
        <v>1.4374399902496322E-2</v>
      </c>
    </row>
    <row r="179" spans="1:13" x14ac:dyDescent="0.25">
      <c r="A179" s="266" t="s">
        <v>557</v>
      </c>
      <c r="B179" s="267" t="s">
        <v>895</v>
      </c>
      <c r="C179" s="268" t="s">
        <v>899</v>
      </c>
      <c r="D179" s="269">
        <v>-4911.8242235218504</v>
      </c>
      <c r="E179" s="270">
        <f t="shared" si="25"/>
        <v>1</v>
      </c>
      <c r="F179" s="269">
        <v>-4911.8242235218504</v>
      </c>
      <c r="G179" s="270">
        <f t="shared" si="26"/>
        <v>1</v>
      </c>
      <c r="H179" s="269">
        <v>0</v>
      </c>
      <c r="I179" s="270">
        <f t="shared" si="27"/>
        <v>0</v>
      </c>
      <c r="J179" s="269">
        <v>0</v>
      </c>
      <c r="K179" s="270">
        <f t="shared" si="28"/>
        <v>0</v>
      </c>
      <c r="L179" s="269">
        <v>0</v>
      </c>
      <c r="M179" s="270">
        <f t="shared" si="29"/>
        <v>0</v>
      </c>
    </row>
    <row r="180" spans="1:13" x14ac:dyDescent="0.25">
      <c r="A180" s="266" t="s">
        <v>559</v>
      </c>
      <c r="B180" s="267" t="s">
        <v>895</v>
      </c>
      <c r="C180" s="268" t="s">
        <v>900</v>
      </c>
      <c r="D180" s="269">
        <v>-7526.2732294954194</v>
      </c>
      <c r="E180" s="270">
        <f t="shared" si="25"/>
        <v>1</v>
      </c>
      <c r="F180" s="269">
        <v>-3673.2576497392806</v>
      </c>
      <c r="G180" s="270">
        <f t="shared" si="26"/>
        <v>0.48805797208421908</v>
      </c>
      <c r="H180" s="269">
        <v>-2254.933733201507</v>
      </c>
      <c r="I180" s="270">
        <f t="shared" si="27"/>
        <v>0.2996082741674107</v>
      </c>
      <c r="J180" s="269">
        <v>-1479.2681618899062</v>
      </c>
      <c r="K180" s="270">
        <f t="shared" si="28"/>
        <v>0.19654723085160702</v>
      </c>
      <c r="L180" s="269">
        <v>-118.81368466472428</v>
      </c>
      <c r="M180" s="270">
        <f t="shared" si="29"/>
        <v>1.5786522896763057E-2</v>
      </c>
    </row>
    <row r="181" spans="1:13" x14ac:dyDescent="0.25">
      <c r="A181" s="266" t="s">
        <v>561</v>
      </c>
      <c r="B181" s="267" t="s">
        <v>901</v>
      </c>
      <c r="C181" s="268" t="s">
        <v>902</v>
      </c>
      <c r="D181" s="269">
        <v>-106.77554278996841</v>
      </c>
      <c r="E181" s="270">
        <f t="shared" si="25"/>
        <v>1</v>
      </c>
      <c r="F181" s="269">
        <v>-55.886478559329909</v>
      </c>
      <c r="G181" s="270">
        <f t="shared" si="26"/>
        <v>0.52340149344181519</v>
      </c>
      <c r="H181" s="269">
        <v>-30.455921517551165</v>
      </c>
      <c r="I181" s="270">
        <f t="shared" si="27"/>
        <v>0.2852331228833847</v>
      </c>
      <c r="J181" s="269">
        <v>-18.898308361218227</v>
      </c>
      <c r="K181" s="270">
        <f t="shared" si="28"/>
        <v>0.17699098377230377</v>
      </c>
      <c r="L181" s="269">
        <v>-1.5348343518691143</v>
      </c>
      <c r="M181" s="270">
        <f t="shared" si="29"/>
        <v>1.4374399902496327E-2</v>
      </c>
    </row>
    <row r="182" spans="1:13" x14ac:dyDescent="0.25">
      <c r="A182" s="266" t="s">
        <v>563</v>
      </c>
      <c r="B182" s="379"/>
      <c r="C182" s="380" t="s">
        <v>734</v>
      </c>
      <c r="D182" s="381">
        <v>-366029.64265401993</v>
      </c>
      <c r="E182" s="382">
        <f t="shared" si="25"/>
        <v>1</v>
      </c>
      <c r="F182" s="381">
        <v>-185576.0707675119</v>
      </c>
      <c r="G182" s="382">
        <f t="shared" si="26"/>
        <v>0.50699738256697124</v>
      </c>
      <c r="H182" s="381">
        <v>-106397.04278207969</v>
      </c>
      <c r="I182" s="382">
        <f t="shared" si="27"/>
        <v>0.29067876036108026</v>
      </c>
      <c r="J182" s="381">
        <v>-68532.244824400172</v>
      </c>
      <c r="K182" s="382">
        <f t="shared" si="28"/>
        <v>0.18723140652621545</v>
      </c>
      <c r="L182" s="381">
        <v>-5524.2842800281487</v>
      </c>
      <c r="M182" s="382">
        <f t="shared" si="29"/>
        <v>1.5092450545733084E-2</v>
      </c>
    </row>
    <row r="183" spans="1:13" x14ac:dyDescent="0.25">
      <c r="A183" s="266" t="s">
        <v>565</v>
      </c>
    </row>
    <row r="184" spans="1:13" x14ac:dyDescent="0.25">
      <c r="A184" s="266" t="s">
        <v>567</v>
      </c>
      <c r="B184" s="267" t="s">
        <v>903</v>
      </c>
      <c r="C184" s="268" t="s">
        <v>904</v>
      </c>
      <c r="D184" s="269">
        <v>-537934.69705399475</v>
      </c>
      <c r="E184" s="270">
        <f t="shared" ref="E184:E198" si="30">IF(D184 =0,0,D184 / D184 )</f>
        <v>1</v>
      </c>
      <c r="F184" s="269">
        <v>-281555.82381223142</v>
      </c>
      <c r="G184" s="270">
        <f t="shared" ref="G184:G198" si="31">IF(D184 =0,0,F184 / D184 )</f>
        <v>0.52340149344181541</v>
      </c>
      <c r="H184" s="269">
        <v>-153436.79354803843</v>
      </c>
      <c r="I184" s="270">
        <f t="shared" ref="I184:I198" si="32">IF(D184 =0,0,H184 / D184 )</f>
        <v>0.28523312288338476</v>
      </c>
      <c r="J184" s="269">
        <v>-95209.591236842738</v>
      </c>
      <c r="K184" s="270">
        <f t="shared" ref="K184:K198" si="33">IF(D184 =0,0,J184 / D184 )</f>
        <v>0.17699098377230379</v>
      </c>
      <c r="L184" s="269">
        <v>-7732.4884568823336</v>
      </c>
      <c r="M184" s="270">
        <f t="shared" ref="M184:M198" si="34">IF(D184 =0,0,L184 / D184 )</f>
        <v>1.4374399902496327E-2</v>
      </c>
    </row>
    <row r="185" spans="1:13" x14ac:dyDescent="0.25">
      <c r="A185" s="266" t="s">
        <v>569</v>
      </c>
      <c r="B185" s="267" t="s">
        <v>905</v>
      </c>
      <c r="C185" s="268" t="s">
        <v>906</v>
      </c>
      <c r="D185" s="269">
        <v>-29277.369380135457</v>
      </c>
      <c r="E185" s="270">
        <f t="shared" si="30"/>
        <v>1</v>
      </c>
      <c r="F185" s="269">
        <v>-15323.818857610568</v>
      </c>
      <c r="G185" s="270">
        <f t="shared" si="31"/>
        <v>0.52340149344181519</v>
      </c>
      <c r="H185" s="269">
        <v>-8350.8754981064194</v>
      </c>
      <c r="I185" s="270">
        <f t="shared" si="32"/>
        <v>0.28523312288338465</v>
      </c>
      <c r="J185" s="269">
        <v>-5181.8304088552959</v>
      </c>
      <c r="K185" s="270">
        <f t="shared" si="33"/>
        <v>0.17699098377230371</v>
      </c>
      <c r="L185" s="269">
        <v>-420.84461556316796</v>
      </c>
      <c r="M185" s="270">
        <f t="shared" si="34"/>
        <v>1.4374399902496324E-2</v>
      </c>
    </row>
    <row r="186" spans="1:13" x14ac:dyDescent="0.25">
      <c r="A186" s="266" t="s">
        <v>571</v>
      </c>
      <c r="B186" s="267" t="s">
        <v>907</v>
      </c>
      <c r="C186" s="268" t="s">
        <v>908</v>
      </c>
      <c r="D186" s="269">
        <v>-61.857170515456254</v>
      </c>
      <c r="E186" s="270">
        <f t="shared" si="30"/>
        <v>1</v>
      </c>
      <c r="F186" s="269">
        <v>-32.376135427874814</v>
      </c>
      <c r="G186" s="270">
        <f t="shared" si="31"/>
        <v>0.52340149344181508</v>
      </c>
      <c r="H186" s="269">
        <v>-17.643713918853614</v>
      </c>
      <c r="I186" s="270">
        <f t="shared" si="32"/>
        <v>0.2852331228833847</v>
      </c>
      <c r="J186" s="269">
        <v>-10.948161462901743</v>
      </c>
      <c r="K186" s="270">
        <f t="shared" si="33"/>
        <v>0.17699098377230374</v>
      </c>
      <c r="L186" s="269">
        <v>-0.88915970582607273</v>
      </c>
      <c r="M186" s="270">
        <f t="shared" si="34"/>
        <v>1.4374399902496322E-2</v>
      </c>
    </row>
    <row r="187" spans="1:13" x14ac:dyDescent="0.25">
      <c r="A187" s="266" t="s">
        <v>573</v>
      </c>
      <c r="B187" s="267" t="s">
        <v>909</v>
      </c>
      <c r="C187" s="268" t="s">
        <v>910</v>
      </c>
      <c r="D187" s="269">
        <v>-69280.051336847348</v>
      </c>
      <c r="E187" s="270">
        <f t="shared" si="30"/>
        <v>1</v>
      </c>
      <c r="F187" s="269">
        <v>-36261.282335431541</v>
      </c>
      <c r="G187" s="270">
        <f t="shared" si="31"/>
        <v>0.52340149344181541</v>
      </c>
      <c r="H187" s="269">
        <v>-19760.965396330183</v>
      </c>
      <c r="I187" s="270">
        <f t="shared" si="32"/>
        <v>0.28523312288338476</v>
      </c>
      <c r="J187" s="269">
        <v>-12261.944441904321</v>
      </c>
      <c r="K187" s="270">
        <f t="shared" si="33"/>
        <v>0.17699098377230377</v>
      </c>
      <c r="L187" s="269">
        <v>-995.8591631813191</v>
      </c>
      <c r="M187" s="270">
        <f t="shared" si="34"/>
        <v>1.4374399902496327E-2</v>
      </c>
    </row>
    <row r="188" spans="1:13" x14ac:dyDescent="0.25">
      <c r="A188" s="266" t="s">
        <v>574</v>
      </c>
      <c r="B188" s="267" t="s">
        <v>909</v>
      </c>
      <c r="C188" s="268" t="s">
        <v>911</v>
      </c>
      <c r="D188" s="269">
        <v>-4036.2734006617525</v>
      </c>
      <c r="E188" s="270">
        <f t="shared" si="30"/>
        <v>1</v>
      </c>
      <c r="F188" s="269">
        <v>-2112.5915258458353</v>
      </c>
      <c r="G188" s="270">
        <f t="shared" si="31"/>
        <v>0.52340149344181519</v>
      </c>
      <c r="H188" s="269">
        <v>-1151.2788668818907</v>
      </c>
      <c r="I188" s="270">
        <f t="shared" si="32"/>
        <v>0.2852331228833847</v>
      </c>
      <c r="J188" s="269">
        <v>-714.38399995710552</v>
      </c>
      <c r="K188" s="270">
        <f t="shared" si="33"/>
        <v>0.17699098377230374</v>
      </c>
      <c r="L188" s="269">
        <v>-58.019007976920797</v>
      </c>
      <c r="M188" s="270">
        <f t="shared" si="34"/>
        <v>1.4374399902496324E-2</v>
      </c>
    </row>
    <row r="189" spans="1:13" x14ac:dyDescent="0.25">
      <c r="A189" s="266" t="s">
        <v>576</v>
      </c>
      <c r="B189" s="267" t="s">
        <v>909</v>
      </c>
      <c r="C189" s="268" t="s">
        <v>912</v>
      </c>
      <c r="D189" s="269">
        <v>-188086.23703257367</v>
      </c>
      <c r="E189" s="270">
        <f t="shared" si="30"/>
        <v>1</v>
      </c>
      <c r="F189" s="269">
        <v>-163012.76425835505</v>
      </c>
      <c r="G189" s="270">
        <f t="shared" si="31"/>
        <v>0.86669161353961122</v>
      </c>
      <c r="H189" s="269">
        <v>-2574.0080657717353</v>
      </c>
      <c r="I189" s="270">
        <f t="shared" si="32"/>
        <v>1.3685254734114098E-2</v>
      </c>
      <c r="J189" s="269">
        <v>-20227.121614257405</v>
      </c>
      <c r="K189" s="270">
        <f t="shared" si="33"/>
        <v>0.10754174219963993</v>
      </c>
      <c r="L189" s="269">
        <v>-2272.3430941894826</v>
      </c>
      <c r="M189" s="270">
        <f t="shared" si="34"/>
        <v>1.2081389526634782E-2</v>
      </c>
    </row>
    <row r="190" spans="1:13" x14ac:dyDescent="0.25">
      <c r="A190" s="266" t="s">
        <v>578</v>
      </c>
      <c r="B190" s="267" t="s">
        <v>909</v>
      </c>
      <c r="C190" s="268" t="s">
        <v>913</v>
      </c>
      <c r="D190" s="269">
        <v>-114926.73400711281</v>
      </c>
      <c r="E190" s="270">
        <f t="shared" si="30"/>
        <v>1</v>
      </c>
      <c r="F190" s="269">
        <v>-60152.824215713103</v>
      </c>
      <c r="G190" s="270">
        <f t="shared" si="31"/>
        <v>0.5234014934418153</v>
      </c>
      <c r="H190" s="269">
        <v>-32780.911243636881</v>
      </c>
      <c r="I190" s="270">
        <f t="shared" si="32"/>
        <v>0.28523312288338476</v>
      </c>
      <c r="J190" s="269">
        <v>-20340.995713656772</v>
      </c>
      <c r="K190" s="270">
        <f t="shared" si="33"/>
        <v>0.17699098377230374</v>
      </c>
      <c r="L190" s="269">
        <v>-1652.0028341060636</v>
      </c>
      <c r="M190" s="270">
        <f t="shared" si="34"/>
        <v>1.4374399902496325E-2</v>
      </c>
    </row>
    <row r="191" spans="1:13" x14ac:dyDescent="0.25">
      <c r="A191" s="266" t="s">
        <v>580</v>
      </c>
      <c r="B191" s="267" t="s">
        <v>909</v>
      </c>
      <c r="C191" s="268" t="s">
        <v>914</v>
      </c>
      <c r="D191" s="269">
        <v>-8247.6927586455913</v>
      </c>
      <c r="E191" s="270">
        <f t="shared" si="30"/>
        <v>1</v>
      </c>
      <c r="F191" s="269">
        <v>-4316.8547073243471</v>
      </c>
      <c r="G191" s="270">
        <f t="shared" si="31"/>
        <v>0.52340149344181519</v>
      </c>
      <c r="H191" s="269">
        <v>-2352.5151621311607</v>
      </c>
      <c r="I191" s="270">
        <f t="shared" si="32"/>
        <v>0.28523312288338476</v>
      </c>
      <c r="J191" s="269">
        <v>-1459.7672552043889</v>
      </c>
      <c r="K191" s="270">
        <f t="shared" si="33"/>
        <v>0.17699098377230374</v>
      </c>
      <c r="L191" s="269">
        <v>-118.55563398569481</v>
      </c>
      <c r="M191" s="270">
        <f t="shared" si="34"/>
        <v>1.4374399902496322E-2</v>
      </c>
    </row>
    <row r="192" spans="1:13" x14ac:dyDescent="0.25">
      <c r="A192" s="266" t="s">
        <v>582</v>
      </c>
      <c r="B192" s="267" t="s">
        <v>915</v>
      </c>
      <c r="C192" s="268" t="s">
        <v>916</v>
      </c>
      <c r="D192" s="269">
        <v>-113544.27735680382</v>
      </c>
      <c r="E192" s="270">
        <f t="shared" si="30"/>
        <v>1</v>
      </c>
      <c r="F192" s="269">
        <v>-59429.24434032281</v>
      </c>
      <c r="G192" s="270">
        <f t="shared" si="31"/>
        <v>0.5234014934418153</v>
      </c>
      <c r="H192" s="269">
        <v>-32386.588816018339</v>
      </c>
      <c r="I192" s="270">
        <f t="shared" si="32"/>
        <v>0.2852331228833847</v>
      </c>
      <c r="J192" s="269">
        <v>-20096.313351096018</v>
      </c>
      <c r="K192" s="270">
        <f t="shared" si="33"/>
        <v>0.17699098377230371</v>
      </c>
      <c r="L192" s="269">
        <v>-1632.1308493666565</v>
      </c>
      <c r="M192" s="270">
        <f t="shared" si="34"/>
        <v>1.4374399902496325E-2</v>
      </c>
    </row>
    <row r="193" spans="1:13" x14ac:dyDescent="0.25">
      <c r="A193" s="266" t="s">
        <v>583</v>
      </c>
      <c r="B193" s="267" t="s">
        <v>915</v>
      </c>
      <c r="C193" s="268" t="s">
        <v>917</v>
      </c>
      <c r="D193" s="269">
        <v>-2233.8055321996844</v>
      </c>
      <c r="E193" s="270">
        <f t="shared" si="30"/>
        <v>1</v>
      </c>
      <c r="F193" s="269">
        <v>-1677.9306398625881</v>
      </c>
      <c r="G193" s="270">
        <f t="shared" si="31"/>
        <v>0.7511534086900965</v>
      </c>
      <c r="H193" s="269">
        <v>0</v>
      </c>
      <c r="I193" s="270">
        <f t="shared" si="32"/>
        <v>0</v>
      </c>
      <c r="J193" s="269">
        <v>-494.80220652388226</v>
      </c>
      <c r="K193" s="270">
        <f t="shared" si="33"/>
        <v>0.22150639318931137</v>
      </c>
      <c r="L193" s="269">
        <v>-61.072685813213731</v>
      </c>
      <c r="M193" s="270">
        <f t="shared" si="34"/>
        <v>2.734019812059196E-2</v>
      </c>
    </row>
    <row r="194" spans="1:13" x14ac:dyDescent="0.25">
      <c r="A194" s="266" t="s">
        <v>585</v>
      </c>
      <c r="B194" s="267" t="s">
        <v>915</v>
      </c>
      <c r="C194" s="268" t="s">
        <v>918</v>
      </c>
      <c r="D194" s="269">
        <v>-4694.1233225976093</v>
      </c>
      <c r="E194" s="270">
        <f t="shared" si="30"/>
        <v>1</v>
      </c>
      <c r="F194" s="269">
        <v>-2456.9111574476442</v>
      </c>
      <c r="G194" s="270">
        <f t="shared" si="31"/>
        <v>0.52340149344181519</v>
      </c>
      <c r="H194" s="269">
        <v>-1338.919454504246</v>
      </c>
      <c r="I194" s="270">
        <f t="shared" si="32"/>
        <v>0.2852331228833847</v>
      </c>
      <c r="J194" s="269">
        <v>-830.81750481506583</v>
      </c>
      <c r="K194" s="270">
        <f t="shared" si="33"/>
        <v>0.17699098377230371</v>
      </c>
      <c r="L194" s="269">
        <v>-67.475205830652797</v>
      </c>
      <c r="M194" s="270">
        <f t="shared" si="34"/>
        <v>1.4374399902496324E-2</v>
      </c>
    </row>
    <row r="195" spans="1:13" x14ac:dyDescent="0.25">
      <c r="A195" s="266" t="s">
        <v>586</v>
      </c>
      <c r="B195" s="267" t="s">
        <v>919</v>
      </c>
      <c r="C195" s="268" t="s">
        <v>920</v>
      </c>
      <c r="D195" s="269">
        <v>-84062.244322265149</v>
      </c>
      <c r="E195" s="270">
        <f t="shared" si="30"/>
        <v>1</v>
      </c>
      <c r="F195" s="269">
        <v>-43998.30422034434</v>
      </c>
      <c r="G195" s="270">
        <f t="shared" si="31"/>
        <v>0.5234014934418153</v>
      </c>
      <c r="H195" s="269">
        <v>-23977.336464625761</v>
      </c>
      <c r="I195" s="270">
        <f t="shared" si="32"/>
        <v>0.2852331228833847</v>
      </c>
      <c r="J195" s="269">
        <v>-14878.259320705465</v>
      </c>
      <c r="K195" s="270">
        <f t="shared" si="33"/>
        <v>0.17699098377230377</v>
      </c>
      <c r="L195" s="269">
        <v>-1208.3443165895903</v>
      </c>
      <c r="M195" s="270">
        <f t="shared" si="34"/>
        <v>1.4374399902496324E-2</v>
      </c>
    </row>
    <row r="196" spans="1:13" x14ac:dyDescent="0.25">
      <c r="A196" s="266" t="s">
        <v>587</v>
      </c>
      <c r="B196" s="267" t="s">
        <v>921</v>
      </c>
      <c r="C196" s="268" t="s">
        <v>922</v>
      </c>
      <c r="D196" s="269">
        <v>-435186.88652625657</v>
      </c>
      <c r="E196" s="270">
        <f t="shared" si="30"/>
        <v>1</v>
      </c>
      <c r="F196" s="269">
        <v>-227777.46633413646</v>
      </c>
      <c r="G196" s="270">
        <f t="shared" si="31"/>
        <v>0.52340149344181519</v>
      </c>
      <c r="H196" s="269">
        <v>-124129.71468178132</v>
      </c>
      <c r="I196" s="270">
        <f t="shared" si="32"/>
        <v>0.28523312288338465</v>
      </c>
      <c r="J196" s="269">
        <v>-77024.155171088045</v>
      </c>
      <c r="K196" s="270">
        <f t="shared" si="33"/>
        <v>0.17699098377230368</v>
      </c>
      <c r="L196" s="269">
        <v>-6255.5503392507007</v>
      </c>
      <c r="M196" s="270">
        <f t="shared" si="34"/>
        <v>1.4374399902496324E-2</v>
      </c>
    </row>
    <row r="197" spans="1:13" x14ac:dyDescent="0.25">
      <c r="A197" s="266" t="s">
        <v>588</v>
      </c>
      <c r="B197" s="267" t="s">
        <v>921</v>
      </c>
      <c r="C197" s="268" t="s">
        <v>923</v>
      </c>
      <c r="D197" s="269">
        <v>-4123.9100879860107</v>
      </c>
      <c r="E197" s="270">
        <f t="shared" si="30"/>
        <v>1</v>
      </c>
      <c r="F197" s="269">
        <v>-3535.926349932211</v>
      </c>
      <c r="G197" s="270">
        <f t="shared" si="31"/>
        <v>0.85742081531633185</v>
      </c>
      <c r="H197" s="269">
        <v>-60.973341800106041</v>
      </c>
      <c r="I197" s="270">
        <f t="shared" si="32"/>
        <v>1.4785322788131766E-2</v>
      </c>
      <c r="J197" s="269">
        <v>-470.6438789035044</v>
      </c>
      <c r="K197" s="270">
        <f t="shared" si="33"/>
        <v>0.11412564019632936</v>
      </c>
      <c r="L197" s="269">
        <v>-56.366517350189419</v>
      </c>
      <c r="M197" s="270">
        <f t="shared" si="34"/>
        <v>1.3668221699207091E-2</v>
      </c>
    </row>
    <row r="198" spans="1:13" x14ac:dyDescent="0.25">
      <c r="A198" s="266" t="s">
        <v>589</v>
      </c>
      <c r="B198" s="267" t="s">
        <v>921</v>
      </c>
      <c r="C198" s="268" t="s">
        <v>924</v>
      </c>
      <c r="D198" s="269">
        <v>-3372.9031099999997</v>
      </c>
      <c r="E198" s="270">
        <f t="shared" si="30"/>
        <v>1</v>
      </c>
      <c r="F198" s="269">
        <v>-1125.8603597006534</v>
      </c>
      <c r="G198" s="270">
        <f t="shared" si="31"/>
        <v>0.3337956422058781</v>
      </c>
      <c r="H198" s="269">
        <v>0</v>
      </c>
      <c r="I198" s="270">
        <f t="shared" si="32"/>
        <v>0</v>
      </c>
      <c r="J198" s="269">
        <v>-2247.0427502993457</v>
      </c>
      <c r="K198" s="270">
        <f t="shared" si="33"/>
        <v>0.66620435779412168</v>
      </c>
      <c r="L198" s="269">
        <v>0</v>
      </c>
      <c r="M198" s="270">
        <f t="shared" si="34"/>
        <v>0</v>
      </c>
    </row>
    <row r="199" spans="1:13" x14ac:dyDescent="0.25">
      <c r="A199" s="262"/>
      <c r="B199" s="262"/>
      <c r="C199" s="262"/>
      <c r="D199" s="262"/>
      <c r="E199" s="262"/>
      <c r="F199" s="262"/>
      <c r="G199" s="262"/>
      <c r="H199" s="262"/>
      <c r="I199" s="262"/>
      <c r="J199" s="262"/>
      <c r="K199" s="262"/>
      <c r="L199" s="262"/>
      <c r="M199" s="262"/>
    </row>
    <row r="200" spans="1:13" x14ac:dyDescent="0.25">
      <c r="A200" s="266" t="s">
        <v>537</v>
      </c>
      <c r="B200" s="267" t="s">
        <v>921</v>
      </c>
      <c r="C200" s="268" t="s">
        <v>925</v>
      </c>
      <c r="D200" s="269">
        <v>-223209.60429332504</v>
      </c>
      <c r="E200" s="270">
        <f>IF(D200 =0,0,D200 / D200 )</f>
        <v>1</v>
      </c>
      <c r="F200" s="269">
        <v>0</v>
      </c>
      <c r="G200" s="270">
        <f>IF(D200 =0,0,F200 / D200 )</f>
        <v>0</v>
      </c>
      <c r="H200" s="269">
        <v>-223209.60429332504</v>
      </c>
      <c r="I200" s="270">
        <f>IF(D200 =0,0,H200 / D200 )</f>
        <v>1</v>
      </c>
      <c r="J200" s="269">
        <v>0</v>
      </c>
      <c r="K200" s="270">
        <f>IF(D200 =0,0,J200 / D200 )</f>
        <v>0</v>
      </c>
      <c r="L200" s="269">
        <v>0</v>
      </c>
      <c r="M200" s="270">
        <f>IF(D200 =0,0,L200 / D200 )</f>
        <v>0</v>
      </c>
    </row>
    <row r="201" spans="1:13" x14ac:dyDescent="0.25">
      <c r="A201" s="266" t="s">
        <v>539</v>
      </c>
      <c r="B201" s="383"/>
      <c r="C201" s="384" t="s">
        <v>735</v>
      </c>
      <c r="D201" s="385">
        <v>-1822278.666691921</v>
      </c>
      <c r="E201" s="386">
        <f>IF(D201 =0,0,D201 / D201 )</f>
        <v>1</v>
      </c>
      <c r="F201" s="385">
        <v>-902769.97924968647</v>
      </c>
      <c r="G201" s="386">
        <f>IF(D201 =0,0,F201 / D201 )</f>
        <v>0.49540720404115396</v>
      </c>
      <c r="H201" s="385">
        <v>-625528.12854687043</v>
      </c>
      <c r="I201" s="386">
        <f>IF(D201 =0,0,H201 / D201 )</f>
        <v>0.34326699861027554</v>
      </c>
      <c r="J201" s="385">
        <v>-271448.61701557226</v>
      </c>
      <c r="K201" s="386">
        <f>IF(D201 =0,0,J201 / D201 )</f>
        <v>0.14896109029709892</v>
      </c>
      <c r="L201" s="385">
        <v>-22531.941879791815</v>
      </c>
      <c r="M201" s="386">
        <f>IF(D201 =0,0,L201 / D201 )</f>
        <v>1.2364707051471574E-2</v>
      </c>
    </row>
    <row r="202" spans="1:13" x14ac:dyDescent="0.25">
      <c r="A202" s="266" t="s">
        <v>541</v>
      </c>
    </row>
    <row r="203" spans="1:13" x14ac:dyDescent="0.25">
      <c r="A203" s="266" t="s">
        <v>543</v>
      </c>
      <c r="B203" s="267" t="s">
        <v>926</v>
      </c>
      <c r="C203" s="268" t="s">
        <v>927</v>
      </c>
      <c r="D203" s="269">
        <v>-2826.0882441648832</v>
      </c>
      <c r="E203" s="270">
        <f t="shared" ref="E203:E219" si="35">IF(D203 =0,0,D203 / D203 )</f>
        <v>1</v>
      </c>
      <c r="F203" s="269">
        <v>-1479.1788075942575</v>
      </c>
      <c r="G203" s="270">
        <f t="shared" ref="G203:G219" si="36">IF(D203 =0,0,F203 / D203 )</f>
        <v>0.5234014934418153</v>
      </c>
      <c r="H203" s="269">
        <v>-806.09397542717113</v>
      </c>
      <c r="I203" s="270">
        <f t="shared" ref="I203:I219" si="37">IF(D203 =0,0,H203 / D203 )</f>
        <v>0.2852331228833847</v>
      </c>
      <c r="J203" s="269">
        <v>-500.19213856208535</v>
      </c>
      <c r="K203" s="270">
        <f t="shared" ref="K203:K219" si="38">IF(D203 =0,0,J203 / D203 )</f>
        <v>0.17699098377230379</v>
      </c>
      <c r="L203" s="269">
        <v>-40.623322581369713</v>
      </c>
      <c r="M203" s="270">
        <f t="shared" ref="M203:M219" si="39">IF(D203 =0,0,L203 / D203 )</f>
        <v>1.4374399902496327E-2</v>
      </c>
    </row>
    <row r="204" spans="1:13" x14ac:dyDescent="0.25">
      <c r="A204" s="266" t="s">
        <v>545</v>
      </c>
      <c r="B204" s="267" t="s">
        <v>928</v>
      </c>
      <c r="C204" s="268" t="s">
        <v>929</v>
      </c>
      <c r="D204" s="269">
        <v>-2484.8037590814811</v>
      </c>
      <c r="E204" s="270">
        <f t="shared" si="35"/>
        <v>1</v>
      </c>
      <c r="F204" s="269">
        <v>-1300.5499984130838</v>
      </c>
      <c r="G204" s="270">
        <f t="shared" si="36"/>
        <v>0.5234014934418153</v>
      </c>
      <c r="H204" s="269">
        <v>-708.7483359551843</v>
      </c>
      <c r="I204" s="270">
        <f t="shared" si="37"/>
        <v>0.2852331228833847</v>
      </c>
      <c r="J204" s="269">
        <v>-439.78786180094977</v>
      </c>
      <c r="K204" s="270">
        <f t="shared" si="38"/>
        <v>0.17699098377230374</v>
      </c>
      <c r="L204" s="269">
        <v>-35.717562912263332</v>
      </c>
      <c r="M204" s="270">
        <f t="shared" si="39"/>
        <v>1.437439990249632E-2</v>
      </c>
    </row>
    <row r="205" spans="1:13" x14ac:dyDescent="0.25">
      <c r="A205" s="266" t="s">
        <v>547</v>
      </c>
      <c r="B205" s="267" t="s">
        <v>928</v>
      </c>
      <c r="C205" s="268" t="s">
        <v>930</v>
      </c>
      <c r="D205" s="269">
        <v>-4831.8440746351553</v>
      </c>
      <c r="E205" s="270">
        <f t="shared" si="35"/>
        <v>1</v>
      </c>
      <c r="F205" s="269">
        <v>-4142.923685955062</v>
      </c>
      <c r="G205" s="270">
        <f t="shared" si="36"/>
        <v>0.85742081531633185</v>
      </c>
      <c r="H205" s="269">
        <v>-71.440374305402585</v>
      </c>
      <c r="I205" s="270">
        <f t="shared" si="37"/>
        <v>1.4785322788131761E-2</v>
      </c>
      <c r="J205" s="269">
        <v>-551.43729834657756</v>
      </c>
      <c r="K205" s="270">
        <f t="shared" si="38"/>
        <v>0.11412564019632933</v>
      </c>
      <c r="L205" s="269">
        <v>-66.042716028113432</v>
      </c>
      <c r="M205" s="270">
        <f t="shared" si="39"/>
        <v>1.3668221699207089E-2</v>
      </c>
    </row>
    <row r="206" spans="1:13" x14ac:dyDescent="0.25">
      <c r="A206" s="266" t="s">
        <v>549</v>
      </c>
      <c r="B206" s="267" t="s">
        <v>928</v>
      </c>
      <c r="C206" s="268" t="s">
        <v>931</v>
      </c>
      <c r="D206" s="269">
        <v>-128035.75121936107</v>
      </c>
      <c r="E206" s="270">
        <f t="shared" si="35"/>
        <v>1</v>
      </c>
      <c r="F206" s="269">
        <v>-67014.103402158318</v>
      </c>
      <c r="G206" s="270">
        <f t="shared" si="36"/>
        <v>0.52340149344181541</v>
      </c>
      <c r="H206" s="269">
        <v>-36520.037161018496</v>
      </c>
      <c r="I206" s="270">
        <f t="shared" si="37"/>
        <v>0.28523312288338476</v>
      </c>
      <c r="J206" s="269">
        <v>-22661.173566340654</v>
      </c>
      <c r="K206" s="270">
        <f t="shared" si="38"/>
        <v>0.17699098377230374</v>
      </c>
      <c r="L206" s="269">
        <v>-1840.4370898436277</v>
      </c>
      <c r="M206" s="270">
        <f t="shared" si="39"/>
        <v>1.4374399902496327E-2</v>
      </c>
    </row>
    <row r="207" spans="1:13" x14ac:dyDescent="0.25">
      <c r="A207" s="266" t="s">
        <v>551</v>
      </c>
      <c r="B207" s="267" t="s">
        <v>928</v>
      </c>
      <c r="C207" s="268" t="s">
        <v>932</v>
      </c>
      <c r="D207" s="269">
        <v>-13391.76186780034</v>
      </c>
      <c r="E207" s="270">
        <f t="shared" si="35"/>
        <v>1</v>
      </c>
      <c r="F207" s="269">
        <v>-13391.76186780034</v>
      </c>
      <c r="G207" s="270">
        <f t="shared" si="36"/>
        <v>1</v>
      </c>
      <c r="H207" s="269">
        <v>0</v>
      </c>
      <c r="I207" s="270">
        <f t="shared" si="37"/>
        <v>0</v>
      </c>
      <c r="J207" s="269">
        <v>0</v>
      </c>
      <c r="K207" s="270">
        <f t="shared" si="38"/>
        <v>0</v>
      </c>
      <c r="L207" s="269">
        <v>0</v>
      </c>
      <c r="M207" s="270">
        <f t="shared" si="39"/>
        <v>0</v>
      </c>
    </row>
    <row r="208" spans="1:13" x14ac:dyDescent="0.25">
      <c r="A208" s="266" t="s">
        <v>553</v>
      </c>
      <c r="B208" s="267" t="s">
        <v>933</v>
      </c>
      <c r="C208" s="268" t="s">
        <v>934</v>
      </c>
      <c r="D208" s="269">
        <v>-10.70997</v>
      </c>
      <c r="E208" s="270">
        <f t="shared" si="35"/>
        <v>1</v>
      </c>
      <c r="F208" s="269">
        <v>-5.6056142927170383</v>
      </c>
      <c r="G208" s="270">
        <f t="shared" si="36"/>
        <v>0.5234014934418153</v>
      </c>
      <c r="H208" s="269">
        <v>-3.0548381890873633</v>
      </c>
      <c r="I208" s="270">
        <f t="shared" si="37"/>
        <v>0.28523312288338465</v>
      </c>
      <c r="J208" s="269">
        <v>-1.8955681264718598</v>
      </c>
      <c r="K208" s="270">
        <f t="shared" si="38"/>
        <v>0.17699098377230374</v>
      </c>
      <c r="L208" s="269">
        <v>-0.15394939172373856</v>
      </c>
      <c r="M208" s="270">
        <f t="shared" si="39"/>
        <v>1.4374399902496324E-2</v>
      </c>
    </row>
    <row r="209" spans="1:13" x14ac:dyDescent="0.25">
      <c r="A209" s="266" t="s">
        <v>555</v>
      </c>
      <c r="B209" s="267" t="s">
        <v>933</v>
      </c>
      <c r="C209" s="268" t="s">
        <v>935</v>
      </c>
      <c r="D209" s="269">
        <v>-105.36261480231687</v>
      </c>
      <c r="E209" s="270">
        <f t="shared" si="35"/>
        <v>1</v>
      </c>
      <c r="F209" s="269">
        <v>-55.146949940467351</v>
      </c>
      <c r="G209" s="270">
        <f t="shared" si="36"/>
        <v>0.52340149344181519</v>
      </c>
      <c r="H209" s="269">
        <v>-30.052907655223976</v>
      </c>
      <c r="I209" s="270">
        <f t="shared" si="37"/>
        <v>0.2852331228833847</v>
      </c>
      <c r="J209" s="269">
        <v>-18.648232846684358</v>
      </c>
      <c r="K209" s="270">
        <f t="shared" si="38"/>
        <v>0.17699098377230377</v>
      </c>
      <c r="L209" s="269">
        <v>-1.5145243599411811</v>
      </c>
      <c r="M209" s="270">
        <f t="shared" si="39"/>
        <v>1.4374399902496322E-2</v>
      </c>
    </row>
    <row r="210" spans="1:13" x14ac:dyDescent="0.25">
      <c r="A210" s="266" t="s">
        <v>557</v>
      </c>
      <c r="B210" s="267" t="s">
        <v>933</v>
      </c>
      <c r="C210" s="268" t="s">
        <v>936</v>
      </c>
      <c r="D210" s="269">
        <v>-29877.559616196842</v>
      </c>
      <c r="E210" s="270">
        <f t="shared" si="35"/>
        <v>1</v>
      </c>
      <c r="F210" s="269">
        <v>-15637.9593235143</v>
      </c>
      <c r="G210" s="270">
        <f t="shared" si="36"/>
        <v>0.52340149344181541</v>
      </c>
      <c r="H210" s="269">
        <v>-8522.0696334623244</v>
      </c>
      <c r="I210" s="270">
        <f t="shared" si="37"/>
        <v>0.28523312288338465</v>
      </c>
      <c r="J210" s="269">
        <v>-5288.0586691863318</v>
      </c>
      <c r="K210" s="270">
        <f t="shared" si="38"/>
        <v>0.17699098377230371</v>
      </c>
      <c r="L210" s="269">
        <v>-429.47199003388795</v>
      </c>
      <c r="M210" s="270">
        <f t="shared" si="39"/>
        <v>1.4374399902496322E-2</v>
      </c>
    </row>
    <row r="211" spans="1:13" x14ac:dyDescent="0.25">
      <c r="A211" s="266" t="s">
        <v>559</v>
      </c>
      <c r="B211" s="267" t="s">
        <v>933</v>
      </c>
      <c r="C211" s="268" t="s">
        <v>937</v>
      </c>
      <c r="D211" s="269">
        <v>-947.89639589782939</v>
      </c>
      <c r="E211" s="270">
        <f t="shared" si="35"/>
        <v>1</v>
      </c>
      <c r="F211" s="269">
        <v>-496.13038924103807</v>
      </c>
      <c r="G211" s="270">
        <f t="shared" si="36"/>
        <v>0.5234014934418153</v>
      </c>
      <c r="H211" s="269">
        <v>-270.37144917184304</v>
      </c>
      <c r="I211" s="270">
        <f t="shared" si="37"/>
        <v>0.2852331228833847</v>
      </c>
      <c r="J211" s="269">
        <v>-167.76911562417794</v>
      </c>
      <c r="K211" s="270">
        <f t="shared" si="38"/>
        <v>0.17699098377230377</v>
      </c>
      <c r="L211" s="269">
        <v>-13.625441860770376</v>
      </c>
      <c r="M211" s="270">
        <f t="shared" si="39"/>
        <v>1.4374399902496324E-2</v>
      </c>
    </row>
    <row r="212" spans="1:13" x14ac:dyDescent="0.25">
      <c r="A212" s="266" t="s">
        <v>561</v>
      </c>
      <c r="B212" s="267" t="s">
        <v>933</v>
      </c>
      <c r="C212" s="268" t="s">
        <v>938</v>
      </c>
      <c r="D212" s="269">
        <v>-90002.991081064116</v>
      </c>
      <c r="E212" s="270">
        <f t="shared" si="35"/>
        <v>1</v>
      </c>
      <c r="F212" s="269">
        <v>-90002.991081064116</v>
      </c>
      <c r="G212" s="270">
        <f t="shared" si="36"/>
        <v>1</v>
      </c>
      <c r="H212" s="269">
        <v>0</v>
      </c>
      <c r="I212" s="270">
        <f t="shared" si="37"/>
        <v>0</v>
      </c>
      <c r="J212" s="269">
        <v>0</v>
      </c>
      <c r="K212" s="270">
        <f t="shared" si="38"/>
        <v>0</v>
      </c>
      <c r="L212" s="269">
        <v>0</v>
      </c>
      <c r="M212" s="270">
        <f t="shared" si="39"/>
        <v>0</v>
      </c>
    </row>
    <row r="213" spans="1:13" x14ac:dyDescent="0.25">
      <c r="A213" s="266" t="s">
        <v>563</v>
      </c>
      <c r="B213" s="267" t="s">
        <v>933</v>
      </c>
      <c r="C213" s="268" t="s">
        <v>939</v>
      </c>
      <c r="D213" s="269">
        <v>4.0000000000000001E-3</v>
      </c>
      <c r="E213" s="270">
        <f t="shared" si="35"/>
        <v>1</v>
      </c>
      <c r="F213" s="269">
        <v>4.0000000000000001E-3</v>
      </c>
      <c r="G213" s="270">
        <f t="shared" si="36"/>
        <v>1</v>
      </c>
      <c r="H213" s="269">
        <v>0</v>
      </c>
      <c r="I213" s="270">
        <f t="shared" si="37"/>
        <v>0</v>
      </c>
      <c r="J213" s="269">
        <v>0</v>
      </c>
      <c r="K213" s="270">
        <f t="shared" si="38"/>
        <v>0</v>
      </c>
      <c r="L213" s="269">
        <v>0</v>
      </c>
      <c r="M213" s="270">
        <f t="shared" si="39"/>
        <v>0</v>
      </c>
    </row>
    <row r="214" spans="1:13" x14ac:dyDescent="0.25">
      <c r="A214" s="266" t="s">
        <v>565</v>
      </c>
      <c r="B214" s="267" t="s">
        <v>933</v>
      </c>
      <c r="C214" s="268" t="s">
        <v>940</v>
      </c>
      <c r="D214" s="269">
        <v>-85305.803492388441</v>
      </c>
      <c r="E214" s="270">
        <f t="shared" si="35"/>
        <v>1</v>
      </c>
      <c r="F214" s="269">
        <v>-44649.184947170128</v>
      </c>
      <c r="G214" s="270">
        <f t="shared" si="36"/>
        <v>0.52340149344181519</v>
      </c>
      <c r="H214" s="269">
        <v>-24332.040730210309</v>
      </c>
      <c r="I214" s="270">
        <f t="shared" si="37"/>
        <v>0.28523312288338482</v>
      </c>
      <c r="J214" s="269">
        <v>-15098.358081604654</v>
      </c>
      <c r="K214" s="270">
        <f t="shared" si="38"/>
        <v>0.17699098377230374</v>
      </c>
      <c r="L214" s="269">
        <v>-1226.2197334033588</v>
      </c>
      <c r="M214" s="270">
        <f t="shared" si="39"/>
        <v>1.4374399902496322E-2</v>
      </c>
    </row>
    <row r="215" spans="1:13" ht="25.5" x14ac:dyDescent="0.25">
      <c r="A215" s="266" t="s">
        <v>567</v>
      </c>
      <c r="B215" s="267" t="s">
        <v>933</v>
      </c>
      <c r="C215" s="268" t="s">
        <v>941</v>
      </c>
      <c r="D215" s="269">
        <v>-37260.310084450874</v>
      </c>
      <c r="E215" s="270">
        <f t="shared" si="35"/>
        <v>1</v>
      </c>
      <c r="F215" s="269">
        <v>-19502.101944306716</v>
      </c>
      <c r="G215" s="270">
        <f t="shared" si="36"/>
        <v>0.52340149344181519</v>
      </c>
      <c r="H215" s="269">
        <v>-10627.874604991192</v>
      </c>
      <c r="I215" s="270">
        <f t="shared" si="37"/>
        <v>0.28523312288338465</v>
      </c>
      <c r="J215" s="269">
        <v>-6594.7389375080493</v>
      </c>
      <c r="K215" s="270">
        <f t="shared" si="38"/>
        <v>0.17699098377230371</v>
      </c>
      <c r="L215" s="269">
        <v>-535.59459764491339</v>
      </c>
      <c r="M215" s="270">
        <f t="shared" si="39"/>
        <v>1.4374399902496324E-2</v>
      </c>
    </row>
    <row r="216" spans="1:13" ht="25.5" x14ac:dyDescent="0.25">
      <c r="A216" s="266" t="s">
        <v>569</v>
      </c>
      <c r="B216" s="267" t="s">
        <v>933</v>
      </c>
      <c r="C216" s="268" t="s">
        <v>942</v>
      </c>
      <c r="D216" s="269">
        <v>-6021.504312989151</v>
      </c>
      <c r="E216" s="270">
        <f t="shared" si="35"/>
        <v>1</v>
      </c>
      <c r="F216" s="269">
        <v>-3151.6643501848539</v>
      </c>
      <c r="G216" s="270">
        <f t="shared" si="36"/>
        <v>0.5234014934418153</v>
      </c>
      <c r="H216" s="269">
        <v>-1717.5324796496657</v>
      </c>
      <c r="I216" s="270">
        <f t="shared" si="37"/>
        <v>0.28523312288338476</v>
      </c>
      <c r="J216" s="269">
        <v>-1065.7519721451199</v>
      </c>
      <c r="K216" s="270">
        <f t="shared" si="38"/>
        <v>0.17699098377230377</v>
      </c>
      <c r="L216" s="269">
        <v>-86.555511009512458</v>
      </c>
      <c r="M216" s="270">
        <f t="shared" si="39"/>
        <v>1.4374399902496325E-2</v>
      </c>
    </row>
    <row r="217" spans="1:13" x14ac:dyDescent="0.25">
      <c r="A217" s="266" t="s">
        <v>571</v>
      </c>
      <c r="B217" s="267" t="s">
        <v>933</v>
      </c>
      <c r="C217" s="268" t="s">
        <v>943</v>
      </c>
      <c r="D217" s="269">
        <v>-48644.476450193048</v>
      </c>
      <c r="E217" s="270">
        <f t="shared" si="35"/>
        <v>1</v>
      </c>
      <c r="F217" s="269">
        <v>-25460.591621726249</v>
      </c>
      <c r="G217" s="270">
        <f t="shared" si="36"/>
        <v>0.52340149344181519</v>
      </c>
      <c r="H217" s="269">
        <v>-13875.015928915824</v>
      </c>
      <c r="I217" s="270">
        <f t="shared" si="37"/>
        <v>0.28523312288338465</v>
      </c>
      <c r="J217" s="269">
        <v>-8609.6337420083291</v>
      </c>
      <c r="K217" s="270">
        <f t="shared" si="38"/>
        <v>0.17699098377230374</v>
      </c>
      <c r="L217" s="269">
        <v>-699.23515754263963</v>
      </c>
      <c r="M217" s="270">
        <f t="shared" si="39"/>
        <v>1.4374399902496324E-2</v>
      </c>
    </row>
    <row r="218" spans="1:13" x14ac:dyDescent="0.25">
      <c r="A218" s="266" t="s">
        <v>573</v>
      </c>
      <c r="B218" s="267" t="s">
        <v>944</v>
      </c>
      <c r="C218" s="268" t="s">
        <v>945</v>
      </c>
      <c r="D218" s="269">
        <v>-37586.695598908453</v>
      </c>
      <c r="E218" s="270">
        <f t="shared" si="35"/>
        <v>1</v>
      </c>
      <c r="F218" s="269">
        <v>-19672.932610011594</v>
      </c>
      <c r="G218" s="270">
        <f t="shared" si="36"/>
        <v>0.52340149344181541</v>
      </c>
      <c r="H218" s="269">
        <v>-10720.970564543826</v>
      </c>
      <c r="I218" s="270">
        <f t="shared" si="37"/>
        <v>0.28523312288338459</v>
      </c>
      <c r="J218" s="269">
        <v>-6652.5062308009246</v>
      </c>
      <c r="K218" s="270">
        <f t="shared" si="38"/>
        <v>0.17699098377230368</v>
      </c>
      <c r="L218" s="269">
        <v>-540.28619355210856</v>
      </c>
      <c r="M218" s="270">
        <f t="shared" si="39"/>
        <v>1.437439990249632E-2</v>
      </c>
    </row>
    <row r="219" spans="1:13" x14ac:dyDescent="0.25">
      <c r="A219" s="266" t="s">
        <v>574</v>
      </c>
      <c r="B219" s="387"/>
      <c r="C219" s="388" t="s">
        <v>736</v>
      </c>
      <c r="D219" s="389">
        <v>-487333.55478193401</v>
      </c>
      <c r="E219" s="390">
        <f t="shared" si="35"/>
        <v>1</v>
      </c>
      <c r="F219" s="389">
        <v>-305962.82259337325</v>
      </c>
      <c r="G219" s="390">
        <f t="shared" si="36"/>
        <v>0.62783040402436829</v>
      </c>
      <c r="H219" s="389">
        <v>-108205.30298349557</v>
      </c>
      <c r="I219" s="390">
        <f t="shared" si="37"/>
        <v>0.22203540454322693</v>
      </c>
      <c r="J219" s="389">
        <v>-67649.951414901007</v>
      </c>
      <c r="K219" s="390">
        <f t="shared" si="38"/>
        <v>0.13881652669119443</v>
      </c>
      <c r="L219" s="389">
        <v>-5515.4777901642301</v>
      </c>
      <c r="M219" s="390">
        <f t="shared" si="39"/>
        <v>1.1317664741210418E-2</v>
      </c>
    </row>
    <row r="220" spans="1:13" x14ac:dyDescent="0.25">
      <c r="A220" s="266" t="s">
        <v>576</v>
      </c>
    </row>
    <row r="221" spans="1:13" x14ac:dyDescent="0.25">
      <c r="A221" s="266" t="s">
        <v>578</v>
      </c>
      <c r="B221" s="391"/>
      <c r="C221" s="392" t="s">
        <v>651</v>
      </c>
      <c r="D221" s="393">
        <v>-2675641.8641278744</v>
      </c>
      <c r="E221" s="394">
        <f>IF(D221 =0,0,D221 / D221 )</f>
        <v>1</v>
      </c>
      <c r="F221" s="393">
        <v>-1394308.8726105718</v>
      </c>
      <c r="G221" s="394">
        <f>IF(D221 =0,0,F221 / D221 )</f>
        <v>0.52111192133146222</v>
      </c>
      <c r="H221" s="393">
        <v>-840130.47431244561</v>
      </c>
      <c r="I221" s="394">
        <f>IF(D221 =0,0,H221 / D221 )</f>
        <v>0.31399212487142264</v>
      </c>
      <c r="J221" s="393">
        <v>-407630.81325487356</v>
      </c>
      <c r="K221" s="394">
        <f>IF(D221 =0,0,J221 / D221 )</f>
        <v>0.15234879477703972</v>
      </c>
      <c r="L221" s="393">
        <v>-33571.703949984185</v>
      </c>
      <c r="M221" s="394">
        <f>IF(D221 =0,0,L221 / D221 )</f>
        <v>1.2547159020075686E-2</v>
      </c>
    </row>
    <row r="222" spans="1:13" x14ac:dyDescent="0.25">
      <c r="A222" s="266" t="s">
        <v>580</v>
      </c>
    </row>
    <row r="223" spans="1:13" x14ac:dyDescent="0.25">
      <c r="A223" s="266" t="s">
        <v>582</v>
      </c>
      <c r="B223" s="395"/>
      <c r="C223" s="396" t="s">
        <v>652</v>
      </c>
      <c r="D223" s="397">
        <v>876980.57041837019</v>
      </c>
      <c r="E223" s="398">
        <f>IF(D223 =0,0,D223 / D223 )</f>
        <v>1</v>
      </c>
      <c r="F223" s="397">
        <v>344096.01637854363</v>
      </c>
      <c r="G223" s="398">
        <f>IF(D223 =0,0,F223 / D223 )</f>
        <v>0.3923644696191958</v>
      </c>
      <c r="H223" s="397">
        <v>417457.36490303837</v>
      </c>
      <c r="I223" s="398">
        <f>IF(D223 =0,0,H223 / D223 )</f>
        <v>0.47601666329265102</v>
      </c>
      <c r="J223" s="397">
        <v>105495.74372987603</v>
      </c>
      <c r="K223" s="398">
        <f>IF(D223 =0,0,J223 / D223 )</f>
        <v>0.12029427707793856</v>
      </c>
      <c r="L223" s="397">
        <v>9931.4454069120548</v>
      </c>
      <c r="M223" s="398">
        <f>IF(D223 =0,0,L223 / D223 )</f>
        <v>1.1324590010214462E-2</v>
      </c>
    </row>
    <row r="224" spans="1:13" x14ac:dyDescent="0.25">
      <c r="A224" s="266" t="s">
        <v>583</v>
      </c>
    </row>
    <row r="225" spans="1:13" x14ac:dyDescent="0.25">
      <c r="A225" s="266" t="s">
        <v>585</v>
      </c>
      <c r="B225" s="399"/>
      <c r="C225" s="400" t="s">
        <v>622</v>
      </c>
      <c r="D225" s="401">
        <v>32536116.498439781</v>
      </c>
      <c r="E225" s="402">
        <f>IF(D225 =0,0,D225 / D225 )</f>
        <v>1</v>
      </c>
      <c r="F225" s="401">
        <v>27218314.337310258</v>
      </c>
      <c r="G225" s="402">
        <f>IF(D225 =0,0,F225 / D225 )</f>
        <v>0.83655694860250052</v>
      </c>
      <c r="H225" s="401">
        <v>1522427.4638444837</v>
      </c>
      <c r="I225" s="402">
        <f>IF(D225 =0,0,H225 / D225 )</f>
        <v>4.6791923182273133E-2</v>
      </c>
      <c r="J225" s="401">
        <v>3413755.3390376274</v>
      </c>
      <c r="K225" s="402">
        <f>IF(D225 =0,0,J225 / D225 )</f>
        <v>0.10492202839270411</v>
      </c>
      <c r="L225" s="401">
        <v>381619.35824740876</v>
      </c>
      <c r="M225" s="402">
        <f>IF(D225 =0,0,L225 / D225 )</f>
        <v>1.1729099822522111E-2</v>
      </c>
    </row>
    <row r="226" spans="1:13" x14ac:dyDescent="0.25">
      <c r="A226" s="266" t="s">
        <v>586</v>
      </c>
    </row>
    <row r="227" spans="1:13" x14ac:dyDescent="0.25">
      <c r="A227" s="266" t="s">
        <v>587</v>
      </c>
      <c r="C227" s="403" t="s">
        <v>535</v>
      </c>
    </row>
    <row r="228" spans="1:13" x14ac:dyDescent="0.25">
      <c r="A228" s="266" t="s">
        <v>588</v>
      </c>
      <c r="C228" s="403" t="s">
        <v>615</v>
      </c>
    </row>
    <row r="229" spans="1:13" x14ac:dyDescent="0.25">
      <c r="A229" s="266" t="s">
        <v>589</v>
      </c>
    </row>
    <row r="230" spans="1:13" x14ac:dyDescent="0.25">
      <c r="A230" s="262"/>
      <c r="B230" s="262"/>
      <c r="C230" s="262"/>
      <c r="D230" s="262"/>
      <c r="E230" s="262"/>
      <c r="F230" s="262"/>
      <c r="G230" s="262"/>
      <c r="H230" s="262"/>
      <c r="I230" s="262"/>
      <c r="J230" s="262"/>
      <c r="K230" s="262"/>
      <c r="L230" s="262"/>
      <c r="M230" s="262"/>
    </row>
  </sheetData>
  <mergeCells count="8">
    <mergeCell ref="H12:I12"/>
    <mergeCell ref="J12:K12"/>
    <mergeCell ref="L12:M12"/>
    <mergeCell ref="A12:A13"/>
    <mergeCell ref="B12:B13"/>
    <mergeCell ref="C12:C13"/>
    <mergeCell ref="D12:E12"/>
    <mergeCell ref="F12:G12"/>
  </mergeCells>
  <pageMargins left="0.45" right="0.45" top="0.75" bottom="0.5" header="0.75" footer="0.5"/>
  <pageSetup scale="75" orientation="landscape"/>
  <headerFooter>
    <oddHeader>&amp;C&amp;"Arial"&amp;10 COST OF SERVICE STUDY - FUNCTIONALIZATION AND CLASSIFICATION OF RATE BASE&amp;L&amp;"Arial"&amp;10 Schedule E-4a&amp;R&amp;"Arial"&amp;10 Page &amp;P of &amp;N</oddHeader>
    <oddFooter>&amp;L&amp;"Arial"&amp;10 Supporting Schedules: B-1&amp;R&amp;"Arial"&amp;10 Recap Schedules: E-1</oddFooter>
  </headerFooter>
  <rowBreaks count="6" manualBreakCount="6">
    <brk id="44" max="16383" man="1"/>
    <brk id="75" max="16383" man="1"/>
    <brk id="106" max="16383" man="1"/>
    <brk id="137" max="16383" man="1"/>
    <brk id="168" max="16383" man="1"/>
    <brk id="199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05"/>
  <sheetViews>
    <sheetView showGridLines="0" workbookViewId="0">
      <pane xSplit="3" ySplit="13" topLeftCell="D14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9.42578125" customWidth="1"/>
    <col min="3" max="3" width="42.140625" customWidth="1"/>
    <col min="4" max="13" width="11.28515625" customWidth="1"/>
  </cols>
  <sheetData>
    <row r="1" spans="1:13" x14ac:dyDescent="0.25">
      <c r="A1" s="578" t="s">
        <v>1180</v>
      </c>
    </row>
    <row r="2" spans="1:13" x14ac:dyDescent="0.25">
      <c r="A2" s="579" t="s">
        <v>1172</v>
      </c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</row>
    <row r="3" spans="1:13" x14ac:dyDescent="0.25">
      <c r="A3" s="405" t="s">
        <v>688</v>
      </c>
      <c r="D3" s="405" t="s">
        <v>946</v>
      </c>
      <c r="K3" s="405" t="s">
        <v>690</v>
      </c>
    </row>
    <row r="4" spans="1:13" x14ac:dyDescent="0.25">
      <c r="E4" s="405" t="s">
        <v>947</v>
      </c>
      <c r="K4" s="405" t="s">
        <v>692</v>
      </c>
    </row>
    <row r="5" spans="1:13" x14ac:dyDescent="0.25">
      <c r="A5" s="405" t="s">
        <v>693</v>
      </c>
      <c r="E5" s="405" t="s">
        <v>948</v>
      </c>
      <c r="K5" s="405" t="s">
        <v>694</v>
      </c>
    </row>
    <row r="6" spans="1:13" x14ac:dyDescent="0.25">
      <c r="B6" s="405" t="s">
        <v>695</v>
      </c>
      <c r="E6" s="405" t="s">
        <v>949</v>
      </c>
      <c r="K6" s="405" t="s">
        <v>696</v>
      </c>
    </row>
    <row r="7" spans="1:13" x14ac:dyDescent="0.25">
      <c r="K7" s="405" t="s">
        <v>697</v>
      </c>
    </row>
    <row r="8" spans="1:13" x14ac:dyDescent="0.25">
      <c r="A8" s="405" t="s">
        <v>698</v>
      </c>
      <c r="F8" s="405" t="s">
        <v>524</v>
      </c>
    </row>
    <row r="9" spans="1:13" x14ac:dyDescent="0.25">
      <c r="A9" s="404"/>
      <c r="B9" s="404"/>
      <c r="C9" s="404"/>
      <c r="D9" s="404"/>
      <c r="E9" s="404"/>
      <c r="F9" s="404"/>
      <c r="G9" s="404"/>
      <c r="H9" s="404"/>
      <c r="I9" s="404"/>
      <c r="J9" s="404"/>
      <c r="K9" s="404"/>
      <c r="L9" s="404"/>
      <c r="M9" s="404"/>
    </row>
    <row r="10" spans="1:13" x14ac:dyDescent="0.25">
      <c r="B10" s="406" t="s">
        <v>525</v>
      </c>
      <c r="C10" s="406" t="s">
        <v>526</v>
      </c>
      <c r="D10" s="406" t="s">
        <v>527</v>
      </c>
      <c r="E10" s="406" t="s">
        <v>528</v>
      </c>
      <c r="F10" s="406" t="s">
        <v>529</v>
      </c>
      <c r="G10" s="406" t="s">
        <v>530</v>
      </c>
      <c r="H10" s="406" t="s">
        <v>531</v>
      </c>
      <c r="I10" s="406" t="s">
        <v>532</v>
      </c>
      <c r="J10" s="406" t="s">
        <v>533</v>
      </c>
      <c r="K10" s="406" t="s">
        <v>699</v>
      </c>
      <c r="L10" s="406" t="s">
        <v>700</v>
      </c>
      <c r="M10" s="406" t="s">
        <v>764</v>
      </c>
    </row>
    <row r="11" spans="1:13" x14ac:dyDescent="0.25">
      <c r="A11" s="404"/>
      <c r="B11" s="404"/>
      <c r="C11" s="404"/>
      <c r="D11" s="404"/>
      <c r="E11" s="404"/>
      <c r="F11" s="404"/>
      <c r="G11" s="404"/>
      <c r="H11" s="404"/>
      <c r="I11" s="404"/>
      <c r="J11" s="404"/>
      <c r="K11" s="404"/>
      <c r="L11" s="404"/>
      <c r="M11" s="404"/>
    </row>
    <row r="12" spans="1:13" x14ac:dyDescent="0.25">
      <c r="A12" s="584" t="s">
        <v>534</v>
      </c>
      <c r="B12" s="584" t="s">
        <v>765</v>
      </c>
      <c r="C12" s="584" t="s">
        <v>766</v>
      </c>
      <c r="D12" s="584" t="s">
        <v>712</v>
      </c>
      <c r="E12" s="581"/>
      <c r="F12" s="584" t="s">
        <v>538</v>
      </c>
      <c r="G12" s="581"/>
      <c r="H12" s="584" t="s">
        <v>591</v>
      </c>
      <c r="I12" s="581"/>
      <c r="J12" s="584" t="s">
        <v>594</v>
      </c>
      <c r="K12" s="581"/>
      <c r="L12" s="584" t="s">
        <v>611</v>
      </c>
      <c r="M12" s="584"/>
    </row>
    <row r="13" spans="1:13" x14ac:dyDescent="0.25">
      <c r="A13" s="584"/>
      <c r="B13" s="584"/>
      <c r="C13" s="584"/>
      <c r="D13" s="407" t="s">
        <v>710</v>
      </c>
      <c r="E13" s="407" t="s">
        <v>711</v>
      </c>
      <c r="F13" s="407" t="s">
        <v>710</v>
      </c>
      <c r="G13" s="407" t="s">
        <v>711</v>
      </c>
      <c r="H13" s="407" t="s">
        <v>710</v>
      </c>
      <c r="I13" s="407" t="s">
        <v>711</v>
      </c>
      <c r="J13" s="407" t="s">
        <v>710</v>
      </c>
      <c r="K13" s="407" t="s">
        <v>711</v>
      </c>
      <c r="L13" s="407" t="s">
        <v>710</v>
      </c>
      <c r="M13" s="407" t="s">
        <v>711</v>
      </c>
    </row>
    <row r="14" spans="1:13" x14ac:dyDescent="0.25">
      <c r="A14" s="408" t="s">
        <v>537</v>
      </c>
      <c r="B14" s="409" t="s">
        <v>950</v>
      </c>
      <c r="C14" s="410" t="s">
        <v>951</v>
      </c>
      <c r="D14" s="411">
        <v>-6661.5039328618959</v>
      </c>
      <c r="E14" s="412">
        <f t="shared" ref="E14:E25" si="0">IF(D14 =0,0,D14 / D14 )</f>
        <v>1</v>
      </c>
      <c r="F14" s="411">
        <v>-2122.9300087860297</v>
      </c>
      <c r="G14" s="412">
        <f t="shared" ref="G14:G25" si="1">IF(D14 =0,0,F14 / D14 )</f>
        <v>0.31868629519430197</v>
      </c>
      <c r="H14" s="411">
        <v>-4538.5739240758667</v>
      </c>
      <c r="I14" s="412">
        <f t="shared" ref="I14:I25" si="2">IF(D14 =0,0,H14 / D14 )</f>
        <v>0.68131370480569808</v>
      </c>
      <c r="J14" s="411">
        <v>0</v>
      </c>
      <c r="K14" s="412">
        <f t="shared" ref="K14:K25" si="3">IF(D14 =0,0,J14 / D14 )</f>
        <v>0</v>
      </c>
      <c r="L14" s="411">
        <v>0</v>
      </c>
      <c r="M14" s="412">
        <f t="shared" ref="M14:M25" si="4">IF(D14 =0,0,L14 / D14 )</f>
        <v>0</v>
      </c>
    </row>
    <row r="15" spans="1:13" x14ac:dyDescent="0.25">
      <c r="A15" s="408" t="s">
        <v>539</v>
      </c>
      <c r="B15" s="409" t="s">
        <v>952</v>
      </c>
      <c r="C15" s="410" t="s">
        <v>953</v>
      </c>
      <c r="D15" s="411">
        <v>-9145.4662859270975</v>
      </c>
      <c r="E15" s="412">
        <f t="shared" si="0"/>
        <v>1</v>
      </c>
      <c r="F15" s="411">
        <v>0</v>
      </c>
      <c r="G15" s="412">
        <f t="shared" si="1"/>
        <v>0</v>
      </c>
      <c r="H15" s="411">
        <v>-9145.4662859270975</v>
      </c>
      <c r="I15" s="412">
        <f t="shared" si="2"/>
        <v>1</v>
      </c>
      <c r="J15" s="411">
        <v>0</v>
      </c>
      <c r="K15" s="412">
        <f t="shared" si="3"/>
        <v>0</v>
      </c>
      <c r="L15" s="411">
        <v>0</v>
      </c>
      <c r="M15" s="412">
        <f t="shared" si="4"/>
        <v>0</v>
      </c>
    </row>
    <row r="16" spans="1:13" x14ac:dyDescent="0.25">
      <c r="A16" s="408" t="s">
        <v>541</v>
      </c>
      <c r="B16" s="409" t="s">
        <v>954</v>
      </c>
      <c r="C16" s="410" t="s">
        <v>955</v>
      </c>
      <c r="D16" s="411">
        <v>-5592.6443779510219</v>
      </c>
      <c r="E16" s="412">
        <f t="shared" si="0"/>
        <v>1</v>
      </c>
      <c r="F16" s="411">
        <v>-1336.7070438411317</v>
      </c>
      <c r="G16" s="412">
        <f t="shared" si="1"/>
        <v>0.23901162911611079</v>
      </c>
      <c r="H16" s="411">
        <v>-4255.9373341098881</v>
      </c>
      <c r="I16" s="412">
        <f t="shared" si="2"/>
        <v>0.76098837088388882</v>
      </c>
      <c r="J16" s="411">
        <v>0</v>
      </c>
      <c r="K16" s="412">
        <f t="shared" si="3"/>
        <v>0</v>
      </c>
      <c r="L16" s="411">
        <v>0</v>
      </c>
      <c r="M16" s="412">
        <f t="shared" si="4"/>
        <v>0</v>
      </c>
    </row>
    <row r="17" spans="1:13" x14ac:dyDescent="0.25">
      <c r="A17" s="408" t="s">
        <v>543</v>
      </c>
      <c r="B17" s="409" t="s">
        <v>956</v>
      </c>
      <c r="C17" s="410" t="s">
        <v>957</v>
      </c>
      <c r="D17" s="411">
        <v>-1624.1511750174191</v>
      </c>
      <c r="E17" s="412">
        <f t="shared" si="0"/>
        <v>1</v>
      </c>
      <c r="F17" s="411">
        <v>-553.28544884033658</v>
      </c>
      <c r="G17" s="412">
        <f t="shared" si="1"/>
        <v>0.34066129886856289</v>
      </c>
      <c r="H17" s="411">
        <v>-1070.8657261770825</v>
      </c>
      <c r="I17" s="412">
        <f t="shared" si="2"/>
        <v>0.65933870113143711</v>
      </c>
      <c r="J17" s="411">
        <v>0</v>
      </c>
      <c r="K17" s="412">
        <f t="shared" si="3"/>
        <v>0</v>
      </c>
      <c r="L17" s="411">
        <v>0</v>
      </c>
      <c r="M17" s="412">
        <f t="shared" si="4"/>
        <v>0</v>
      </c>
    </row>
    <row r="18" spans="1:13" x14ac:dyDescent="0.25">
      <c r="A18" s="408" t="s">
        <v>545</v>
      </c>
      <c r="B18" s="409" t="s">
        <v>958</v>
      </c>
      <c r="C18" s="410" t="s">
        <v>959</v>
      </c>
      <c r="D18" s="411">
        <v>-16552.293397553978</v>
      </c>
      <c r="E18" s="412">
        <f t="shared" si="0"/>
        <v>1</v>
      </c>
      <c r="F18" s="411">
        <v>-16552.293397553978</v>
      </c>
      <c r="G18" s="412">
        <f t="shared" si="1"/>
        <v>1</v>
      </c>
      <c r="H18" s="411">
        <v>0</v>
      </c>
      <c r="I18" s="412">
        <f t="shared" si="2"/>
        <v>0</v>
      </c>
      <c r="J18" s="411">
        <v>0</v>
      </c>
      <c r="K18" s="412">
        <f t="shared" si="3"/>
        <v>0</v>
      </c>
      <c r="L18" s="411">
        <v>0</v>
      </c>
      <c r="M18" s="412">
        <f t="shared" si="4"/>
        <v>0</v>
      </c>
    </row>
    <row r="19" spans="1:13" x14ac:dyDescent="0.25">
      <c r="A19" s="408" t="s">
        <v>547</v>
      </c>
      <c r="B19" s="409" t="s">
        <v>960</v>
      </c>
      <c r="C19" s="410" t="s">
        <v>961</v>
      </c>
      <c r="D19" s="411">
        <v>-62.833352870087111</v>
      </c>
      <c r="E19" s="412">
        <f t="shared" si="0"/>
        <v>1</v>
      </c>
      <c r="F19" s="411">
        <v>-62.833352870087111</v>
      </c>
      <c r="G19" s="412">
        <f t="shared" si="1"/>
        <v>1</v>
      </c>
      <c r="H19" s="411">
        <v>0</v>
      </c>
      <c r="I19" s="412">
        <f t="shared" si="2"/>
        <v>0</v>
      </c>
      <c r="J19" s="411">
        <v>0</v>
      </c>
      <c r="K19" s="412">
        <f t="shared" si="3"/>
        <v>0</v>
      </c>
      <c r="L19" s="411">
        <v>0</v>
      </c>
      <c r="M19" s="412">
        <f t="shared" si="4"/>
        <v>0</v>
      </c>
    </row>
    <row r="20" spans="1:13" x14ac:dyDescent="0.25">
      <c r="A20" s="408" t="s">
        <v>549</v>
      </c>
      <c r="B20" s="409" t="s">
        <v>962</v>
      </c>
      <c r="C20" s="410" t="s">
        <v>963</v>
      </c>
      <c r="D20" s="411">
        <v>-7163.7524453566703</v>
      </c>
      <c r="E20" s="412">
        <f t="shared" si="0"/>
        <v>1</v>
      </c>
      <c r="F20" s="411">
        <v>-1396.0007168336442</v>
      </c>
      <c r="G20" s="412">
        <f t="shared" si="1"/>
        <v>0.19487003877953515</v>
      </c>
      <c r="H20" s="411">
        <v>-5767.7517285230251</v>
      </c>
      <c r="I20" s="412">
        <f t="shared" si="2"/>
        <v>0.80512996122046465</v>
      </c>
      <c r="J20" s="411">
        <v>0</v>
      </c>
      <c r="K20" s="412">
        <f t="shared" si="3"/>
        <v>0</v>
      </c>
      <c r="L20" s="411">
        <v>0</v>
      </c>
      <c r="M20" s="412">
        <f t="shared" si="4"/>
        <v>0</v>
      </c>
    </row>
    <row r="21" spans="1:13" x14ac:dyDescent="0.25">
      <c r="A21" s="408" t="s">
        <v>551</v>
      </c>
      <c r="B21" s="409" t="s">
        <v>962</v>
      </c>
      <c r="C21" s="410" t="s">
        <v>964</v>
      </c>
      <c r="D21" s="411">
        <v>-5259.4548351641533</v>
      </c>
      <c r="E21" s="412">
        <f t="shared" si="0"/>
        <v>1</v>
      </c>
      <c r="F21" s="411">
        <v>-5259.4548351641533</v>
      </c>
      <c r="G21" s="412">
        <f t="shared" si="1"/>
        <v>1</v>
      </c>
      <c r="H21" s="411">
        <v>0</v>
      </c>
      <c r="I21" s="412">
        <f t="shared" si="2"/>
        <v>0</v>
      </c>
      <c r="J21" s="411">
        <v>0</v>
      </c>
      <c r="K21" s="412">
        <f t="shared" si="3"/>
        <v>0</v>
      </c>
      <c r="L21" s="411">
        <v>0</v>
      </c>
      <c r="M21" s="412">
        <f t="shared" si="4"/>
        <v>0</v>
      </c>
    </row>
    <row r="22" spans="1:13" x14ac:dyDescent="0.25">
      <c r="A22" s="408" t="s">
        <v>553</v>
      </c>
      <c r="B22" s="409" t="s">
        <v>965</v>
      </c>
      <c r="C22" s="410" t="s">
        <v>966</v>
      </c>
      <c r="D22" s="411">
        <v>-16404.832651414166</v>
      </c>
      <c r="E22" s="412">
        <f t="shared" si="0"/>
        <v>1</v>
      </c>
      <c r="F22" s="411">
        <v>0</v>
      </c>
      <c r="G22" s="412">
        <f t="shared" si="1"/>
        <v>0</v>
      </c>
      <c r="H22" s="411">
        <v>-16404.832651414166</v>
      </c>
      <c r="I22" s="412">
        <f t="shared" si="2"/>
        <v>1</v>
      </c>
      <c r="J22" s="411">
        <v>0</v>
      </c>
      <c r="K22" s="412">
        <f t="shared" si="3"/>
        <v>0</v>
      </c>
      <c r="L22" s="411">
        <v>0</v>
      </c>
      <c r="M22" s="412">
        <f t="shared" si="4"/>
        <v>0</v>
      </c>
    </row>
    <row r="23" spans="1:13" x14ac:dyDescent="0.25">
      <c r="A23" s="408" t="s">
        <v>555</v>
      </c>
      <c r="B23" s="409" t="s">
        <v>967</v>
      </c>
      <c r="C23" s="410" t="s">
        <v>968</v>
      </c>
      <c r="D23" s="411">
        <v>-4453.4621004592127</v>
      </c>
      <c r="E23" s="412">
        <f t="shared" si="0"/>
        <v>1</v>
      </c>
      <c r="F23" s="411">
        <v>0</v>
      </c>
      <c r="G23" s="412">
        <f t="shared" si="1"/>
        <v>0</v>
      </c>
      <c r="H23" s="411">
        <v>-4453.4621004592127</v>
      </c>
      <c r="I23" s="412">
        <f t="shared" si="2"/>
        <v>1</v>
      </c>
      <c r="J23" s="411">
        <v>0</v>
      </c>
      <c r="K23" s="412">
        <f t="shared" si="3"/>
        <v>0</v>
      </c>
      <c r="L23" s="411">
        <v>0</v>
      </c>
      <c r="M23" s="412">
        <f t="shared" si="4"/>
        <v>0</v>
      </c>
    </row>
    <row r="24" spans="1:13" x14ac:dyDescent="0.25">
      <c r="A24" s="408" t="s">
        <v>557</v>
      </c>
      <c r="B24" s="409" t="s">
        <v>969</v>
      </c>
      <c r="C24" s="410" t="s">
        <v>970</v>
      </c>
      <c r="D24" s="411">
        <v>-1640.8272941116172</v>
      </c>
      <c r="E24" s="412">
        <f t="shared" si="0"/>
        <v>1</v>
      </c>
      <c r="F24" s="411">
        <v>0</v>
      </c>
      <c r="G24" s="412">
        <f t="shared" si="1"/>
        <v>0</v>
      </c>
      <c r="H24" s="411">
        <v>-1640.8272941116172</v>
      </c>
      <c r="I24" s="412">
        <f t="shared" si="2"/>
        <v>1</v>
      </c>
      <c r="J24" s="411">
        <v>0</v>
      </c>
      <c r="K24" s="412">
        <f t="shared" si="3"/>
        <v>0</v>
      </c>
      <c r="L24" s="411">
        <v>0</v>
      </c>
      <c r="M24" s="412">
        <f t="shared" si="4"/>
        <v>0</v>
      </c>
    </row>
    <row r="25" spans="1:13" x14ac:dyDescent="0.25">
      <c r="A25" s="408" t="s">
        <v>559</v>
      </c>
      <c r="B25" s="413"/>
      <c r="C25" s="414" t="s">
        <v>741</v>
      </c>
      <c r="D25" s="415">
        <v>-74561.221848687303</v>
      </c>
      <c r="E25" s="416">
        <f t="shared" si="0"/>
        <v>1</v>
      </c>
      <c r="F25" s="415">
        <v>-27283.504803889358</v>
      </c>
      <c r="G25" s="416">
        <f t="shared" si="1"/>
        <v>0.36592083830463279</v>
      </c>
      <c r="H25" s="415">
        <v>-47277.717044797952</v>
      </c>
      <c r="I25" s="416">
        <f t="shared" si="2"/>
        <v>0.63407916169536738</v>
      </c>
      <c r="J25" s="415">
        <v>0</v>
      </c>
      <c r="K25" s="416">
        <f t="shared" si="3"/>
        <v>0</v>
      </c>
      <c r="L25" s="415">
        <v>0</v>
      </c>
      <c r="M25" s="416">
        <f t="shared" si="4"/>
        <v>0</v>
      </c>
    </row>
    <row r="26" spans="1:13" x14ac:dyDescent="0.25">
      <c r="A26" s="408" t="s">
        <v>561</v>
      </c>
    </row>
    <row r="27" spans="1:13" x14ac:dyDescent="0.25">
      <c r="A27" s="408" t="s">
        <v>563</v>
      </c>
      <c r="B27" s="409" t="s">
        <v>971</v>
      </c>
      <c r="C27" s="410" t="s">
        <v>972</v>
      </c>
      <c r="D27" s="411">
        <v>-74127.161733496454</v>
      </c>
      <c r="E27" s="412">
        <f t="shared" ref="E27:E38" si="5">IF(D27 =0,0,D27 / D27 )</f>
        <v>1</v>
      </c>
      <c r="F27" s="411">
        <v>-34852.318219709428</v>
      </c>
      <c r="G27" s="412">
        <f t="shared" ref="G27:G38" si="6">IF(D27 =0,0,F27 / D27 )</f>
        <v>0.4701693334085989</v>
      </c>
      <c r="H27" s="411">
        <v>-39274.843513787033</v>
      </c>
      <c r="I27" s="412">
        <f t="shared" ref="I27:I38" si="7">IF(D27 =0,0,H27 / D27 )</f>
        <v>0.52983066659140121</v>
      </c>
      <c r="J27" s="411">
        <v>0</v>
      </c>
      <c r="K27" s="412">
        <f t="shared" ref="K27:K38" si="8">IF(D27 =0,0,J27 / D27 )</f>
        <v>0</v>
      </c>
      <c r="L27" s="411">
        <v>0</v>
      </c>
      <c r="M27" s="412">
        <f t="shared" ref="M27:M38" si="9">IF(D27 =0,0,L27 / D27 )</f>
        <v>0</v>
      </c>
    </row>
    <row r="28" spans="1:13" x14ac:dyDescent="0.25">
      <c r="A28" s="408" t="s">
        <v>565</v>
      </c>
      <c r="B28" s="409" t="s">
        <v>973</v>
      </c>
      <c r="C28" s="410" t="s">
        <v>974</v>
      </c>
      <c r="D28" s="411">
        <v>-11149.40795991857</v>
      </c>
      <c r="E28" s="412">
        <f t="shared" si="5"/>
        <v>1</v>
      </c>
      <c r="F28" s="411">
        <v>0</v>
      </c>
      <c r="G28" s="412">
        <f t="shared" si="6"/>
        <v>0</v>
      </c>
      <c r="H28" s="411">
        <v>-11149.40795991857</v>
      </c>
      <c r="I28" s="412">
        <f t="shared" si="7"/>
        <v>1</v>
      </c>
      <c r="J28" s="411">
        <v>0</v>
      </c>
      <c r="K28" s="412">
        <f t="shared" si="8"/>
        <v>0</v>
      </c>
      <c r="L28" s="411">
        <v>0</v>
      </c>
      <c r="M28" s="412">
        <f t="shared" si="9"/>
        <v>0</v>
      </c>
    </row>
    <row r="29" spans="1:13" x14ac:dyDescent="0.25">
      <c r="A29" s="408" t="s">
        <v>567</v>
      </c>
      <c r="B29" s="409" t="s">
        <v>975</v>
      </c>
      <c r="C29" s="410" t="s">
        <v>976</v>
      </c>
      <c r="D29" s="411">
        <v>-9260.0025163697446</v>
      </c>
      <c r="E29" s="412">
        <f t="shared" si="5"/>
        <v>1</v>
      </c>
      <c r="F29" s="411">
        <v>-4444.5531454641696</v>
      </c>
      <c r="G29" s="412">
        <f t="shared" si="6"/>
        <v>0.47997321141189009</v>
      </c>
      <c r="H29" s="411">
        <v>-4815.4493709055769</v>
      </c>
      <c r="I29" s="412">
        <f t="shared" si="7"/>
        <v>0.52002678858811013</v>
      </c>
      <c r="J29" s="411">
        <v>0</v>
      </c>
      <c r="K29" s="412">
        <f t="shared" si="8"/>
        <v>0</v>
      </c>
      <c r="L29" s="411">
        <v>0</v>
      </c>
      <c r="M29" s="412">
        <f t="shared" si="9"/>
        <v>0</v>
      </c>
    </row>
    <row r="30" spans="1:13" x14ac:dyDescent="0.25">
      <c r="A30" s="408" t="s">
        <v>569</v>
      </c>
      <c r="B30" s="409" t="s">
        <v>977</v>
      </c>
      <c r="C30" s="410" t="s">
        <v>978</v>
      </c>
      <c r="D30" s="411">
        <v>-46901.704216674894</v>
      </c>
      <c r="E30" s="412">
        <f t="shared" si="5"/>
        <v>1</v>
      </c>
      <c r="F30" s="411">
        <v>-36571.430689424255</v>
      </c>
      <c r="G30" s="412">
        <f t="shared" si="6"/>
        <v>0.77974630773484921</v>
      </c>
      <c r="H30" s="411">
        <v>-10330.273527250645</v>
      </c>
      <c r="I30" s="412">
        <f t="shared" si="7"/>
        <v>0.22025369226515096</v>
      </c>
      <c r="J30" s="411">
        <v>0</v>
      </c>
      <c r="K30" s="412">
        <f t="shared" si="8"/>
        <v>0</v>
      </c>
      <c r="L30" s="411">
        <v>0</v>
      </c>
      <c r="M30" s="412">
        <f t="shared" si="9"/>
        <v>0</v>
      </c>
    </row>
    <row r="31" spans="1:13" x14ac:dyDescent="0.25">
      <c r="A31" s="408" t="s">
        <v>571</v>
      </c>
      <c r="B31" s="409" t="s">
        <v>979</v>
      </c>
      <c r="C31" s="410" t="s">
        <v>980</v>
      </c>
      <c r="D31" s="411">
        <v>-98.882545790635717</v>
      </c>
      <c r="E31" s="412">
        <f t="shared" si="5"/>
        <v>1</v>
      </c>
      <c r="F31" s="411">
        <v>0</v>
      </c>
      <c r="G31" s="412">
        <f t="shared" si="6"/>
        <v>0</v>
      </c>
      <c r="H31" s="411">
        <v>-98.882545790635717</v>
      </c>
      <c r="I31" s="412">
        <f t="shared" si="7"/>
        <v>1</v>
      </c>
      <c r="J31" s="411">
        <v>0</v>
      </c>
      <c r="K31" s="412">
        <f t="shared" si="8"/>
        <v>0</v>
      </c>
      <c r="L31" s="411">
        <v>0</v>
      </c>
      <c r="M31" s="412">
        <f t="shared" si="9"/>
        <v>0</v>
      </c>
    </row>
    <row r="32" spans="1:13" x14ac:dyDescent="0.25">
      <c r="A32" s="408" t="s">
        <v>573</v>
      </c>
      <c r="B32" s="409" t="s">
        <v>981</v>
      </c>
      <c r="C32" s="410" t="s">
        <v>982</v>
      </c>
      <c r="D32" s="411">
        <v>-83336.806346555313</v>
      </c>
      <c r="E32" s="412">
        <f t="shared" si="5"/>
        <v>1</v>
      </c>
      <c r="F32" s="411">
        <v>-83336.806346555313</v>
      </c>
      <c r="G32" s="412">
        <f t="shared" si="6"/>
        <v>1</v>
      </c>
      <c r="H32" s="411">
        <v>0</v>
      </c>
      <c r="I32" s="412">
        <f t="shared" si="7"/>
        <v>0</v>
      </c>
      <c r="J32" s="411">
        <v>0</v>
      </c>
      <c r="K32" s="412">
        <f t="shared" si="8"/>
        <v>0</v>
      </c>
      <c r="L32" s="411">
        <v>0</v>
      </c>
      <c r="M32" s="412">
        <f t="shared" si="9"/>
        <v>0</v>
      </c>
    </row>
    <row r="33" spans="1:13" x14ac:dyDescent="0.25">
      <c r="A33" s="408" t="s">
        <v>574</v>
      </c>
      <c r="B33" s="409" t="s">
        <v>983</v>
      </c>
      <c r="C33" s="410" t="s">
        <v>984</v>
      </c>
      <c r="D33" s="411">
        <v>-42116.200387610486</v>
      </c>
      <c r="E33" s="412">
        <f t="shared" si="5"/>
        <v>1</v>
      </c>
      <c r="F33" s="411">
        <v>-976.87024694204831</v>
      </c>
      <c r="G33" s="412">
        <f t="shared" si="6"/>
        <v>2.3194643342741305E-2</v>
      </c>
      <c r="H33" s="411">
        <v>-41139.33014066844</v>
      </c>
      <c r="I33" s="412">
        <f t="shared" si="7"/>
        <v>0.97680535665725876</v>
      </c>
      <c r="J33" s="411">
        <v>0</v>
      </c>
      <c r="K33" s="412">
        <f t="shared" si="8"/>
        <v>0</v>
      </c>
      <c r="L33" s="411">
        <v>0</v>
      </c>
      <c r="M33" s="412">
        <f t="shared" si="9"/>
        <v>0</v>
      </c>
    </row>
    <row r="34" spans="1:13" x14ac:dyDescent="0.25">
      <c r="A34" s="408" t="s">
        <v>576</v>
      </c>
      <c r="B34" s="409" t="s">
        <v>985</v>
      </c>
      <c r="C34" s="410" t="s">
        <v>986</v>
      </c>
      <c r="D34" s="411">
        <v>-7872.8798828468889</v>
      </c>
      <c r="E34" s="412">
        <f t="shared" si="5"/>
        <v>1</v>
      </c>
      <c r="F34" s="411">
        <v>-7872.8798828468889</v>
      </c>
      <c r="G34" s="412">
        <f t="shared" si="6"/>
        <v>1</v>
      </c>
      <c r="H34" s="411">
        <v>0</v>
      </c>
      <c r="I34" s="412">
        <f t="shared" si="7"/>
        <v>0</v>
      </c>
      <c r="J34" s="411">
        <v>0</v>
      </c>
      <c r="K34" s="412">
        <f t="shared" si="8"/>
        <v>0</v>
      </c>
      <c r="L34" s="411">
        <v>0</v>
      </c>
      <c r="M34" s="412">
        <f t="shared" si="9"/>
        <v>0</v>
      </c>
    </row>
    <row r="35" spans="1:13" x14ac:dyDescent="0.25">
      <c r="A35" s="408" t="s">
        <v>578</v>
      </c>
      <c r="B35" s="409" t="s">
        <v>987</v>
      </c>
      <c r="C35" s="410" t="s">
        <v>988</v>
      </c>
      <c r="D35" s="411">
        <v>-19904.076013384987</v>
      </c>
      <c r="E35" s="412">
        <f t="shared" si="5"/>
        <v>1</v>
      </c>
      <c r="F35" s="411">
        <v>0</v>
      </c>
      <c r="G35" s="412">
        <f t="shared" si="6"/>
        <v>0</v>
      </c>
      <c r="H35" s="411">
        <v>-19904.076013384987</v>
      </c>
      <c r="I35" s="412">
        <f t="shared" si="7"/>
        <v>1</v>
      </c>
      <c r="J35" s="411">
        <v>0</v>
      </c>
      <c r="K35" s="412">
        <f t="shared" si="8"/>
        <v>0</v>
      </c>
      <c r="L35" s="411">
        <v>0</v>
      </c>
      <c r="M35" s="412">
        <f t="shared" si="9"/>
        <v>0</v>
      </c>
    </row>
    <row r="36" spans="1:13" x14ac:dyDescent="0.25">
      <c r="A36" s="408" t="s">
        <v>580</v>
      </c>
      <c r="B36" s="409" t="s">
        <v>989</v>
      </c>
      <c r="C36" s="410" t="s">
        <v>990</v>
      </c>
      <c r="D36" s="411">
        <v>-7002.2786929720241</v>
      </c>
      <c r="E36" s="412">
        <f t="shared" si="5"/>
        <v>1</v>
      </c>
      <c r="F36" s="411">
        <v>0</v>
      </c>
      <c r="G36" s="412">
        <f t="shared" si="6"/>
        <v>0</v>
      </c>
      <c r="H36" s="411">
        <v>-7002.2786929720241</v>
      </c>
      <c r="I36" s="412">
        <f t="shared" si="7"/>
        <v>1</v>
      </c>
      <c r="J36" s="411">
        <v>0</v>
      </c>
      <c r="K36" s="412">
        <f t="shared" si="8"/>
        <v>0</v>
      </c>
      <c r="L36" s="411">
        <v>0</v>
      </c>
      <c r="M36" s="412">
        <f t="shared" si="9"/>
        <v>0</v>
      </c>
    </row>
    <row r="37" spans="1:13" x14ac:dyDescent="0.25">
      <c r="A37" s="408" t="s">
        <v>582</v>
      </c>
      <c r="B37" s="409" t="s">
        <v>991</v>
      </c>
      <c r="C37" s="410" t="s">
        <v>992</v>
      </c>
      <c r="D37" s="411">
        <v>-17088.652236482056</v>
      </c>
      <c r="E37" s="412">
        <f t="shared" si="5"/>
        <v>1</v>
      </c>
      <c r="F37" s="411">
        <v>0</v>
      </c>
      <c r="G37" s="412">
        <f t="shared" si="6"/>
        <v>0</v>
      </c>
      <c r="H37" s="411">
        <v>-17088.652236482056</v>
      </c>
      <c r="I37" s="412">
        <f t="shared" si="7"/>
        <v>1</v>
      </c>
      <c r="J37" s="411">
        <v>0</v>
      </c>
      <c r="K37" s="412">
        <f t="shared" si="8"/>
        <v>0</v>
      </c>
      <c r="L37" s="411">
        <v>0</v>
      </c>
      <c r="M37" s="412">
        <f t="shared" si="9"/>
        <v>0</v>
      </c>
    </row>
    <row r="38" spans="1:13" x14ac:dyDescent="0.25">
      <c r="A38" s="408" t="s">
        <v>583</v>
      </c>
      <c r="B38" s="417"/>
      <c r="C38" s="418" t="s">
        <v>742</v>
      </c>
      <c r="D38" s="419">
        <v>-318858.05253210204</v>
      </c>
      <c r="E38" s="420">
        <f t="shared" si="5"/>
        <v>1</v>
      </c>
      <c r="F38" s="419">
        <v>-168054.85853094212</v>
      </c>
      <c r="G38" s="420">
        <f t="shared" si="6"/>
        <v>0.52705226415451012</v>
      </c>
      <c r="H38" s="419">
        <v>-150803.19400115998</v>
      </c>
      <c r="I38" s="420">
        <f t="shared" si="7"/>
        <v>0.47294773584549005</v>
      </c>
      <c r="J38" s="419">
        <v>0</v>
      </c>
      <c r="K38" s="420">
        <f t="shared" si="8"/>
        <v>0</v>
      </c>
      <c r="L38" s="419">
        <v>0</v>
      </c>
      <c r="M38" s="420">
        <f t="shared" si="9"/>
        <v>0</v>
      </c>
    </row>
    <row r="39" spans="1:13" x14ac:dyDescent="0.25">
      <c r="A39" s="408" t="s">
        <v>585</v>
      </c>
    </row>
    <row r="40" spans="1:13" x14ac:dyDescent="0.25">
      <c r="A40" s="408" t="s">
        <v>586</v>
      </c>
      <c r="B40" s="409" t="s">
        <v>993</v>
      </c>
      <c r="C40" s="410" t="s">
        <v>994</v>
      </c>
      <c r="D40" s="411">
        <v>-15432.469877868412</v>
      </c>
      <c r="E40" s="412">
        <f>IF(D40 =0,0,D40 / D40 )</f>
        <v>1</v>
      </c>
      <c r="F40" s="411">
        <v>-8546.2929527173801</v>
      </c>
      <c r="G40" s="412">
        <f>IF(D40 =0,0,F40 / D40 )</f>
        <v>0.55378646583160052</v>
      </c>
      <c r="H40" s="411">
        <v>-6886.176925151035</v>
      </c>
      <c r="I40" s="412">
        <f>IF(D40 =0,0,H40 / D40 )</f>
        <v>0.44621353416839965</v>
      </c>
      <c r="J40" s="411">
        <v>0</v>
      </c>
      <c r="K40" s="412">
        <f>IF(D40 =0,0,J40 / D40 )</f>
        <v>0</v>
      </c>
      <c r="L40" s="411">
        <v>0</v>
      </c>
      <c r="M40" s="412">
        <f>IF(D40 =0,0,L40 / D40 )</f>
        <v>0</v>
      </c>
    </row>
    <row r="41" spans="1:13" x14ac:dyDescent="0.25">
      <c r="A41" s="408" t="s">
        <v>587</v>
      </c>
      <c r="B41" s="409" t="s">
        <v>995</v>
      </c>
      <c r="C41" s="410" t="s">
        <v>996</v>
      </c>
      <c r="D41" s="411">
        <v>-4171.2750304544916</v>
      </c>
      <c r="E41" s="412">
        <f>IF(D41 =0,0,D41 / D41 )</f>
        <v>1</v>
      </c>
      <c r="F41" s="411">
        <v>0</v>
      </c>
      <c r="G41" s="412">
        <f>IF(D41 =0,0,F41 / D41 )</f>
        <v>0</v>
      </c>
      <c r="H41" s="411">
        <v>-4171.2750304544916</v>
      </c>
      <c r="I41" s="412">
        <f>IF(D41 =0,0,H41 / D41 )</f>
        <v>1</v>
      </c>
      <c r="J41" s="411">
        <v>0</v>
      </c>
      <c r="K41" s="412">
        <f>IF(D41 =0,0,J41 / D41 )</f>
        <v>0</v>
      </c>
      <c r="L41" s="411">
        <v>0</v>
      </c>
      <c r="M41" s="412">
        <f>IF(D41 =0,0,L41 / D41 )</f>
        <v>0</v>
      </c>
    </row>
    <row r="42" spans="1:13" x14ac:dyDescent="0.25">
      <c r="A42" s="408" t="s">
        <v>588</v>
      </c>
      <c r="B42" s="409" t="s">
        <v>997</v>
      </c>
      <c r="C42" s="410" t="s">
        <v>998</v>
      </c>
      <c r="D42" s="411">
        <v>-18727.480206943794</v>
      </c>
      <c r="E42" s="412">
        <f>IF(D42 =0,0,D42 / D42 )</f>
        <v>1</v>
      </c>
      <c r="F42" s="411">
        <v>-7572.5701023134789</v>
      </c>
      <c r="G42" s="412">
        <f>IF(D42 =0,0,F42 / D42 )</f>
        <v>0.40435605957846449</v>
      </c>
      <c r="H42" s="411">
        <v>-11154.910104630315</v>
      </c>
      <c r="I42" s="412">
        <f>IF(D42 =0,0,H42 / D42 )</f>
        <v>0.59564394042153557</v>
      </c>
      <c r="J42" s="411">
        <v>0</v>
      </c>
      <c r="K42" s="412">
        <f>IF(D42 =0,0,J42 / D42 )</f>
        <v>0</v>
      </c>
      <c r="L42" s="411">
        <v>0</v>
      </c>
      <c r="M42" s="412">
        <f>IF(D42 =0,0,L42 / D42 )</f>
        <v>0</v>
      </c>
    </row>
    <row r="43" spans="1:13" x14ac:dyDescent="0.25">
      <c r="A43" s="408" t="s">
        <v>589</v>
      </c>
      <c r="B43" s="409" t="s">
        <v>999</v>
      </c>
      <c r="C43" s="410" t="s">
        <v>1000</v>
      </c>
      <c r="D43" s="411">
        <v>-27956.976365342034</v>
      </c>
      <c r="E43" s="412">
        <f>IF(D43 =0,0,D43 / D43 )</f>
        <v>1</v>
      </c>
      <c r="F43" s="411">
        <v>-27956.976365342034</v>
      </c>
      <c r="G43" s="412">
        <f>IF(D43 =0,0,F43 / D43 )</f>
        <v>1</v>
      </c>
      <c r="H43" s="411">
        <v>0</v>
      </c>
      <c r="I43" s="412">
        <f>IF(D43 =0,0,H43 / D43 )</f>
        <v>0</v>
      </c>
      <c r="J43" s="411">
        <v>0</v>
      </c>
      <c r="K43" s="412">
        <f>IF(D43 =0,0,J43 / D43 )</f>
        <v>0</v>
      </c>
      <c r="L43" s="411">
        <v>0</v>
      </c>
      <c r="M43" s="412">
        <f>IF(D43 =0,0,L43 / D43 )</f>
        <v>0</v>
      </c>
    </row>
    <row r="44" spans="1:13" x14ac:dyDescent="0.25">
      <c r="A44" s="408" t="s">
        <v>729</v>
      </c>
      <c r="B44" s="409" t="s">
        <v>999</v>
      </c>
      <c r="C44" s="410" t="s">
        <v>1001</v>
      </c>
      <c r="D44" s="411">
        <v>-4033.5209144733572</v>
      </c>
      <c r="E44" s="412">
        <f>IF(D44 =0,0,D44 / D44 )</f>
        <v>1</v>
      </c>
      <c r="F44" s="411">
        <v>-4033.5209144733572</v>
      </c>
      <c r="G44" s="412">
        <f>IF(D44 =0,0,F44 / D44 )</f>
        <v>1</v>
      </c>
      <c r="H44" s="411">
        <v>0</v>
      </c>
      <c r="I44" s="412">
        <f>IF(D44 =0,0,H44 / D44 )</f>
        <v>0</v>
      </c>
      <c r="J44" s="411">
        <v>0</v>
      </c>
      <c r="K44" s="412">
        <f>IF(D44 =0,0,J44 / D44 )</f>
        <v>0</v>
      </c>
      <c r="L44" s="411">
        <v>0</v>
      </c>
      <c r="M44" s="412">
        <f>IF(D44 =0,0,L44 / D44 )</f>
        <v>0</v>
      </c>
    </row>
    <row r="45" spans="1:13" x14ac:dyDescent="0.25">
      <c r="A45" s="404"/>
      <c r="B45" s="404"/>
      <c r="C45" s="404"/>
      <c r="D45" s="404"/>
      <c r="E45" s="404"/>
      <c r="F45" s="404"/>
      <c r="G45" s="404"/>
      <c r="H45" s="404"/>
      <c r="I45" s="404"/>
      <c r="J45" s="404"/>
      <c r="K45" s="404"/>
      <c r="L45" s="404"/>
      <c r="M45" s="404"/>
    </row>
    <row r="46" spans="1:13" x14ac:dyDescent="0.25">
      <c r="A46" s="408" t="s">
        <v>537</v>
      </c>
      <c r="B46" s="409" t="s">
        <v>1002</v>
      </c>
      <c r="C46" s="410" t="s">
        <v>1003</v>
      </c>
      <c r="D46" s="411">
        <v>-9779.4541414331925</v>
      </c>
      <c r="E46" s="412">
        <f t="shared" ref="E46:E52" si="10">IF(D46 =0,0,D46 / D46 )</f>
        <v>1</v>
      </c>
      <c r="F46" s="411">
        <v>-3967.6688319231002</v>
      </c>
      <c r="G46" s="412">
        <f t="shared" ref="G46:G52" si="11">IF(D46 =0,0,F46 / D46 )</f>
        <v>0.40571475406925245</v>
      </c>
      <c r="H46" s="411">
        <v>-5811.7853095100927</v>
      </c>
      <c r="I46" s="412">
        <f t="shared" ref="I46:I52" si="12">IF(D46 =0,0,H46 / D46 )</f>
        <v>0.59428524593074761</v>
      </c>
      <c r="J46" s="411">
        <v>0</v>
      </c>
      <c r="K46" s="412">
        <f t="shared" ref="K46:K52" si="13">IF(D46 =0,0,J46 / D46 )</f>
        <v>0</v>
      </c>
      <c r="L46" s="411">
        <v>0</v>
      </c>
      <c r="M46" s="412">
        <f t="shared" ref="M46:M52" si="14">IF(D46 =0,0,L46 / D46 )</f>
        <v>0</v>
      </c>
    </row>
    <row r="47" spans="1:13" x14ac:dyDescent="0.25">
      <c r="A47" s="408" t="s">
        <v>539</v>
      </c>
      <c r="B47" s="409" t="s">
        <v>1004</v>
      </c>
      <c r="C47" s="410" t="s">
        <v>1005</v>
      </c>
      <c r="D47" s="411">
        <v>-14252.904996753245</v>
      </c>
      <c r="E47" s="412">
        <f t="shared" si="10"/>
        <v>1</v>
      </c>
      <c r="F47" s="411">
        <v>-14252.904996753245</v>
      </c>
      <c r="G47" s="412">
        <f t="shared" si="11"/>
        <v>1</v>
      </c>
      <c r="H47" s="411">
        <v>0</v>
      </c>
      <c r="I47" s="412">
        <f t="shared" si="12"/>
        <v>0</v>
      </c>
      <c r="J47" s="411">
        <v>0</v>
      </c>
      <c r="K47" s="412">
        <f t="shared" si="13"/>
        <v>0</v>
      </c>
      <c r="L47" s="411">
        <v>0</v>
      </c>
      <c r="M47" s="412">
        <f t="shared" si="14"/>
        <v>0</v>
      </c>
    </row>
    <row r="48" spans="1:13" x14ac:dyDescent="0.25">
      <c r="A48" s="408" t="s">
        <v>541</v>
      </c>
      <c r="B48" s="409" t="s">
        <v>1006</v>
      </c>
      <c r="C48" s="410" t="s">
        <v>1007</v>
      </c>
      <c r="D48" s="411">
        <v>-59624.977578832113</v>
      </c>
      <c r="E48" s="412">
        <f t="shared" si="10"/>
        <v>1</v>
      </c>
      <c r="F48" s="411">
        <v>0</v>
      </c>
      <c r="G48" s="412">
        <f t="shared" si="11"/>
        <v>0</v>
      </c>
      <c r="H48" s="411">
        <v>-59624.977578832113</v>
      </c>
      <c r="I48" s="412">
        <f t="shared" si="12"/>
        <v>1</v>
      </c>
      <c r="J48" s="411">
        <v>0</v>
      </c>
      <c r="K48" s="412">
        <f t="shared" si="13"/>
        <v>0</v>
      </c>
      <c r="L48" s="411">
        <v>0</v>
      </c>
      <c r="M48" s="412">
        <f t="shared" si="14"/>
        <v>0</v>
      </c>
    </row>
    <row r="49" spans="1:13" x14ac:dyDescent="0.25">
      <c r="A49" s="408" t="s">
        <v>543</v>
      </c>
      <c r="B49" s="409" t="s">
        <v>1008</v>
      </c>
      <c r="C49" s="410" t="s">
        <v>1009</v>
      </c>
      <c r="D49" s="411">
        <v>-7430.4815516976851</v>
      </c>
      <c r="E49" s="412">
        <f t="shared" si="10"/>
        <v>1</v>
      </c>
      <c r="F49" s="411">
        <v>0</v>
      </c>
      <c r="G49" s="412">
        <f t="shared" si="11"/>
        <v>0</v>
      </c>
      <c r="H49" s="411">
        <v>-7430.4815516976851</v>
      </c>
      <c r="I49" s="412">
        <f t="shared" si="12"/>
        <v>1</v>
      </c>
      <c r="J49" s="411">
        <v>0</v>
      </c>
      <c r="K49" s="412">
        <f t="shared" si="13"/>
        <v>0</v>
      </c>
      <c r="L49" s="411">
        <v>0</v>
      </c>
      <c r="M49" s="412">
        <f t="shared" si="14"/>
        <v>0</v>
      </c>
    </row>
    <row r="50" spans="1:13" x14ac:dyDescent="0.25">
      <c r="A50" s="408" t="s">
        <v>545</v>
      </c>
      <c r="B50" s="409" t="s">
        <v>1010</v>
      </c>
      <c r="C50" s="410" t="s">
        <v>1011</v>
      </c>
      <c r="D50" s="411">
        <v>-3758.752513257331</v>
      </c>
      <c r="E50" s="412">
        <f t="shared" si="10"/>
        <v>1</v>
      </c>
      <c r="F50" s="411">
        <v>-3758.752513257331</v>
      </c>
      <c r="G50" s="412">
        <f t="shared" si="11"/>
        <v>1</v>
      </c>
      <c r="H50" s="411">
        <v>0</v>
      </c>
      <c r="I50" s="412">
        <f t="shared" si="12"/>
        <v>0</v>
      </c>
      <c r="J50" s="411">
        <v>0</v>
      </c>
      <c r="K50" s="412">
        <f t="shared" si="13"/>
        <v>0</v>
      </c>
      <c r="L50" s="411">
        <v>0</v>
      </c>
      <c r="M50" s="412">
        <f t="shared" si="14"/>
        <v>0</v>
      </c>
    </row>
    <row r="51" spans="1:13" x14ac:dyDescent="0.25">
      <c r="A51" s="408" t="s">
        <v>547</v>
      </c>
      <c r="B51" s="409" t="s">
        <v>1012</v>
      </c>
      <c r="C51" s="410" t="s">
        <v>1013</v>
      </c>
      <c r="D51" s="411">
        <v>-2442.403516130807</v>
      </c>
      <c r="E51" s="412">
        <f t="shared" si="10"/>
        <v>1</v>
      </c>
      <c r="F51" s="411">
        <v>-2442.403516130807</v>
      </c>
      <c r="G51" s="412">
        <f t="shared" si="11"/>
        <v>1</v>
      </c>
      <c r="H51" s="411">
        <v>0</v>
      </c>
      <c r="I51" s="412">
        <f t="shared" si="12"/>
        <v>0</v>
      </c>
      <c r="J51" s="411">
        <v>0</v>
      </c>
      <c r="K51" s="412">
        <f t="shared" si="13"/>
        <v>0</v>
      </c>
      <c r="L51" s="411">
        <v>0</v>
      </c>
      <c r="M51" s="412">
        <f t="shared" si="14"/>
        <v>0</v>
      </c>
    </row>
    <row r="52" spans="1:13" x14ac:dyDescent="0.25">
      <c r="A52" s="408" t="s">
        <v>549</v>
      </c>
      <c r="B52" s="421"/>
      <c r="C52" s="422" t="s">
        <v>743</v>
      </c>
      <c r="D52" s="423">
        <v>-167610.69669318644</v>
      </c>
      <c r="E52" s="424">
        <f t="shared" si="10"/>
        <v>1</v>
      </c>
      <c r="F52" s="423">
        <v>-72531.090192910735</v>
      </c>
      <c r="G52" s="424">
        <f t="shared" si="11"/>
        <v>0.43273544960963822</v>
      </c>
      <c r="H52" s="423">
        <v>-95079.606500275724</v>
      </c>
      <c r="I52" s="424">
        <f t="shared" si="12"/>
        <v>0.56726455039036183</v>
      </c>
      <c r="J52" s="423">
        <v>0</v>
      </c>
      <c r="K52" s="424">
        <f t="shared" si="13"/>
        <v>0</v>
      </c>
      <c r="L52" s="423">
        <v>0</v>
      </c>
      <c r="M52" s="424">
        <f t="shared" si="14"/>
        <v>0</v>
      </c>
    </row>
    <row r="53" spans="1:13" x14ac:dyDescent="0.25">
      <c r="A53" s="408" t="s">
        <v>551</v>
      </c>
    </row>
    <row r="54" spans="1:13" x14ac:dyDescent="0.25">
      <c r="A54" s="408" t="s">
        <v>553</v>
      </c>
      <c r="B54" s="409" t="s">
        <v>1014</v>
      </c>
      <c r="C54" s="410" t="s">
        <v>1015</v>
      </c>
      <c r="D54" s="411">
        <v>-6203.2564930156041</v>
      </c>
      <c r="E54" s="412">
        <f t="shared" ref="E54:E67" si="15">IF(D54 =0,0,D54 / D54 )</f>
        <v>1</v>
      </c>
      <c r="F54" s="411">
        <v>-6188.7046433431651</v>
      </c>
      <c r="G54" s="412">
        <f t="shared" ref="G54:G67" si="16">IF(D54 =0,0,F54 / D54 )</f>
        <v>0.99765415960329495</v>
      </c>
      <c r="H54" s="411">
        <v>0</v>
      </c>
      <c r="I54" s="412">
        <f t="shared" ref="I54:I67" si="17">IF(D54 =0,0,H54 / D54 )</f>
        <v>0</v>
      </c>
      <c r="J54" s="411">
        <v>-14.551849672438916</v>
      </c>
      <c r="K54" s="412">
        <f t="shared" ref="K54:K67" si="18">IF(D54 =0,0,J54 / D54 )</f>
        <v>2.3458403967050521E-3</v>
      </c>
      <c r="L54" s="411">
        <v>0</v>
      </c>
      <c r="M54" s="412">
        <f t="shared" ref="M54:M67" si="19">IF(D54 =0,0,L54 / D54 )</f>
        <v>0</v>
      </c>
    </row>
    <row r="55" spans="1:13" x14ac:dyDescent="0.25">
      <c r="A55" s="408" t="s">
        <v>555</v>
      </c>
      <c r="B55" s="409" t="s">
        <v>1016</v>
      </c>
      <c r="C55" s="410" t="s">
        <v>1017</v>
      </c>
      <c r="D55" s="411">
        <v>-9705.619493904107</v>
      </c>
      <c r="E55" s="412">
        <f t="shared" si="15"/>
        <v>1</v>
      </c>
      <c r="F55" s="411">
        <v>-9705.619493904107</v>
      </c>
      <c r="G55" s="412">
        <f t="shared" si="16"/>
        <v>1</v>
      </c>
      <c r="H55" s="411">
        <v>0</v>
      </c>
      <c r="I55" s="412">
        <f t="shared" si="17"/>
        <v>0</v>
      </c>
      <c r="J55" s="411">
        <v>0</v>
      </c>
      <c r="K55" s="412">
        <f t="shared" si="18"/>
        <v>0</v>
      </c>
      <c r="L55" s="411">
        <v>0</v>
      </c>
      <c r="M55" s="412">
        <f t="shared" si="19"/>
        <v>0</v>
      </c>
    </row>
    <row r="56" spans="1:13" x14ac:dyDescent="0.25">
      <c r="A56" s="408" t="s">
        <v>557</v>
      </c>
      <c r="B56" s="409" t="s">
        <v>1018</v>
      </c>
      <c r="C56" s="410" t="s">
        <v>1019</v>
      </c>
      <c r="D56" s="411">
        <v>-2981.705355673419</v>
      </c>
      <c r="E56" s="412">
        <f t="shared" si="15"/>
        <v>1</v>
      </c>
      <c r="F56" s="411">
        <v>-2981.705355673419</v>
      </c>
      <c r="G56" s="412">
        <f t="shared" si="16"/>
        <v>1</v>
      </c>
      <c r="H56" s="411">
        <v>0</v>
      </c>
      <c r="I56" s="412">
        <f t="shared" si="17"/>
        <v>0</v>
      </c>
      <c r="J56" s="411">
        <v>0</v>
      </c>
      <c r="K56" s="412">
        <f t="shared" si="18"/>
        <v>0</v>
      </c>
      <c r="L56" s="411">
        <v>0</v>
      </c>
      <c r="M56" s="412">
        <f t="shared" si="19"/>
        <v>0</v>
      </c>
    </row>
    <row r="57" spans="1:13" x14ac:dyDescent="0.25">
      <c r="A57" s="408" t="s">
        <v>559</v>
      </c>
      <c r="B57" s="409" t="s">
        <v>1020</v>
      </c>
      <c r="C57" s="410" t="s">
        <v>1021</v>
      </c>
      <c r="D57" s="411">
        <v>-336.27782371423336</v>
      </c>
      <c r="E57" s="412">
        <f t="shared" si="15"/>
        <v>1</v>
      </c>
      <c r="F57" s="411">
        <v>-335.48896961084841</v>
      </c>
      <c r="G57" s="412">
        <f t="shared" si="16"/>
        <v>0.99765415960329484</v>
      </c>
      <c r="H57" s="411">
        <v>0</v>
      </c>
      <c r="I57" s="412">
        <f t="shared" si="17"/>
        <v>0</v>
      </c>
      <c r="J57" s="411">
        <v>-0.78885410338490847</v>
      </c>
      <c r="K57" s="412">
        <f t="shared" si="18"/>
        <v>2.3458403967050513E-3</v>
      </c>
      <c r="L57" s="411">
        <v>0</v>
      </c>
      <c r="M57" s="412">
        <f t="shared" si="19"/>
        <v>0</v>
      </c>
    </row>
    <row r="58" spans="1:13" x14ac:dyDescent="0.25">
      <c r="A58" s="408" t="s">
        <v>561</v>
      </c>
      <c r="B58" s="409" t="s">
        <v>1022</v>
      </c>
      <c r="C58" s="410" t="s">
        <v>1023</v>
      </c>
      <c r="D58" s="411">
        <v>-16582.018282220906</v>
      </c>
      <c r="E58" s="412">
        <f t="shared" si="15"/>
        <v>1</v>
      </c>
      <c r="F58" s="411">
        <v>-16582.018282220906</v>
      </c>
      <c r="G58" s="412">
        <f t="shared" si="16"/>
        <v>1</v>
      </c>
      <c r="H58" s="411">
        <v>0</v>
      </c>
      <c r="I58" s="412">
        <f t="shared" si="17"/>
        <v>0</v>
      </c>
      <c r="J58" s="411">
        <v>0</v>
      </c>
      <c r="K58" s="412">
        <f t="shared" si="18"/>
        <v>0</v>
      </c>
      <c r="L58" s="411">
        <v>0</v>
      </c>
      <c r="M58" s="412">
        <f t="shared" si="19"/>
        <v>0</v>
      </c>
    </row>
    <row r="59" spans="1:13" x14ac:dyDescent="0.25">
      <c r="A59" s="408" t="s">
        <v>563</v>
      </c>
      <c r="B59" s="409" t="s">
        <v>1024</v>
      </c>
      <c r="C59" s="410" t="s">
        <v>1025</v>
      </c>
      <c r="D59" s="411">
        <v>-3684.226693070832</v>
      </c>
      <c r="E59" s="412">
        <f t="shared" si="15"/>
        <v>1</v>
      </c>
      <c r="F59" s="411">
        <v>-3675.5840852636079</v>
      </c>
      <c r="G59" s="412">
        <f t="shared" si="16"/>
        <v>0.99765415960329507</v>
      </c>
      <c r="H59" s="411">
        <v>0</v>
      </c>
      <c r="I59" s="412">
        <f t="shared" si="17"/>
        <v>0</v>
      </c>
      <c r="J59" s="411">
        <v>-8.6426078072246231</v>
      </c>
      <c r="K59" s="412">
        <f t="shared" si="18"/>
        <v>2.3458403967050521E-3</v>
      </c>
      <c r="L59" s="411">
        <v>0</v>
      </c>
      <c r="M59" s="412">
        <f t="shared" si="19"/>
        <v>0</v>
      </c>
    </row>
    <row r="60" spans="1:13" x14ac:dyDescent="0.25">
      <c r="A60" s="408" t="s">
        <v>565</v>
      </c>
      <c r="B60" s="409" t="s">
        <v>1026</v>
      </c>
      <c r="C60" s="410" t="s">
        <v>1027</v>
      </c>
      <c r="D60" s="411">
        <v>-10.760890358855464</v>
      </c>
      <c r="E60" s="412">
        <f t="shared" si="15"/>
        <v>1</v>
      </c>
      <c r="F60" s="411">
        <v>-10.760890358855464</v>
      </c>
      <c r="G60" s="412">
        <f t="shared" si="16"/>
        <v>1</v>
      </c>
      <c r="H60" s="411">
        <v>0</v>
      </c>
      <c r="I60" s="412">
        <f t="shared" si="17"/>
        <v>0</v>
      </c>
      <c r="J60" s="411">
        <v>0</v>
      </c>
      <c r="K60" s="412">
        <f t="shared" si="18"/>
        <v>0</v>
      </c>
      <c r="L60" s="411">
        <v>0</v>
      </c>
      <c r="M60" s="412">
        <f t="shared" si="19"/>
        <v>0</v>
      </c>
    </row>
    <row r="61" spans="1:13" x14ac:dyDescent="0.25">
      <c r="A61" s="408" t="s">
        <v>567</v>
      </c>
      <c r="B61" s="409" t="s">
        <v>1028</v>
      </c>
      <c r="C61" s="410" t="s">
        <v>1029</v>
      </c>
      <c r="D61" s="411">
        <v>-546.43854149978995</v>
      </c>
      <c r="E61" s="412">
        <f t="shared" si="15"/>
        <v>1</v>
      </c>
      <c r="F61" s="411">
        <v>-545.15668389482323</v>
      </c>
      <c r="G61" s="412">
        <f t="shared" si="16"/>
        <v>0.99765415960329507</v>
      </c>
      <c r="H61" s="411">
        <v>0</v>
      </c>
      <c r="I61" s="412">
        <f t="shared" si="17"/>
        <v>0</v>
      </c>
      <c r="J61" s="411">
        <v>-1.2818576049667969</v>
      </c>
      <c r="K61" s="412">
        <f t="shared" si="18"/>
        <v>2.3458403967050513E-3</v>
      </c>
      <c r="L61" s="411">
        <v>0</v>
      </c>
      <c r="M61" s="412">
        <f t="shared" si="19"/>
        <v>0</v>
      </c>
    </row>
    <row r="62" spans="1:13" x14ac:dyDescent="0.25">
      <c r="A62" s="408" t="s">
        <v>569</v>
      </c>
      <c r="B62" s="409" t="s">
        <v>1030</v>
      </c>
      <c r="C62" s="410" t="s">
        <v>1031</v>
      </c>
      <c r="D62" s="411">
        <v>-3699.516967725453</v>
      </c>
      <c r="E62" s="412">
        <f t="shared" si="15"/>
        <v>1</v>
      </c>
      <c r="F62" s="411">
        <v>-3699.516967725453</v>
      </c>
      <c r="G62" s="412">
        <f t="shared" si="16"/>
        <v>1</v>
      </c>
      <c r="H62" s="411">
        <v>0</v>
      </c>
      <c r="I62" s="412">
        <f t="shared" si="17"/>
        <v>0</v>
      </c>
      <c r="J62" s="411">
        <v>0</v>
      </c>
      <c r="K62" s="412">
        <f t="shared" si="18"/>
        <v>0</v>
      </c>
      <c r="L62" s="411">
        <v>0</v>
      </c>
      <c r="M62" s="412">
        <f t="shared" si="19"/>
        <v>0</v>
      </c>
    </row>
    <row r="63" spans="1:13" x14ac:dyDescent="0.25">
      <c r="A63" s="408" t="s">
        <v>571</v>
      </c>
      <c r="B63" s="409" t="s">
        <v>1032</v>
      </c>
      <c r="C63" s="410" t="s">
        <v>1033</v>
      </c>
      <c r="D63" s="411">
        <v>-4210.2364733562963</v>
      </c>
      <c r="E63" s="412">
        <f t="shared" si="15"/>
        <v>1</v>
      </c>
      <c r="F63" s="411">
        <v>-4210.2364733562963</v>
      </c>
      <c r="G63" s="412">
        <f t="shared" si="16"/>
        <v>1</v>
      </c>
      <c r="H63" s="411">
        <v>0</v>
      </c>
      <c r="I63" s="412">
        <f t="shared" si="17"/>
        <v>0</v>
      </c>
      <c r="J63" s="411">
        <v>0</v>
      </c>
      <c r="K63" s="412">
        <f t="shared" si="18"/>
        <v>0</v>
      </c>
      <c r="L63" s="411">
        <v>0</v>
      </c>
      <c r="M63" s="412">
        <f t="shared" si="19"/>
        <v>0</v>
      </c>
    </row>
    <row r="64" spans="1:13" x14ac:dyDescent="0.25">
      <c r="A64" s="408" t="s">
        <v>573</v>
      </c>
      <c r="B64" s="409" t="s">
        <v>1034</v>
      </c>
      <c r="C64" s="410" t="s">
        <v>1035</v>
      </c>
      <c r="D64" s="411">
        <v>-10240.734090424427</v>
      </c>
      <c r="E64" s="412">
        <f t="shared" si="15"/>
        <v>1</v>
      </c>
      <c r="F64" s="411">
        <v>-10216.710962703193</v>
      </c>
      <c r="G64" s="412">
        <f t="shared" si="16"/>
        <v>0.99765415960329484</v>
      </c>
      <c r="H64" s="411">
        <v>0</v>
      </c>
      <c r="I64" s="412">
        <f t="shared" si="17"/>
        <v>0</v>
      </c>
      <c r="J64" s="411">
        <v>-24.023127721232189</v>
      </c>
      <c r="K64" s="412">
        <f t="shared" si="18"/>
        <v>2.3458403967050521E-3</v>
      </c>
      <c r="L64" s="411">
        <v>0</v>
      </c>
      <c r="M64" s="412">
        <f t="shared" si="19"/>
        <v>0</v>
      </c>
    </row>
    <row r="65" spans="1:13" x14ac:dyDescent="0.25">
      <c r="A65" s="408" t="s">
        <v>574</v>
      </c>
      <c r="B65" s="409" t="s">
        <v>1036</v>
      </c>
      <c r="C65" s="410" t="s">
        <v>1037</v>
      </c>
      <c r="D65" s="411">
        <v>-1124.5130425003961</v>
      </c>
      <c r="E65" s="412">
        <f t="shared" si="15"/>
        <v>1</v>
      </c>
      <c r="F65" s="411">
        <v>-1121.8751143786767</v>
      </c>
      <c r="G65" s="412">
        <f t="shared" si="16"/>
        <v>0.99765415960329473</v>
      </c>
      <c r="H65" s="411">
        <v>0</v>
      </c>
      <c r="I65" s="412">
        <f t="shared" si="17"/>
        <v>0</v>
      </c>
      <c r="J65" s="411">
        <v>-2.6379281217191344</v>
      </c>
      <c r="K65" s="412">
        <f t="shared" si="18"/>
        <v>2.3458403967050521E-3</v>
      </c>
      <c r="L65" s="411">
        <v>0</v>
      </c>
      <c r="M65" s="412">
        <f t="shared" si="19"/>
        <v>0</v>
      </c>
    </row>
    <row r="66" spans="1:13" x14ac:dyDescent="0.25">
      <c r="A66" s="408" t="s">
        <v>576</v>
      </c>
      <c r="B66" s="409" t="s">
        <v>1038</v>
      </c>
      <c r="C66" s="410" t="s">
        <v>1039</v>
      </c>
      <c r="D66" s="411">
        <v>-577.3070163653955</v>
      </c>
      <c r="E66" s="412">
        <f t="shared" si="15"/>
        <v>1</v>
      </c>
      <c r="F66" s="411">
        <v>-575.95274624510432</v>
      </c>
      <c r="G66" s="412">
        <f t="shared" si="16"/>
        <v>0.99765415960329495</v>
      </c>
      <c r="H66" s="411">
        <v>0</v>
      </c>
      <c r="I66" s="412">
        <f t="shared" si="17"/>
        <v>0</v>
      </c>
      <c r="J66" s="411">
        <v>-1.3542701202912095</v>
      </c>
      <c r="K66" s="412">
        <f t="shared" si="18"/>
        <v>2.3458403967050521E-3</v>
      </c>
      <c r="L66" s="411">
        <v>0</v>
      </c>
      <c r="M66" s="412">
        <f t="shared" si="19"/>
        <v>0</v>
      </c>
    </row>
    <row r="67" spans="1:13" x14ac:dyDescent="0.25">
      <c r="A67" s="408" t="s">
        <v>578</v>
      </c>
      <c r="B67" s="425"/>
      <c r="C67" s="426" t="s">
        <v>744</v>
      </c>
      <c r="D67" s="427">
        <v>-59902.611163829715</v>
      </c>
      <c r="E67" s="428">
        <f t="shared" si="15"/>
        <v>1</v>
      </c>
      <c r="F67" s="427">
        <v>-59849.330668678456</v>
      </c>
      <c r="G67" s="428">
        <f t="shared" si="16"/>
        <v>0.99911054803595223</v>
      </c>
      <c r="H67" s="427">
        <v>0</v>
      </c>
      <c r="I67" s="428">
        <f t="shared" si="17"/>
        <v>0</v>
      </c>
      <c r="J67" s="427">
        <v>-53.280495151257774</v>
      </c>
      <c r="K67" s="428">
        <f t="shared" si="18"/>
        <v>8.8945196404776271E-4</v>
      </c>
      <c r="L67" s="427">
        <v>0</v>
      </c>
      <c r="M67" s="428">
        <f t="shared" si="19"/>
        <v>0</v>
      </c>
    </row>
    <row r="68" spans="1:13" x14ac:dyDescent="0.25">
      <c r="A68" s="408" t="s">
        <v>580</v>
      </c>
    </row>
    <row r="69" spans="1:13" x14ac:dyDescent="0.25">
      <c r="A69" s="408" t="s">
        <v>582</v>
      </c>
      <c r="B69" s="409" t="s">
        <v>1040</v>
      </c>
      <c r="C69" s="410" t="s">
        <v>1041</v>
      </c>
      <c r="D69" s="411">
        <v>-21701.549750000009</v>
      </c>
      <c r="E69" s="412">
        <f t="shared" ref="E69:E76" si="20">IF(D69 =0,0,D69 / D69 )</f>
        <v>1</v>
      </c>
      <c r="F69" s="411">
        <v>-14596.621319596277</v>
      </c>
      <c r="G69" s="412">
        <f t="shared" ref="G69:G76" si="21">IF(D69 =0,0,F69 / D69 )</f>
        <v>0.67260732471865381</v>
      </c>
      <c r="H69" s="411">
        <v>0</v>
      </c>
      <c r="I69" s="412">
        <f t="shared" ref="I69:I76" si="22">IF(D69 =0,0,H69 / D69 )</f>
        <v>0</v>
      </c>
      <c r="J69" s="411">
        <v>-6322.6927453905282</v>
      </c>
      <c r="K69" s="412">
        <f t="shared" ref="K69:K76" si="23">IF(D69 =0,0,J69 / D69 )</f>
        <v>0.29134752209991482</v>
      </c>
      <c r="L69" s="411">
        <v>-782.23568501320369</v>
      </c>
      <c r="M69" s="412">
        <f t="shared" ref="M69:M76" si="24">IF(D69 =0,0,L69 / D69 )</f>
        <v>3.6045153181431359E-2</v>
      </c>
    </row>
    <row r="70" spans="1:13" x14ac:dyDescent="0.25">
      <c r="A70" s="408" t="s">
        <v>583</v>
      </c>
      <c r="B70" s="409" t="s">
        <v>1042</v>
      </c>
      <c r="C70" s="410" t="s">
        <v>1043</v>
      </c>
      <c r="D70" s="411">
        <v>-5768.1349100000016</v>
      </c>
      <c r="E70" s="412">
        <f t="shared" si="20"/>
        <v>1</v>
      </c>
      <c r="F70" s="411">
        <v>-5768.1349100000016</v>
      </c>
      <c r="G70" s="412">
        <f t="shared" si="21"/>
        <v>1</v>
      </c>
      <c r="H70" s="411">
        <v>0</v>
      </c>
      <c r="I70" s="412">
        <f t="shared" si="22"/>
        <v>0</v>
      </c>
      <c r="J70" s="411">
        <v>0</v>
      </c>
      <c r="K70" s="412">
        <f t="shared" si="23"/>
        <v>0</v>
      </c>
      <c r="L70" s="411">
        <v>0</v>
      </c>
      <c r="M70" s="412">
        <f t="shared" si="24"/>
        <v>0</v>
      </c>
    </row>
    <row r="71" spans="1:13" x14ac:dyDescent="0.25">
      <c r="A71" s="408" t="s">
        <v>585</v>
      </c>
      <c r="B71" s="409" t="s">
        <v>1044</v>
      </c>
      <c r="C71" s="410" t="s">
        <v>1045</v>
      </c>
      <c r="D71" s="411">
        <v>-2696.0347700000007</v>
      </c>
      <c r="E71" s="412">
        <f t="shared" si="20"/>
        <v>1</v>
      </c>
      <c r="F71" s="411">
        <v>-2696.0347700000007</v>
      </c>
      <c r="G71" s="412">
        <f t="shared" si="21"/>
        <v>1</v>
      </c>
      <c r="H71" s="411">
        <v>0</v>
      </c>
      <c r="I71" s="412">
        <f t="shared" si="22"/>
        <v>0</v>
      </c>
      <c r="J71" s="411">
        <v>0</v>
      </c>
      <c r="K71" s="412">
        <f t="shared" si="23"/>
        <v>0</v>
      </c>
      <c r="L71" s="411">
        <v>0</v>
      </c>
      <c r="M71" s="412">
        <f t="shared" si="24"/>
        <v>0</v>
      </c>
    </row>
    <row r="72" spans="1:13" x14ac:dyDescent="0.25">
      <c r="A72" s="408" t="s">
        <v>586</v>
      </c>
      <c r="B72" s="409" t="s">
        <v>1046</v>
      </c>
      <c r="C72" s="410" t="s">
        <v>1047</v>
      </c>
      <c r="D72" s="411">
        <v>-14426.977470000027</v>
      </c>
      <c r="E72" s="412">
        <f t="shared" si="20"/>
        <v>1</v>
      </c>
      <c r="F72" s="411">
        <v>-13428.076591515506</v>
      </c>
      <c r="G72" s="412">
        <f t="shared" si="21"/>
        <v>0.93076159711473372</v>
      </c>
      <c r="H72" s="411">
        <v>0</v>
      </c>
      <c r="I72" s="412">
        <f t="shared" si="22"/>
        <v>0</v>
      </c>
      <c r="J72" s="411">
        <v>-998.90087848452015</v>
      </c>
      <c r="K72" s="412">
        <f t="shared" si="23"/>
        <v>6.9238402885266184E-2</v>
      </c>
      <c r="L72" s="411">
        <v>0</v>
      </c>
      <c r="M72" s="412">
        <f t="shared" si="24"/>
        <v>0</v>
      </c>
    </row>
    <row r="73" spans="1:13" x14ac:dyDescent="0.25">
      <c r="A73" s="408" t="s">
        <v>587</v>
      </c>
      <c r="B73" s="409" t="s">
        <v>1048</v>
      </c>
      <c r="C73" s="410" t="s">
        <v>1049</v>
      </c>
      <c r="D73" s="411">
        <v>-5792.9582099999998</v>
      </c>
      <c r="E73" s="412">
        <f t="shared" si="20"/>
        <v>1</v>
      </c>
      <c r="F73" s="411">
        <v>-4686.4199004925804</v>
      </c>
      <c r="G73" s="412">
        <f t="shared" si="21"/>
        <v>0.80898562195783219</v>
      </c>
      <c r="H73" s="411">
        <v>0</v>
      </c>
      <c r="I73" s="412">
        <f t="shared" si="22"/>
        <v>0</v>
      </c>
      <c r="J73" s="411">
        <v>-1106.5383095074187</v>
      </c>
      <c r="K73" s="412">
        <f t="shared" si="23"/>
        <v>0.19101437804216764</v>
      </c>
      <c r="L73" s="411">
        <v>0</v>
      </c>
      <c r="M73" s="412">
        <f t="shared" si="24"/>
        <v>0</v>
      </c>
    </row>
    <row r="74" spans="1:13" x14ac:dyDescent="0.25">
      <c r="A74" s="408" t="s">
        <v>588</v>
      </c>
      <c r="B74" s="409" t="s">
        <v>1050</v>
      </c>
      <c r="C74" s="410" t="s">
        <v>1051</v>
      </c>
      <c r="D74" s="411">
        <v>-267.52850000000001</v>
      </c>
      <c r="E74" s="412">
        <f t="shared" si="20"/>
        <v>1</v>
      </c>
      <c r="F74" s="411">
        <v>0</v>
      </c>
      <c r="G74" s="412">
        <f t="shared" si="21"/>
        <v>0</v>
      </c>
      <c r="H74" s="411">
        <v>0</v>
      </c>
      <c r="I74" s="412">
        <f t="shared" si="22"/>
        <v>0</v>
      </c>
      <c r="J74" s="411">
        <v>0</v>
      </c>
      <c r="K74" s="412">
        <f t="shared" si="23"/>
        <v>0</v>
      </c>
      <c r="L74" s="411">
        <v>-267.52850000000001</v>
      </c>
      <c r="M74" s="412">
        <f t="shared" si="24"/>
        <v>1</v>
      </c>
    </row>
    <row r="75" spans="1:13" x14ac:dyDescent="0.25">
      <c r="A75" s="408" t="s">
        <v>589</v>
      </c>
      <c r="B75" s="409" t="s">
        <v>1052</v>
      </c>
      <c r="C75" s="410" t="s">
        <v>1053</v>
      </c>
      <c r="D75" s="411">
        <v>-3462.4987355810549</v>
      </c>
      <c r="E75" s="412">
        <f t="shared" si="20"/>
        <v>1</v>
      </c>
      <c r="F75" s="411">
        <v>0</v>
      </c>
      <c r="G75" s="412">
        <f t="shared" si="21"/>
        <v>0</v>
      </c>
      <c r="H75" s="411">
        <v>0</v>
      </c>
      <c r="I75" s="412">
        <f t="shared" si="22"/>
        <v>0</v>
      </c>
      <c r="J75" s="411">
        <v>-3462.4987355810549</v>
      </c>
      <c r="K75" s="412">
        <f t="shared" si="23"/>
        <v>1</v>
      </c>
      <c r="L75" s="411">
        <v>0</v>
      </c>
      <c r="M75" s="412">
        <f t="shared" si="24"/>
        <v>0</v>
      </c>
    </row>
    <row r="76" spans="1:13" x14ac:dyDescent="0.25">
      <c r="A76" s="408" t="s">
        <v>729</v>
      </c>
      <c r="B76" s="409" t="s">
        <v>1054</v>
      </c>
      <c r="C76" s="410" t="s">
        <v>1055</v>
      </c>
      <c r="D76" s="411">
        <v>-2442.6568100000004</v>
      </c>
      <c r="E76" s="412">
        <f t="shared" si="20"/>
        <v>1</v>
      </c>
      <c r="F76" s="411">
        <v>0</v>
      </c>
      <c r="G76" s="412">
        <f t="shared" si="21"/>
        <v>0</v>
      </c>
      <c r="H76" s="411">
        <v>0</v>
      </c>
      <c r="I76" s="412">
        <f t="shared" si="22"/>
        <v>0</v>
      </c>
      <c r="J76" s="411">
        <v>-2442.6568100000004</v>
      </c>
      <c r="K76" s="412">
        <f t="shared" si="23"/>
        <v>1</v>
      </c>
      <c r="L76" s="411">
        <v>0</v>
      </c>
      <c r="M76" s="412">
        <f t="shared" si="24"/>
        <v>0</v>
      </c>
    </row>
    <row r="77" spans="1:13" x14ac:dyDescent="0.25">
      <c r="A77" s="404"/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404"/>
    </row>
    <row r="78" spans="1:13" x14ac:dyDescent="0.25">
      <c r="A78" s="408" t="s">
        <v>537</v>
      </c>
      <c r="B78" s="409" t="s">
        <v>1056</v>
      </c>
      <c r="C78" s="410" t="s">
        <v>1057</v>
      </c>
      <c r="D78" s="411">
        <v>-37628.020389999983</v>
      </c>
      <c r="E78" s="412">
        <f t="shared" ref="E78:E88" si="25">IF(D78 =0,0,D78 / D78 )</f>
        <v>1</v>
      </c>
      <c r="F78" s="411">
        <v>-25308.882128976846</v>
      </c>
      <c r="G78" s="412">
        <f t="shared" ref="G78:G88" si="26">IF(D78 =0,0,F78 / D78 )</f>
        <v>0.67260732471865381</v>
      </c>
      <c r="H78" s="411">
        <v>0</v>
      </c>
      <c r="I78" s="412">
        <f t="shared" ref="I78:I88" si="27">IF(D78 =0,0,H78 / D78 )</f>
        <v>0</v>
      </c>
      <c r="J78" s="411">
        <v>-10962.830502151566</v>
      </c>
      <c r="K78" s="412">
        <f t="shared" ref="K78:K88" si="28">IF(D78 =0,0,J78 / D78 )</f>
        <v>0.29134752209991482</v>
      </c>
      <c r="L78" s="411">
        <v>-1356.3077588715721</v>
      </c>
      <c r="M78" s="412">
        <f t="shared" ref="M78:M88" si="29">IF(D78 =0,0,L78 / D78 )</f>
        <v>3.6045153181431366E-2</v>
      </c>
    </row>
    <row r="79" spans="1:13" x14ac:dyDescent="0.25">
      <c r="A79" s="408" t="s">
        <v>539</v>
      </c>
      <c r="B79" s="409" t="s">
        <v>1058</v>
      </c>
      <c r="C79" s="410" t="s">
        <v>1059</v>
      </c>
      <c r="D79" s="411">
        <v>-10358.000000000005</v>
      </c>
      <c r="E79" s="412">
        <f t="shared" si="25"/>
        <v>1</v>
      </c>
      <c r="F79" s="411">
        <v>-6966.8666694358217</v>
      </c>
      <c r="G79" s="412">
        <f t="shared" si="26"/>
        <v>0.67260732471865403</v>
      </c>
      <c r="H79" s="411">
        <v>0</v>
      </c>
      <c r="I79" s="412">
        <f t="shared" si="27"/>
        <v>0</v>
      </c>
      <c r="J79" s="411">
        <v>-3017.7776339109191</v>
      </c>
      <c r="K79" s="412">
        <f t="shared" si="28"/>
        <v>0.29134752209991482</v>
      </c>
      <c r="L79" s="411">
        <v>-373.35569665326619</v>
      </c>
      <c r="M79" s="412">
        <f t="shared" si="29"/>
        <v>3.6045153181431359E-2</v>
      </c>
    </row>
    <row r="80" spans="1:13" x14ac:dyDescent="0.25">
      <c r="A80" s="408" t="s">
        <v>541</v>
      </c>
      <c r="B80" s="409" t="s">
        <v>1060</v>
      </c>
      <c r="C80" s="410" t="s">
        <v>1061</v>
      </c>
      <c r="D80" s="411">
        <v>-16097.705640000017</v>
      </c>
      <c r="E80" s="412">
        <f t="shared" si="25"/>
        <v>1</v>
      </c>
      <c r="F80" s="411">
        <v>-10827.434724628796</v>
      </c>
      <c r="G80" s="412">
        <f t="shared" si="26"/>
        <v>0.67260732471865381</v>
      </c>
      <c r="H80" s="411">
        <v>0</v>
      </c>
      <c r="I80" s="412">
        <f t="shared" si="27"/>
        <v>0</v>
      </c>
      <c r="J80" s="411">
        <v>-4690.0266497078273</v>
      </c>
      <c r="K80" s="412">
        <f t="shared" si="28"/>
        <v>0.29134752209991477</v>
      </c>
      <c r="L80" s="411">
        <v>-580.24426566339207</v>
      </c>
      <c r="M80" s="412">
        <f t="shared" si="29"/>
        <v>3.6045153181431352E-2</v>
      </c>
    </row>
    <row r="81" spans="1:13" x14ac:dyDescent="0.25">
      <c r="A81" s="408" t="s">
        <v>543</v>
      </c>
      <c r="B81" s="409" t="s">
        <v>1062</v>
      </c>
      <c r="C81" s="410" t="s">
        <v>1063</v>
      </c>
      <c r="D81" s="411">
        <v>-11073.958000000004</v>
      </c>
      <c r="E81" s="412">
        <f t="shared" si="25"/>
        <v>1</v>
      </c>
      <c r="F81" s="411">
        <v>-11073.958000000004</v>
      </c>
      <c r="G81" s="412">
        <f t="shared" si="26"/>
        <v>1</v>
      </c>
      <c r="H81" s="411">
        <v>0</v>
      </c>
      <c r="I81" s="412">
        <f t="shared" si="27"/>
        <v>0</v>
      </c>
      <c r="J81" s="411">
        <v>0</v>
      </c>
      <c r="K81" s="412">
        <f t="shared" si="28"/>
        <v>0</v>
      </c>
      <c r="L81" s="411">
        <v>0</v>
      </c>
      <c r="M81" s="412">
        <f t="shared" si="29"/>
        <v>0</v>
      </c>
    </row>
    <row r="82" spans="1:13" x14ac:dyDescent="0.25">
      <c r="A82" s="408" t="s">
        <v>545</v>
      </c>
      <c r="B82" s="409" t="s">
        <v>1064</v>
      </c>
      <c r="C82" s="410" t="s">
        <v>1065</v>
      </c>
      <c r="D82" s="411">
        <v>-116078.11441000014</v>
      </c>
      <c r="E82" s="412">
        <f t="shared" si="25"/>
        <v>1</v>
      </c>
      <c r="F82" s="411">
        <v>-108041.05115831853</v>
      </c>
      <c r="G82" s="412">
        <f t="shared" si="26"/>
        <v>0.93076159711473383</v>
      </c>
      <c r="H82" s="411">
        <v>0</v>
      </c>
      <c r="I82" s="412">
        <f t="shared" si="27"/>
        <v>0</v>
      </c>
      <c r="J82" s="411">
        <v>-8037.0632516816122</v>
      </c>
      <c r="K82" s="412">
        <f t="shared" si="28"/>
        <v>6.9238402885266184E-2</v>
      </c>
      <c r="L82" s="411">
        <v>0</v>
      </c>
      <c r="M82" s="412">
        <f t="shared" si="29"/>
        <v>0</v>
      </c>
    </row>
    <row r="83" spans="1:13" x14ac:dyDescent="0.25">
      <c r="A83" s="408" t="s">
        <v>547</v>
      </c>
      <c r="B83" s="409" t="s">
        <v>1066</v>
      </c>
      <c r="C83" s="410" t="s">
        <v>1067</v>
      </c>
      <c r="D83" s="411">
        <v>-25091.133760000012</v>
      </c>
      <c r="E83" s="412">
        <f t="shared" si="25"/>
        <v>1</v>
      </c>
      <c r="F83" s="411">
        <v>-20298.36645046077</v>
      </c>
      <c r="G83" s="412">
        <f t="shared" si="26"/>
        <v>0.80898562195783219</v>
      </c>
      <c r="H83" s="411">
        <v>0</v>
      </c>
      <c r="I83" s="412">
        <f t="shared" si="27"/>
        <v>0</v>
      </c>
      <c r="J83" s="411">
        <v>-4792.7673095392374</v>
      </c>
      <c r="K83" s="412">
        <f t="shared" si="28"/>
        <v>0.19101437804216764</v>
      </c>
      <c r="L83" s="411">
        <v>0</v>
      </c>
      <c r="M83" s="412">
        <f t="shared" si="29"/>
        <v>0</v>
      </c>
    </row>
    <row r="84" spans="1:13" x14ac:dyDescent="0.25">
      <c r="A84" s="408" t="s">
        <v>549</v>
      </c>
      <c r="B84" s="409" t="s">
        <v>1068</v>
      </c>
      <c r="C84" s="410" t="s">
        <v>1069</v>
      </c>
      <c r="D84" s="411">
        <v>-39.032089999999997</v>
      </c>
      <c r="E84" s="412">
        <f t="shared" si="25"/>
        <v>1</v>
      </c>
      <c r="F84" s="411">
        <v>-29.122955877351338</v>
      </c>
      <c r="G84" s="412">
        <f t="shared" si="26"/>
        <v>0.74612852853514477</v>
      </c>
      <c r="H84" s="411">
        <v>0</v>
      </c>
      <c r="I84" s="412">
        <f t="shared" si="27"/>
        <v>0</v>
      </c>
      <c r="J84" s="411">
        <v>-9.9091341226486591</v>
      </c>
      <c r="K84" s="412">
        <f t="shared" si="28"/>
        <v>0.25387147146485523</v>
      </c>
      <c r="L84" s="411">
        <v>0</v>
      </c>
      <c r="M84" s="412">
        <f t="shared" si="29"/>
        <v>0</v>
      </c>
    </row>
    <row r="85" spans="1:13" x14ac:dyDescent="0.25">
      <c r="A85" s="408" t="s">
        <v>551</v>
      </c>
      <c r="B85" s="409" t="s">
        <v>1070</v>
      </c>
      <c r="C85" s="410" t="s">
        <v>1071</v>
      </c>
      <c r="D85" s="411">
        <v>-11158.299170000015</v>
      </c>
      <c r="E85" s="412">
        <f t="shared" si="25"/>
        <v>1</v>
      </c>
      <c r="F85" s="411">
        <v>0</v>
      </c>
      <c r="G85" s="412">
        <f t="shared" si="26"/>
        <v>0</v>
      </c>
      <c r="H85" s="411">
        <v>0</v>
      </c>
      <c r="I85" s="412">
        <f t="shared" si="27"/>
        <v>0</v>
      </c>
      <c r="J85" s="411">
        <v>0</v>
      </c>
      <c r="K85" s="412">
        <f t="shared" si="28"/>
        <v>0</v>
      </c>
      <c r="L85" s="411">
        <v>-11158.299170000015</v>
      </c>
      <c r="M85" s="412">
        <f t="shared" si="29"/>
        <v>1</v>
      </c>
    </row>
    <row r="86" spans="1:13" x14ac:dyDescent="0.25">
      <c r="A86" s="408" t="s">
        <v>553</v>
      </c>
      <c r="B86" s="409" t="s">
        <v>1072</v>
      </c>
      <c r="C86" s="410" t="s">
        <v>1073</v>
      </c>
      <c r="D86" s="411">
        <v>-3989.5046522181924</v>
      </c>
      <c r="E86" s="412">
        <f t="shared" si="25"/>
        <v>1</v>
      </c>
      <c r="F86" s="411">
        <v>0</v>
      </c>
      <c r="G86" s="412">
        <f t="shared" si="26"/>
        <v>0</v>
      </c>
      <c r="H86" s="411">
        <v>0</v>
      </c>
      <c r="I86" s="412">
        <f t="shared" si="27"/>
        <v>0</v>
      </c>
      <c r="J86" s="411">
        <v>-3989.5046522181924</v>
      </c>
      <c r="K86" s="412">
        <f t="shared" si="28"/>
        <v>1</v>
      </c>
      <c r="L86" s="411">
        <v>0</v>
      </c>
      <c r="M86" s="412">
        <f t="shared" si="29"/>
        <v>0</v>
      </c>
    </row>
    <row r="87" spans="1:13" x14ac:dyDescent="0.25">
      <c r="A87" s="408" t="s">
        <v>555</v>
      </c>
      <c r="B87" s="409" t="s">
        <v>1074</v>
      </c>
      <c r="C87" s="410" t="s">
        <v>1075</v>
      </c>
      <c r="D87" s="411">
        <v>-6170.5832400000099</v>
      </c>
      <c r="E87" s="412">
        <f t="shared" si="25"/>
        <v>1</v>
      </c>
      <c r="F87" s="411">
        <v>-4150.3794850101694</v>
      </c>
      <c r="G87" s="412">
        <f t="shared" si="26"/>
        <v>0.67260732471865381</v>
      </c>
      <c r="H87" s="411">
        <v>0</v>
      </c>
      <c r="I87" s="412">
        <f t="shared" si="27"/>
        <v>0</v>
      </c>
      <c r="J87" s="411">
        <v>-1797.7841368852664</v>
      </c>
      <c r="K87" s="412">
        <f t="shared" si="28"/>
        <v>0.29134752209991477</v>
      </c>
      <c r="L87" s="411">
        <v>-222.41961810457335</v>
      </c>
      <c r="M87" s="412">
        <f t="shared" si="29"/>
        <v>3.6045153181431352E-2</v>
      </c>
    </row>
    <row r="88" spans="1:13" x14ac:dyDescent="0.25">
      <c r="A88" s="408" t="s">
        <v>557</v>
      </c>
      <c r="B88" s="429"/>
      <c r="C88" s="430" t="s">
        <v>745</v>
      </c>
      <c r="D88" s="431">
        <v>-294242.69050779939</v>
      </c>
      <c r="E88" s="432">
        <f t="shared" si="25"/>
        <v>1</v>
      </c>
      <c r="F88" s="431">
        <v>-227871.34906431267</v>
      </c>
      <c r="G88" s="432">
        <f t="shared" si="26"/>
        <v>0.77443333824556826</v>
      </c>
      <c r="H88" s="431">
        <v>0</v>
      </c>
      <c r="I88" s="432">
        <f t="shared" si="27"/>
        <v>0</v>
      </c>
      <c r="J88" s="431">
        <v>-51630.950749180796</v>
      </c>
      <c r="K88" s="432">
        <f t="shared" si="28"/>
        <v>0.17547063160711629</v>
      </c>
      <c r="L88" s="431">
        <v>-14740.390694306019</v>
      </c>
      <c r="M88" s="432">
        <f t="shared" si="29"/>
        <v>5.0096030147315763E-2</v>
      </c>
    </row>
    <row r="89" spans="1:13" x14ac:dyDescent="0.25">
      <c r="A89" s="408" t="s">
        <v>559</v>
      </c>
    </row>
    <row r="90" spans="1:13" x14ac:dyDescent="0.25">
      <c r="A90" s="408" t="s">
        <v>561</v>
      </c>
      <c r="B90" s="409" t="s">
        <v>1076</v>
      </c>
      <c r="C90" s="410" t="s">
        <v>1077</v>
      </c>
      <c r="D90" s="411">
        <v>-6379.9195490102557</v>
      </c>
      <c r="E90" s="412">
        <f>IF(D90 =0,0,D90 / D90 )</f>
        <v>1</v>
      </c>
      <c r="F90" s="411">
        <v>0</v>
      </c>
      <c r="G90" s="412">
        <f>IF(D90 =0,0,F90 / D90 )</f>
        <v>0</v>
      </c>
      <c r="H90" s="411">
        <v>-402.23668338708626</v>
      </c>
      <c r="I90" s="412">
        <f>IF(D90 =0,0,H90 / D90 )</f>
        <v>6.3047297116699055E-2</v>
      </c>
      <c r="J90" s="411">
        <v>-5977.6828656231692</v>
      </c>
      <c r="K90" s="412">
        <f>IF(D90 =0,0,J90 / D90 )</f>
        <v>0.9369527028833009</v>
      </c>
      <c r="L90" s="411">
        <v>0</v>
      </c>
      <c r="M90" s="412">
        <f>IF(D90 =0,0,L90 / D90 )</f>
        <v>0</v>
      </c>
    </row>
    <row r="91" spans="1:13" x14ac:dyDescent="0.25">
      <c r="A91" s="408" t="s">
        <v>563</v>
      </c>
      <c r="B91" s="409" t="s">
        <v>1078</v>
      </c>
      <c r="C91" s="410" t="s">
        <v>1079</v>
      </c>
      <c r="D91" s="411">
        <v>-12031.007314114471</v>
      </c>
      <c r="E91" s="412">
        <f>IF(D91 =0,0,D91 / D91 )</f>
        <v>1</v>
      </c>
      <c r="F91" s="411">
        <v>0</v>
      </c>
      <c r="G91" s="412">
        <f>IF(D91 =0,0,F91 / D91 )</f>
        <v>0</v>
      </c>
      <c r="H91" s="411">
        <v>0</v>
      </c>
      <c r="I91" s="412">
        <f>IF(D91 =0,0,H91 / D91 )</f>
        <v>0</v>
      </c>
      <c r="J91" s="411">
        <v>-12031.007314114471</v>
      </c>
      <c r="K91" s="412">
        <f>IF(D91 =0,0,J91 / D91 )</f>
        <v>1</v>
      </c>
      <c r="L91" s="411">
        <v>0</v>
      </c>
      <c r="M91" s="412">
        <f>IF(D91 =0,0,L91 / D91 )</f>
        <v>0</v>
      </c>
    </row>
    <row r="92" spans="1:13" x14ac:dyDescent="0.25">
      <c r="A92" s="408" t="s">
        <v>565</v>
      </c>
      <c r="B92" s="409" t="s">
        <v>1080</v>
      </c>
      <c r="C92" s="410" t="s">
        <v>1081</v>
      </c>
      <c r="D92" s="411">
        <v>-83759.406650000019</v>
      </c>
      <c r="E92" s="412">
        <f>IF(D92 =0,0,D92 / D92 )</f>
        <v>1</v>
      </c>
      <c r="F92" s="411">
        <v>0</v>
      </c>
      <c r="G92" s="412">
        <f>IF(D92 =0,0,F92 / D92 )</f>
        <v>0</v>
      </c>
      <c r="H92" s="411">
        <v>0</v>
      </c>
      <c r="I92" s="412">
        <f>IF(D92 =0,0,H92 / D92 )</f>
        <v>0</v>
      </c>
      <c r="J92" s="411">
        <v>-83759.406650000019</v>
      </c>
      <c r="K92" s="412">
        <f>IF(D92 =0,0,J92 / D92 )</f>
        <v>1</v>
      </c>
      <c r="L92" s="411">
        <v>0</v>
      </c>
      <c r="M92" s="412">
        <f>IF(D92 =0,0,L92 / D92 )</f>
        <v>0</v>
      </c>
    </row>
    <row r="93" spans="1:13" x14ac:dyDescent="0.25">
      <c r="A93" s="408" t="s">
        <v>567</v>
      </c>
      <c r="B93" s="409" t="s">
        <v>1082</v>
      </c>
      <c r="C93" s="410" t="s">
        <v>1083</v>
      </c>
      <c r="D93" s="411">
        <v>-6445.7113699999991</v>
      </c>
      <c r="E93" s="412">
        <f>IF(D93 =0,0,D93 / D93 )</f>
        <v>1</v>
      </c>
      <c r="F93" s="411">
        <v>0</v>
      </c>
      <c r="G93" s="412">
        <f>IF(D93 =0,0,F93 / D93 )</f>
        <v>0</v>
      </c>
      <c r="H93" s="411">
        <v>-6445.7113699999991</v>
      </c>
      <c r="I93" s="412">
        <f>IF(D93 =0,0,H93 / D93 )</f>
        <v>1</v>
      </c>
      <c r="J93" s="411">
        <v>0</v>
      </c>
      <c r="K93" s="412">
        <f>IF(D93 =0,0,J93 / D93 )</f>
        <v>0</v>
      </c>
      <c r="L93" s="411">
        <v>0</v>
      </c>
      <c r="M93" s="412">
        <f>IF(D93 =0,0,L93 / D93 )</f>
        <v>0</v>
      </c>
    </row>
    <row r="94" spans="1:13" x14ac:dyDescent="0.25">
      <c r="A94" s="408" t="s">
        <v>569</v>
      </c>
      <c r="B94" s="433"/>
      <c r="C94" s="434" t="s">
        <v>746</v>
      </c>
      <c r="D94" s="435">
        <v>-108616.04488312473</v>
      </c>
      <c r="E94" s="436">
        <f>IF(D94 =0,0,D94 / D94 )</f>
        <v>1</v>
      </c>
      <c r="F94" s="435">
        <v>0</v>
      </c>
      <c r="G94" s="436">
        <f>IF(D94 =0,0,F94 / D94 )</f>
        <v>0</v>
      </c>
      <c r="H94" s="435">
        <v>-6847.9480533870847</v>
      </c>
      <c r="I94" s="436">
        <f>IF(D94 =0,0,H94 / D94 )</f>
        <v>6.3047297116699055E-2</v>
      </c>
      <c r="J94" s="435">
        <v>-101768.09682973765</v>
      </c>
      <c r="K94" s="436">
        <f>IF(D94 =0,0,J94 / D94 )</f>
        <v>0.93695270288330101</v>
      </c>
      <c r="L94" s="435">
        <v>0</v>
      </c>
      <c r="M94" s="436">
        <f>IF(D94 =0,0,L94 / D94 )</f>
        <v>0</v>
      </c>
    </row>
    <row r="95" spans="1:13" x14ac:dyDescent="0.25">
      <c r="A95" s="408" t="s">
        <v>571</v>
      </c>
    </row>
    <row r="96" spans="1:13" x14ac:dyDescent="0.25">
      <c r="A96" s="408" t="s">
        <v>573</v>
      </c>
      <c r="B96" s="409" t="s">
        <v>1084</v>
      </c>
      <c r="C96" s="410" t="s">
        <v>1085</v>
      </c>
      <c r="D96" s="411">
        <v>-2874.4601099999991</v>
      </c>
      <c r="E96" s="412">
        <f t="shared" ref="E96:E101" si="30">IF(D96 =0,0,D96 / D96 )</f>
        <v>1</v>
      </c>
      <c r="F96" s="411">
        <v>0</v>
      </c>
      <c r="G96" s="412">
        <f t="shared" ref="G96:G101" si="31">IF(D96 =0,0,F96 / D96 )</f>
        <v>0</v>
      </c>
      <c r="H96" s="411">
        <v>0</v>
      </c>
      <c r="I96" s="412">
        <f t="shared" ref="I96:I101" si="32">IF(D96 =0,0,H96 / D96 )</f>
        <v>0</v>
      </c>
      <c r="J96" s="411">
        <v>-2874.4601099999991</v>
      </c>
      <c r="K96" s="412">
        <f t="shared" ref="K96:K101" si="33">IF(D96 =0,0,J96 / D96 )</f>
        <v>1</v>
      </c>
      <c r="L96" s="411">
        <v>0</v>
      </c>
      <c r="M96" s="412">
        <f t="shared" ref="M96:M101" si="34">IF(D96 =0,0,L96 / D96 )</f>
        <v>0</v>
      </c>
    </row>
    <row r="97" spans="1:13" x14ac:dyDescent="0.25">
      <c r="A97" s="408" t="s">
        <v>574</v>
      </c>
      <c r="B97" s="409" t="s">
        <v>1086</v>
      </c>
      <c r="C97" s="410" t="s">
        <v>1087</v>
      </c>
      <c r="D97" s="411">
        <v>-2786.7282600000008</v>
      </c>
      <c r="E97" s="412">
        <f t="shared" si="30"/>
        <v>1</v>
      </c>
      <c r="F97" s="411">
        <v>0</v>
      </c>
      <c r="G97" s="412">
        <f t="shared" si="31"/>
        <v>0</v>
      </c>
      <c r="H97" s="411">
        <v>0</v>
      </c>
      <c r="I97" s="412">
        <f t="shared" si="32"/>
        <v>0</v>
      </c>
      <c r="J97" s="411">
        <v>-2786.7282600000008</v>
      </c>
      <c r="K97" s="412">
        <f t="shared" si="33"/>
        <v>1</v>
      </c>
      <c r="L97" s="411">
        <v>0</v>
      </c>
      <c r="M97" s="412">
        <f t="shared" si="34"/>
        <v>0</v>
      </c>
    </row>
    <row r="98" spans="1:13" x14ac:dyDescent="0.25">
      <c r="A98" s="408" t="s">
        <v>576</v>
      </c>
      <c r="B98" s="409" t="s">
        <v>1088</v>
      </c>
      <c r="C98" s="410" t="s">
        <v>1089</v>
      </c>
      <c r="D98" s="411">
        <v>-82.829720000000009</v>
      </c>
      <c r="E98" s="412">
        <f t="shared" si="30"/>
        <v>1</v>
      </c>
      <c r="F98" s="411">
        <v>0</v>
      </c>
      <c r="G98" s="412">
        <f t="shared" si="31"/>
        <v>0</v>
      </c>
      <c r="H98" s="411">
        <v>0</v>
      </c>
      <c r="I98" s="412">
        <f t="shared" si="32"/>
        <v>0</v>
      </c>
      <c r="J98" s="411">
        <v>-82.829720000000009</v>
      </c>
      <c r="K98" s="412">
        <f t="shared" si="33"/>
        <v>1</v>
      </c>
      <c r="L98" s="411">
        <v>0</v>
      </c>
      <c r="M98" s="412">
        <f t="shared" si="34"/>
        <v>0</v>
      </c>
    </row>
    <row r="99" spans="1:13" x14ac:dyDescent="0.25">
      <c r="A99" s="408" t="s">
        <v>578</v>
      </c>
      <c r="B99" s="409" t="s">
        <v>1090</v>
      </c>
      <c r="C99" s="410" t="s">
        <v>1091</v>
      </c>
      <c r="D99" s="411">
        <v>-8193.6028599999991</v>
      </c>
      <c r="E99" s="412">
        <f t="shared" si="30"/>
        <v>1</v>
      </c>
      <c r="F99" s="411">
        <v>0</v>
      </c>
      <c r="G99" s="412">
        <f t="shared" si="31"/>
        <v>0</v>
      </c>
      <c r="H99" s="411">
        <v>0</v>
      </c>
      <c r="I99" s="412">
        <f t="shared" si="32"/>
        <v>0</v>
      </c>
      <c r="J99" s="411">
        <v>-8193.6028599999991</v>
      </c>
      <c r="K99" s="412">
        <f t="shared" si="33"/>
        <v>1</v>
      </c>
      <c r="L99" s="411">
        <v>0</v>
      </c>
      <c r="M99" s="412">
        <f t="shared" si="34"/>
        <v>0</v>
      </c>
    </row>
    <row r="100" spans="1:13" x14ac:dyDescent="0.25">
      <c r="A100" s="408" t="s">
        <v>580</v>
      </c>
      <c r="B100" s="409" t="s">
        <v>1092</v>
      </c>
      <c r="C100" s="410" t="s">
        <v>1093</v>
      </c>
      <c r="D100" s="411">
        <v>-14241.782479999996</v>
      </c>
      <c r="E100" s="412">
        <f t="shared" si="30"/>
        <v>1</v>
      </c>
      <c r="F100" s="411">
        <v>0</v>
      </c>
      <c r="G100" s="412">
        <f t="shared" si="31"/>
        <v>0</v>
      </c>
      <c r="H100" s="411">
        <v>0</v>
      </c>
      <c r="I100" s="412">
        <f t="shared" si="32"/>
        <v>0</v>
      </c>
      <c r="J100" s="411">
        <v>-14241.782479999996</v>
      </c>
      <c r="K100" s="412">
        <f t="shared" si="33"/>
        <v>1</v>
      </c>
      <c r="L100" s="411">
        <v>0</v>
      </c>
      <c r="M100" s="412">
        <f t="shared" si="34"/>
        <v>0</v>
      </c>
    </row>
    <row r="101" spans="1:13" x14ac:dyDescent="0.25">
      <c r="A101" s="408" t="s">
        <v>582</v>
      </c>
      <c r="B101" s="437"/>
      <c r="C101" s="438" t="s">
        <v>747</v>
      </c>
      <c r="D101" s="439">
        <v>-28179.403429999995</v>
      </c>
      <c r="E101" s="440">
        <f t="shared" si="30"/>
        <v>1</v>
      </c>
      <c r="F101" s="439">
        <v>0</v>
      </c>
      <c r="G101" s="440">
        <f t="shared" si="31"/>
        <v>0</v>
      </c>
      <c r="H101" s="439">
        <v>0</v>
      </c>
      <c r="I101" s="440">
        <f t="shared" si="32"/>
        <v>0</v>
      </c>
      <c r="J101" s="439">
        <v>-28179.403429999995</v>
      </c>
      <c r="K101" s="440">
        <f t="shared" si="33"/>
        <v>1</v>
      </c>
      <c r="L101" s="439">
        <v>0</v>
      </c>
      <c r="M101" s="440">
        <f t="shared" si="34"/>
        <v>0</v>
      </c>
    </row>
    <row r="102" spans="1:13" x14ac:dyDescent="0.25">
      <c r="A102" s="408" t="s">
        <v>583</v>
      </c>
    </row>
    <row r="103" spans="1:13" x14ac:dyDescent="0.25">
      <c r="A103" s="408" t="s">
        <v>585</v>
      </c>
      <c r="B103" s="409" t="s">
        <v>1094</v>
      </c>
      <c r="C103" s="410" t="s">
        <v>1095</v>
      </c>
      <c r="D103" s="411">
        <v>-180111.69412119599</v>
      </c>
      <c r="E103" s="412">
        <f t="shared" ref="E103:E108" si="35">IF(D103 =0,0,D103 / D103 )</f>
        <v>1</v>
      </c>
      <c r="F103" s="411">
        <v>-87904.948181444081</v>
      </c>
      <c r="G103" s="412">
        <f t="shared" ref="G103:G108" si="36">IF(D103 =0,0,F103 / D103 )</f>
        <v>0.48805797208421908</v>
      </c>
      <c r="H103" s="411">
        <v>-53962.95383302011</v>
      </c>
      <c r="I103" s="412">
        <f t="shared" ref="I103:I108" si="37">IF(D103 =0,0,H103 / D103 )</f>
        <v>0.29960827416741076</v>
      </c>
      <c r="J103" s="411">
        <v>-35400.454723512739</v>
      </c>
      <c r="K103" s="412">
        <f t="shared" ref="K103:K108" si="38">IF(D103 =0,0,J103 / D103 )</f>
        <v>0.19654723085160702</v>
      </c>
      <c r="L103" s="411">
        <v>-2843.3373832190455</v>
      </c>
      <c r="M103" s="412">
        <f t="shared" ref="M103:M108" si="39">IF(D103 =0,0,L103 / D103 )</f>
        <v>1.578652289676306E-2</v>
      </c>
    </row>
    <row r="104" spans="1:13" x14ac:dyDescent="0.25">
      <c r="A104" s="408" t="s">
        <v>586</v>
      </c>
      <c r="B104" s="409" t="s">
        <v>1096</v>
      </c>
      <c r="C104" s="410" t="s">
        <v>1097</v>
      </c>
      <c r="D104" s="411">
        <v>-43022.372280762029</v>
      </c>
      <c r="E104" s="412">
        <f t="shared" si="35"/>
        <v>1</v>
      </c>
      <c r="F104" s="411">
        <v>-20997.411769601036</v>
      </c>
      <c r="G104" s="412">
        <f t="shared" si="36"/>
        <v>0.48805797208421908</v>
      </c>
      <c r="H104" s="411">
        <v>-12889.858709626968</v>
      </c>
      <c r="I104" s="412">
        <f t="shared" si="37"/>
        <v>0.29960827416741087</v>
      </c>
      <c r="J104" s="411">
        <v>-8455.9281364507169</v>
      </c>
      <c r="K104" s="412">
        <f t="shared" si="38"/>
        <v>0.19654723085160711</v>
      </c>
      <c r="L104" s="411">
        <v>-679.17366508331429</v>
      </c>
      <c r="M104" s="412">
        <f t="shared" si="39"/>
        <v>1.5786522896763064E-2</v>
      </c>
    </row>
    <row r="105" spans="1:13" x14ac:dyDescent="0.25">
      <c r="A105" s="408" t="s">
        <v>587</v>
      </c>
      <c r="B105" s="409" t="s">
        <v>1098</v>
      </c>
      <c r="C105" s="410" t="s">
        <v>1099</v>
      </c>
      <c r="D105" s="411">
        <v>95994.401560424274</v>
      </c>
      <c r="E105" s="412">
        <f t="shared" si="35"/>
        <v>1</v>
      </c>
      <c r="F105" s="411">
        <v>46850.832957018858</v>
      </c>
      <c r="G105" s="412">
        <f t="shared" si="36"/>
        <v>0.48805797208421897</v>
      </c>
      <c r="H105" s="411">
        <v>28760.716981252121</v>
      </c>
      <c r="I105" s="412">
        <f t="shared" si="37"/>
        <v>0.29960827416741076</v>
      </c>
      <c r="J105" s="411">
        <v>18867.433803958571</v>
      </c>
      <c r="K105" s="412">
        <f t="shared" si="38"/>
        <v>0.19654723085160697</v>
      </c>
      <c r="L105" s="411">
        <v>1515.4178181947052</v>
      </c>
      <c r="M105" s="412">
        <f t="shared" si="39"/>
        <v>1.5786522896763057E-2</v>
      </c>
    </row>
    <row r="106" spans="1:13" x14ac:dyDescent="0.25">
      <c r="A106" s="408" t="s">
        <v>588</v>
      </c>
      <c r="B106" s="409" t="s">
        <v>1100</v>
      </c>
      <c r="C106" s="410" t="s">
        <v>1101</v>
      </c>
      <c r="D106" s="411">
        <v>-37732.63039686525</v>
      </c>
      <c r="E106" s="412">
        <f t="shared" si="35"/>
        <v>1</v>
      </c>
      <c r="F106" s="411">
        <v>-18415.711072897422</v>
      </c>
      <c r="G106" s="412">
        <f t="shared" si="36"/>
        <v>0.48805797208421925</v>
      </c>
      <c r="H106" s="411">
        <v>-11305.00827300158</v>
      </c>
      <c r="I106" s="412">
        <f t="shared" si="37"/>
        <v>0.29960827416741076</v>
      </c>
      <c r="J106" s="411">
        <v>-7416.2440172510405</v>
      </c>
      <c r="K106" s="412">
        <f t="shared" si="38"/>
        <v>0.19654723085160708</v>
      </c>
      <c r="L106" s="411">
        <v>-595.66703371521123</v>
      </c>
      <c r="M106" s="412">
        <f t="shared" si="39"/>
        <v>1.5786522896763064E-2</v>
      </c>
    </row>
    <row r="107" spans="1:13" x14ac:dyDescent="0.25">
      <c r="A107" s="408" t="s">
        <v>589</v>
      </c>
      <c r="B107" s="409" t="s">
        <v>1102</v>
      </c>
      <c r="C107" s="410" t="s">
        <v>1103</v>
      </c>
      <c r="D107" s="411">
        <v>-13994.172594325524</v>
      </c>
      <c r="E107" s="412">
        <f t="shared" si="35"/>
        <v>1</v>
      </c>
      <c r="F107" s="411">
        <v>-11998.894875504058</v>
      </c>
      <c r="G107" s="412">
        <f t="shared" si="36"/>
        <v>0.85742081531633185</v>
      </c>
      <c r="H107" s="411">
        <v>-206.90835895993015</v>
      </c>
      <c r="I107" s="412">
        <f t="shared" si="37"/>
        <v>1.4785322788131763E-2</v>
      </c>
      <c r="J107" s="411">
        <v>-1597.0939063453275</v>
      </c>
      <c r="K107" s="412">
        <f t="shared" si="38"/>
        <v>0.11412564019632934</v>
      </c>
      <c r="L107" s="411">
        <v>-191.2754535162093</v>
      </c>
      <c r="M107" s="412">
        <f t="shared" si="39"/>
        <v>1.3668221699207089E-2</v>
      </c>
    </row>
    <row r="108" spans="1:13" x14ac:dyDescent="0.25">
      <c r="A108" s="408" t="s">
        <v>729</v>
      </c>
      <c r="B108" s="409" t="s">
        <v>1102</v>
      </c>
      <c r="C108" s="410" t="s">
        <v>1104</v>
      </c>
      <c r="D108" s="411">
        <v>-1055.1900437324196</v>
      </c>
      <c r="E108" s="412">
        <f t="shared" si="35"/>
        <v>1</v>
      </c>
      <c r="F108" s="411">
        <v>-1055.1900437324196</v>
      </c>
      <c r="G108" s="412">
        <f t="shared" si="36"/>
        <v>1</v>
      </c>
      <c r="H108" s="411">
        <v>0</v>
      </c>
      <c r="I108" s="412">
        <f t="shared" si="37"/>
        <v>0</v>
      </c>
      <c r="J108" s="411">
        <v>0</v>
      </c>
      <c r="K108" s="412">
        <f t="shared" si="38"/>
        <v>0</v>
      </c>
      <c r="L108" s="411">
        <v>0</v>
      </c>
      <c r="M108" s="412">
        <f t="shared" si="39"/>
        <v>0</v>
      </c>
    </row>
    <row r="109" spans="1:13" x14ac:dyDescent="0.25">
      <c r="A109" s="404"/>
      <c r="B109" s="404"/>
      <c r="C109" s="404"/>
      <c r="D109" s="404"/>
      <c r="E109" s="404"/>
      <c r="F109" s="404"/>
      <c r="G109" s="404"/>
      <c r="H109" s="404"/>
      <c r="I109" s="404"/>
      <c r="J109" s="404"/>
      <c r="K109" s="404"/>
      <c r="L109" s="404"/>
      <c r="M109" s="404"/>
    </row>
    <row r="110" spans="1:13" x14ac:dyDescent="0.25">
      <c r="A110" s="408" t="s">
        <v>537</v>
      </c>
      <c r="B110" s="409" t="s">
        <v>1105</v>
      </c>
      <c r="C110" s="410" t="s">
        <v>1106</v>
      </c>
      <c r="D110" s="411">
        <v>-27223.56809279486</v>
      </c>
      <c r="E110" s="412">
        <f t="shared" ref="E110:E116" si="40">IF(D110 =0,0,D110 / D110 )</f>
        <v>1</v>
      </c>
      <c r="F110" s="411">
        <v>-13286.679436266113</v>
      </c>
      <c r="G110" s="412">
        <f t="shared" ref="G110:G116" si="41">IF(D110 =0,0,F110 / D110 )</f>
        <v>0.48805797208421914</v>
      </c>
      <c r="H110" s="411">
        <v>-8156.4062529612584</v>
      </c>
      <c r="I110" s="412">
        <f t="shared" ref="I110:I116" si="42">IF(D110 =0,0,H110 / D110 )</f>
        <v>0.29960827416741076</v>
      </c>
      <c r="J110" s="411">
        <v>-5350.7169225389944</v>
      </c>
      <c r="K110" s="412">
        <f t="shared" ref="K110:K116" si="43">IF(D110 =0,0,J110 / D110 )</f>
        <v>0.19654723085160702</v>
      </c>
      <c r="L110" s="411">
        <v>-429.76548102849432</v>
      </c>
      <c r="M110" s="412">
        <f t="shared" ref="M110:M116" si="44">IF(D110 =0,0,L110 / D110 )</f>
        <v>1.578652289676306E-2</v>
      </c>
    </row>
    <row r="111" spans="1:13" x14ac:dyDescent="0.25">
      <c r="A111" s="408" t="s">
        <v>539</v>
      </c>
      <c r="B111" s="409" t="s">
        <v>1107</v>
      </c>
      <c r="C111" s="410" t="s">
        <v>1108</v>
      </c>
      <c r="D111" s="411">
        <v>-58198.226843141347</v>
      </c>
      <c r="E111" s="412">
        <f t="shared" si="40"/>
        <v>1</v>
      </c>
      <c r="F111" s="411">
        <v>-28404.108571960925</v>
      </c>
      <c r="G111" s="412">
        <f t="shared" si="41"/>
        <v>0.48805797208421903</v>
      </c>
      <c r="H111" s="411">
        <v>-17436.670304077055</v>
      </c>
      <c r="I111" s="412">
        <f t="shared" si="42"/>
        <v>0.2996082741674107</v>
      </c>
      <c r="J111" s="411">
        <v>-11438.700326493095</v>
      </c>
      <c r="K111" s="412">
        <f t="shared" si="43"/>
        <v>0.19654723085160702</v>
      </c>
      <c r="L111" s="411">
        <v>-918.74764061026144</v>
      </c>
      <c r="M111" s="412">
        <f t="shared" si="44"/>
        <v>1.578652289676306E-2</v>
      </c>
    </row>
    <row r="112" spans="1:13" x14ac:dyDescent="0.25">
      <c r="A112" s="408" t="s">
        <v>541</v>
      </c>
      <c r="B112" s="409" t="s">
        <v>1109</v>
      </c>
      <c r="C112" s="410" t="s">
        <v>1110</v>
      </c>
      <c r="D112" s="411">
        <v>-3089.1131000000137</v>
      </c>
      <c r="E112" s="412">
        <f t="shared" si="40"/>
        <v>1</v>
      </c>
      <c r="F112" s="411">
        <v>-1507.666275124802</v>
      </c>
      <c r="G112" s="412">
        <f t="shared" si="41"/>
        <v>0.48805797208421903</v>
      </c>
      <c r="H112" s="411">
        <v>-925.52384459894449</v>
      </c>
      <c r="I112" s="412">
        <f t="shared" si="42"/>
        <v>0.29960827416741082</v>
      </c>
      <c r="J112" s="411">
        <v>-607.15662559242628</v>
      </c>
      <c r="K112" s="412">
        <f t="shared" si="43"/>
        <v>0.19654723085160708</v>
      </c>
      <c r="L112" s="411">
        <v>-48.766354683840937</v>
      </c>
      <c r="M112" s="412">
        <f t="shared" si="44"/>
        <v>1.578652289676306E-2</v>
      </c>
    </row>
    <row r="113" spans="1:13" x14ac:dyDescent="0.25">
      <c r="A113" s="408" t="s">
        <v>543</v>
      </c>
      <c r="B113" s="409" t="s">
        <v>1111</v>
      </c>
      <c r="C113" s="410" t="s">
        <v>1112</v>
      </c>
      <c r="D113" s="411">
        <v>-10678.302833085703</v>
      </c>
      <c r="E113" s="412">
        <f t="shared" si="40"/>
        <v>1</v>
      </c>
      <c r="F113" s="411">
        <v>-5211.630826016979</v>
      </c>
      <c r="G113" s="412">
        <f t="shared" si="41"/>
        <v>0.48805797208421903</v>
      </c>
      <c r="H113" s="411">
        <v>-3199.3078828577809</v>
      </c>
      <c r="I113" s="412">
        <f t="shared" si="42"/>
        <v>0.29960827416741082</v>
      </c>
      <c r="J113" s="411">
        <v>-2098.7908520378646</v>
      </c>
      <c r="K113" s="412">
        <f t="shared" si="43"/>
        <v>0.196547230851607</v>
      </c>
      <c r="L113" s="411">
        <v>-168.5732721730773</v>
      </c>
      <c r="M113" s="412">
        <f t="shared" si="44"/>
        <v>1.578652289676306E-2</v>
      </c>
    </row>
    <row r="114" spans="1:13" x14ac:dyDescent="0.25">
      <c r="A114" s="408" t="s">
        <v>545</v>
      </c>
      <c r="B114" s="409" t="s">
        <v>1113</v>
      </c>
      <c r="C114" s="410" t="s">
        <v>1114</v>
      </c>
      <c r="D114" s="411">
        <v>-9789.3558724134691</v>
      </c>
      <c r="E114" s="412">
        <f t="shared" si="40"/>
        <v>1</v>
      </c>
      <c r="F114" s="411">
        <v>-4777.7731751008596</v>
      </c>
      <c r="G114" s="412">
        <f t="shared" si="41"/>
        <v>0.48805797208421914</v>
      </c>
      <c r="H114" s="411">
        <v>-2932.9720181444077</v>
      </c>
      <c r="I114" s="412">
        <f t="shared" si="42"/>
        <v>0.29960827416741082</v>
      </c>
      <c r="J114" s="411">
        <v>-1924.070788543786</v>
      </c>
      <c r="K114" s="412">
        <f t="shared" si="43"/>
        <v>0.19654723085160714</v>
      </c>
      <c r="L114" s="411">
        <v>-154.53989062441715</v>
      </c>
      <c r="M114" s="412">
        <f t="shared" si="44"/>
        <v>1.578652289676306E-2</v>
      </c>
    </row>
    <row r="115" spans="1:13" x14ac:dyDescent="0.25">
      <c r="A115" s="408" t="s">
        <v>547</v>
      </c>
      <c r="B115" s="409" t="s">
        <v>1115</v>
      </c>
      <c r="C115" s="410" t="s">
        <v>1116</v>
      </c>
      <c r="D115" s="411">
        <v>-13735.446634428115</v>
      </c>
      <c r="E115" s="412">
        <f t="shared" si="40"/>
        <v>1</v>
      </c>
      <c r="F115" s="411">
        <v>-6703.6942300699993</v>
      </c>
      <c r="G115" s="412">
        <f t="shared" si="41"/>
        <v>0.48805797208421919</v>
      </c>
      <c r="H115" s="411">
        <v>-4115.2534610595794</v>
      </c>
      <c r="I115" s="412">
        <f t="shared" si="42"/>
        <v>0.29960827416741087</v>
      </c>
      <c r="J115" s="411">
        <v>-2699.6640005068721</v>
      </c>
      <c r="K115" s="412">
        <f t="shared" si="43"/>
        <v>0.19654723085160705</v>
      </c>
      <c r="L115" s="411">
        <v>-216.83494279166661</v>
      </c>
      <c r="M115" s="412">
        <f t="shared" si="44"/>
        <v>1.5786522896763064E-2</v>
      </c>
    </row>
    <row r="116" spans="1:13" x14ac:dyDescent="0.25">
      <c r="A116" s="408" t="s">
        <v>549</v>
      </c>
      <c r="B116" s="441"/>
      <c r="C116" s="442" t="s">
        <v>748</v>
      </c>
      <c r="D116" s="443">
        <v>-302635.67125232046</v>
      </c>
      <c r="E116" s="444">
        <f t="shared" si="40"/>
        <v>1</v>
      </c>
      <c r="F116" s="443">
        <v>-153412.87550069985</v>
      </c>
      <c r="G116" s="444">
        <f t="shared" si="41"/>
        <v>0.50692264684420796</v>
      </c>
      <c r="H116" s="443">
        <v>-86370.145957055531</v>
      </c>
      <c r="I116" s="444">
        <f t="shared" si="42"/>
        <v>0.28539314483204131</v>
      </c>
      <c r="J116" s="443">
        <v>-58121.386495314298</v>
      </c>
      <c r="K116" s="444">
        <f t="shared" si="43"/>
        <v>0.19205068012903206</v>
      </c>
      <c r="L116" s="443">
        <v>-4731.2632992508334</v>
      </c>
      <c r="M116" s="444">
        <f t="shared" si="44"/>
        <v>1.5633528194718905E-2</v>
      </c>
    </row>
    <row r="117" spans="1:13" x14ac:dyDescent="0.25">
      <c r="A117" s="408" t="s">
        <v>551</v>
      </c>
    </row>
    <row r="118" spans="1:13" x14ac:dyDescent="0.25">
      <c r="A118" s="408" t="s">
        <v>553</v>
      </c>
      <c r="B118" s="445"/>
      <c r="C118" s="446" t="s">
        <v>655</v>
      </c>
      <c r="D118" s="447">
        <v>-1354606.3923110501</v>
      </c>
      <c r="E118" s="448">
        <f>IF(D118 =0,0,D118 / D118 )</f>
        <v>1</v>
      </c>
      <c r="F118" s="447">
        <v>-709003.00876143307</v>
      </c>
      <c r="G118" s="448">
        <f>IF(D118 =0,0,F118 / D118 )</f>
        <v>0.52340149344181519</v>
      </c>
      <c r="H118" s="447">
        <v>-386378.61155667622</v>
      </c>
      <c r="I118" s="448">
        <f>IF(D118 =0,0,H118 / D118 )</f>
        <v>0.2852331228833847</v>
      </c>
      <c r="J118" s="447">
        <v>-239753.11799938403</v>
      </c>
      <c r="K118" s="448">
        <f>IF(D118 =0,0,J118 / D118 )</f>
        <v>0.17699098377230377</v>
      </c>
      <c r="L118" s="447">
        <v>-19471.653993556854</v>
      </c>
      <c r="M118" s="448">
        <f>IF(D118 =0,0,L118 / D118 )</f>
        <v>1.4374399902496324E-2</v>
      </c>
    </row>
    <row r="119" spans="1:13" x14ac:dyDescent="0.25">
      <c r="A119" s="408" t="s">
        <v>555</v>
      </c>
    </row>
    <row r="120" spans="1:13" x14ac:dyDescent="0.25">
      <c r="A120" s="408" t="s">
        <v>557</v>
      </c>
      <c r="B120" s="409" t="s">
        <v>1117</v>
      </c>
      <c r="C120" s="410" t="s">
        <v>1118</v>
      </c>
      <c r="D120" s="411">
        <v>-84346.97321452685</v>
      </c>
      <c r="E120" s="412">
        <f t="shared" ref="E120:E129" si="45">IF(D120 =0,0,D120 / D120 )</f>
        <v>1</v>
      </c>
      <c r="F120" s="411">
        <v>-84346.97321452685</v>
      </c>
      <c r="G120" s="412">
        <f t="shared" ref="G120:G129" si="46">IF(D120 =0,0,F120 / D120 )</f>
        <v>1</v>
      </c>
      <c r="H120" s="411">
        <v>0</v>
      </c>
      <c r="I120" s="412">
        <f t="shared" ref="I120:I129" si="47">IF(D120 =0,0,H120 / D120 )</f>
        <v>0</v>
      </c>
      <c r="J120" s="411">
        <v>0</v>
      </c>
      <c r="K120" s="412">
        <f t="shared" ref="K120:K129" si="48">IF(D120 =0,0,J120 / D120 )</f>
        <v>0</v>
      </c>
      <c r="L120" s="411">
        <v>0</v>
      </c>
      <c r="M120" s="412">
        <f t="shared" ref="M120:M129" si="49">IF(D120 =0,0,L120 / D120 )</f>
        <v>0</v>
      </c>
    </row>
    <row r="121" spans="1:13" x14ac:dyDescent="0.25">
      <c r="A121" s="408" t="s">
        <v>559</v>
      </c>
      <c r="B121" s="409" t="s">
        <v>1117</v>
      </c>
      <c r="C121" s="410" t="s">
        <v>1119</v>
      </c>
      <c r="D121" s="411">
        <v>-11978.218936909165</v>
      </c>
      <c r="E121" s="412">
        <f t="shared" si="45"/>
        <v>1</v>
      </c>
      <c r="F121" s="411">
        <v>-11978.218936909165</v>
      </c>
      <c r="G121" s="412">
        <f t="shared" si="46"/>
        <v>1</v>
      </c>
      <c r="H121" s="411">
        <v>0</v>
      </c>
      <c r="I121" s="412">
        <f t="shared" si="47"/>
        <v>0</v>
      </c>
      <c r="J121" s="411">
        <v>0</v>
      </c>
      <c r="K121" s="412">
        <f t="shared" si="48"/>
        <v>0</v>
      </c>
      <c r="L121" s="411">
        <v>0</v>
      </c>
      <c r="M121" s="412">
        <f t="shared" si="49"/>
        <v>0</v>
      </c>
    </row>
    <row r="122" spans="1:13" x14ac:dyDescent="0.25">
      <c r="A122" s="408" t="s">
        <v>561</v>
      </c>
      <c r="B122" s="409" t="s">
        <v>1117</v>
      </c>
      <c r="C122" s="410" t="s">
        <v>1120</v>
      </c>
      <c r="D122" s="411">
        <v>-224969.78947403599</v>
      </c>
      <c r="E122" s="412">
        <f t="shared" si="45"/>
        <v>1</v>
      </c>
      <c r="F122" s="411">
        <v>-224969.78947403599</v>
      </c>
      <c r="G122" s="412">
        <f t="shared" si="46"/>
        <v>1</v>
      </c>
      <c r="H122" s="411">
        <v>0</v>
      </c>
      <c r="I122" s="412">
        <f t="shared" si="47"/>
        <v>0</v>
      </c>
      <c r="J122" s="411">
        <v>0</v>
      </c>
      <c r="K122" s="412">
        <f t="shared" si="48"/>
        <v>0</v>
      </c>
      <c r="L122" s="411">
        <v>0</v>
      </c>
      <c r="M122" s="412">
        <f t="shared" si="49"/>
        <v>0</v>
      </c>
    </row>
    <row r="123" spans="1:13" x14ac:dyDescent="0.25">
      <c r="A123" s="408" t="s">
        <v>563</v>
      </c>
      <c r="B123" s="409" t="s">
        <v>1117</v>
      </c>
      <c r="C123" s="410" t="s">
        <v>1121</v>
      </c>
      <c r="D123" s="411">
        <v>-29865.992097151437</v>
      </c>
      <c r="E123" s="412">
        <f t="shared" si="45"/>
        <v>1</v>
      </c>
      <c r="F123" s="411">
        <v>-29865.992097151437</v>
      </c>
      <c r="G123" s="412">
        <f t="shared" si="46"/>
        <v>1</v>
      </c>
      <c r="H123" s="411">
        <v>0</v>
      </c>
      <c r="I123" s="412">
        <f t="shared" si="47"/>
        <v>0</v>
      </c>
      <c r="J123" s="411">
        <v>0</v>
      </c>
      <c r="K123" s="412">
        <f t="shared" si="48"/>
        <v>0</v>
      </c>
      <c r="L123" s="411">
        <v>0</v>
      </c>
      <c r="M123" s="412">
        <f t="shared" si="49"/>
        <v>0</v>
      </c>
    </row>
    <row r="124" spans="1:13" x14ac:dyDescent="0.25">
      <c r="A124" s="408" t="s">
        <v>565</v>
      </c>
      <c r="B124" s="409" t="s">
        <v>1117</v>
      </c>
      <c r="C124" s="410" t="s">
        <v>1122</v>
      </c>
      <c r="D124" s="411">
        <v>-12977.107455674048</v>
      </c>
      <c r="E124" s="412">
        <f t="shared" si="45"/>
        <v>1</v>
      </c>
      <c r="F124" s="411">
        <v>-12977.107455674048</v>
      </c>
      <c r="G124" s="412">
        <f t="shared" si="46"/>
        <v>1</v>
      </c>
      <c r="H124" s="411">
        <v>0</v>
      </c>
      <c r="I124" s="412">
        <f t="shared" si="47"/>
        <v>0</v>
      </c>
      <c r="J124" s="411">
        <v>0</v>
      </c>
      <c r="K124" s="412">
        <f t="shared" si="48"/>
        <v>0</v>
      </c>
      <c r="L124" s="411">
        <v>0</v>
      </c>
      <c r="M124" s="412">
        <f t="shared" si="49"/>
        <v>0</v>
      </c>
    </row>
    <row r="125" spans="1:13" x14ac:dyDescent="0.25">
      <c r="A125" s="408" t="s">
        <v>567</v>
      </c>
      <c r="B125" s="409" t="s">
        <v>1117</v>
      </c>
      <c r="C125" s="410" t="s">
        <v>1123</v>
      </c>
      <c r="D125" s="411">
        <v>-37967.749416832907</v>
      </c>
      <c r="E125" s="412">
        <f t="shared" si="45"/>
        <v>1</v>
      </c>
      <c r="F125" s="411">
        <v>-37967.749416832907</v>
      </c>
      <c r="G125" s="412">
        <f t="shared" si="46"/>
        <v>1</v>
      </c>
      <c r="H125" s="411">
        <v>0</v>
      </c>
      <c r="I125" s="412">
        <f t="shared" si="47"/>
        <v>0</v>
      </c>
      <c r="J125" s="411">
        <v>0</v>
      </c>
      <c r="K125" s="412">
        <f t="shared" si="48"/>
        <v>0</v>
      </c>
      <c r="L125" s="411">
        <v>0</v>
      </c>
      <c r="M125" s="412">
        <f t="shared" si="49"/>
        <v>0</v>
      </c>
    </row>
    <row r="126" spans="1:13" x14ac:dyDescent="0.25">
      <c r="A126" s="408" t="s">
        <v>569</v>
      </c>
      <c r="B126" s="409" t="s">
        <v>1117</v>
      </c>
      <c r="C126" s="410" t="s">
        <v>1124</v>
      </c>
      <c r="D126" s="411">
        <v>-493392.47770257317</v>
      </c>
      <c r="E126" s="412">
        <f t="shared" si="45"/>
        <v>1</v>
      </c>
      <c r="F126" s="411">
        <v>-493392.47770257317</v>
      </c>
      <c r="G126" s="412">
        <f t="shared" si="46"/>
        <v>1</v>
      </c>
      <c r="H126" s="411">
        <v>0</v>
      </c>
      <c r="I126" s="412">
        <f t="shared" si="47"/>
        <v>0</v>
      </c>
      <c r="J126" s="411">
        <v>0</v>
      </c>
      <c r="K126" s="412">
        <f t="shared" si="48"/>
        <v>0</v>
      </c>
      <c r="L126" s="411">
        <v>0</v>
      </c>
      <c r="M126" s="412">
        <f t="shared" si="49"/>
        <v>0</v>
      </c>
    </row>
    <row r="127" spans="1:13" x14ac:dyDescent="0.25">
      <c r="A127" s="408" t="s">
        <v>571</v>
      </c>
      <c r="B127" s="409" t="s">
        <v>1117</v>
      </c>
      <c r="C127" s="410" t="s">
        <v>1125</v>
      </c>
      <c r="D127" s="411">
        <v>-13504.110930556059</v>
      </c>
      <c r="E127" s="412">
        <f t="shared" si="45"/>
        <v>1</v>
      </c>
      <c r="F127" s="411">
        <v>-13504.110930556059</v>
      </c>
      <c r="G127" s="412">
        <f t="shared" si="46"/>
        <v>1</v>
      </c>
      <c r="H127" s="411">
        <v>0</v>
      </c>
      <c r="I127" s="412">
        <f t="shared" si="47"/>
        <v>0</v>
      </c>
      <c r="J127" s="411">
        <v>0</v>
      </c>
      <c r="K127" s="412">
        <f t="shared" si="48"/>
        <v>0</v>
      </c>
      <c r="L127" s="411">
        <v>0</v>
      </c>
      <c r="M127" s="412">
        <f t="shared" si="49"/>
        <v>0</v>
      </c>
    </row>
    <row r="128" spans="1:13" x14ac:dyDescent="0.25">
      <c r="A128" s="408" t="s">
        <v>573</v>
      </c>
      <c r="B128" s="409" t="s">
        <v>1117</v>
      </c>
      <c r="C128" s="410" t="s">
        <v>1126</v>
      </c>
      <c r="D128" s="411">
        <v>-1656.0000000000002</v>
      </c>
      <c r="E128" s="412">
        <f t="shared" si="45"/>
        <v>1</v>
      </c>
      <c r="F128" s="411">
        <v>-1528.6153846153845</v>
      </c>
      <c r="G128" s="412">
        <f t="shared" si="46"/>
        <v>0.92307692307692291</v>
      </c>
      <c r="H128" s="411">
        <v>-127.3846153846154</v>
      </c>
      <c r="I128" s="412">
        <f t="shared" si="47"/>
        <v>7.6923076923076927E-2</v>
      </c>
      <c r="J128" s="411">
        <v>0</v>
      </c>
      <c r="K128" s="412">
        <f t="shared" si="48"/>
        <v>0</v>
      </c>
      <c r="L128" s="411">
        <v>0</v>
      </c>
      <c r="M128" s="412">
        <f t="shared" si="49"/>
        <v>0</v>
      </c>
    </row>
    <row r="129" spans="1:13" x14ac:dyDescent="0.25">
      <c r="A129" s="408" t="s">
        <v>574</v>
      </c>
      <c r="B129" s="449"/>
      <c r="C129" s="450" t="s">
        <v>749</v>
      </c>
      <c r="D129" s="451">
        <v>-910658.41922825971</v>
      </c>
      <c r="E129" s="452">
        <f t="shared" si="45"/>
        <v>1</v>
      </c>
      <c r="F129" s="451">
        <v>-910531.03461287497</v>
      </c>
      <c r="G129" s="452">
        <f t="shared" si="46"/>
        <v>0.99986011811597519</v>
      </c>
      <c r="H129" s="451">
        <v>-127.3846153846154</v>
      </c>
      <c r="I129" s="452">
        <f t="shared" si="47"/>
        <v>1.3988188402471247E-4</v>
      </c>
      <c r="J129" s="451">
        <v>0</v>
      </c>
      <c r="K129" s="452">
        <f t="shared" si="48"/>
        <v>0</v>
      </c>
      <c r="L129" s="451">
        <v>0</v>
      </c>
      <c r="M129" s="452">
        <f t="shared" si="49"/>
        <v>0</v>
      </c>
    </row>
    <row r="130" spans="1:13" x14ac:dyDescent="0.25">
      <c r="A130" s="408" t="s">
        <v>576</v>
      </c>
    </row>
    <row r="131" spans="1:13" x14ac:dyDescent="0.25">
      <c r="A131" s="408" t="s">
        <v>578</v>
      </c>
      <c r="B131" s="409" t="s">
        <v>1117</v>
      </c>
      <c r="C131" s="410" t="s">
        <v>1127</v>
      </c>
      <c r="D131" s="411">
        <v>-109571.27749136105</v>
      </c>
      <c r="E131" s="412">
        <f>IF(D131 =0,0,D131 / D131 )</f>
        <v>1</v>
      </c>
      <c r="F131" s="411">
        <v>-109314.24076230325</v>
      </c>
      <c r="G131" s="412">
        <f>IF(D131 =0,0,F131 / D131 )</f>
        <v>0.99765415960329507</v>
      </c>
      <c r="H131" s="411">
        <v>0</v>
      </c>
      <c r="I131" s="412">
        <f>IF(D131 =0,0,H131 / D131 )</f>
        <v>0</v>
      </c>
      <c r="J131" s="411">
        <v>-257.03672905781372</v>
      </c>
      <c r="K131" s="412">
        <f>IF(D131 =0,0,J131 / D131 )</f>
        <v>2.3458403967050517E-3</v>
      </c>
      <c r="L131" s="411">
        <v>0</v>
      </c>
      <c r="M131" s="412">
        <f>IF(D131 =0,0,L131 / D131 )</f>
        <v>0</v>
      </c>
    </row>
    <row r="132" spans="1:13" x14ac:dyDescent="0.25">
      <c r="A132" s="408" t="s">
        <v>580</v>
      </c>
      <c r="B132" s="409" t="s">
        <v>1117</v>
      </c>
      <c r="C132" s="410" t="s">
        <v>1128</v>
      </c>
      <c r="D132" s="411">
        <v>-11497.272372061208</v>
      </c>
      <c r="E132" s="412">
        <f>IF(D132 =0,0,D132 / D132 )</f>
        <v>1</v>
      </c>
      <c r="F132" s="411">
        <v>-11497.272372061208</v>
      </c>
      <c r="G132" s="412">
        <f>IF(D132 =0,0,F132 / D132 )</f>
        <v>1</v>
      </c>
      <c r="H132" s="411">
        <v>0</v>
      </c>
      <c r="I132" s="412">
        <f>IF(D132 =0,0,H132 / D132 )</f>
        <v>0</v>
      </c>
      <c r="J132" s="411">
        <v>0</v>
      </c>
      <c r="K132" s="412">
        <f>IF(D132 =0,0,J132 / D132 )</f>
        <v>0</v>
      </c>
      <c r="L132" s="411">
        <v>0</v>
      </c>
      <c r="M132" s="412">
        <f>IF(D132 =0,0,L132 / D132 )</f>
        <v>0</v>
      </c>
    </row>
    <row r="133" spans="1:13" x14ac:dyDescent="0.25">
      <c r="A133" s="408" t="s">
        <v>582</v>
      </c>
      <c r="B133" s="409" t="s">
        <v>1117</v>
      </c>
      <c r="C133" s="410" t="s">
        <v>1129</v>
      </c>
      <c r="D133" s="411">
        <v>-1916.3652569913468</v>
      </c>
      <c r="E133" s="412">
        <f>IF(D133 =0,0,D133 / D133 )</f>
        <v>1</v>
      </c>
      <c r="F133" s="411">
        <v>-1912.2412755622884</v>
      </c>
      <c r="G133" s="412">
        <f>IF(D133 =0,0,F133 / D133 )</f>
        <v>0.99784801910073606</v>
      </c>
      <c r="H133" s="411">
        <v>0</v>
      </c>
      <c r="I133" s="412">
        <f>IF(D133 =0,0,H133 / D133 )</f>
        <v>0</v>
      </c>
      <c r="J133" s="411">
        <v>-4.1239814290585439</v>
      </c>
      <c r="K133" s="412">
        <f>IF(D133 =0,0,J133 / D133 )</f>
        <v>2.15198089926401E-3</v>
      </c>
      <c r="L133" s="411">
        <v>0</v>
      </c>
      <c r="M133" s="412">
        <f>IF(D133 =0,0,L133 / D133 )</f>
        <v>0</v>
      </c>
    </row>
    <row r="134" spans="1:13" x14ac:dyDescent="0.25">
      <c r="A134" s="408" t="s">
        <v>583</v>
      </c>
      <c r="B134" s="453"/>
      <c r="C134" s="454" t="s">
        <v>750</v>
      </c>
      <c r="D134" s="455">
        <v>-122984.91512041359</v>
      </c>
      <c r="E134" s="456">
        <f>IF(D134 =0,0,D134 / D134 )</f>
        <v>1</v>
      </c>
      <c r="F134" s="455">
        <v>-122723.75440992673</v>
      </c>
      <c r="G134" s="456">
        <f>IF(D134 =0,0,F134 / D134 )</f>
        <v>0.99787648176013166</v>
      </c>
      <c r="H134" s="455">
        <v>0</v>
      </c>
      <c r="I134" s="456">
        <f>IF(D134 =0,0,H134 / D134 )</f>
        <v>0</v>
      </c>
      <c r="J134" s="455">
        <v>-261.16071048687229</v>
      </c>
      <c r="K134" s="456">
        <f>IF(D134 =0,0,J134 / D134 )</f>
        <v>2.1235182398684576E-3</v>
      </c>
      <c r="L134" s="455">
        <v>0</v>
      </c>
      <c r="M134" s="456">
        <f>IF(D134 =0,0,L134 / D134 )</f>
        <v>0</v>
      </c>
    </row>
    <row r="135" spans="1:13" x14ac:dyDescent="0.25">
      <c r="A135" s="408" t="s">
        <v>585</v>
      </c>
    </row>
    <row r="136" spans="1:13" x14ac:dyDescent="0.25">
      <c r="A136" s="408" t="s">
        <v>586</v>
      </c>
      <c r="B136" s="409" t="s">
        <v>1117</v>
      </c>
      <c r="C136" s="410" t="s">
        <v>1130</v>
      </c>
      <c r="D136" s="411">
        <v>-3726.3931823173707</v>
      </c>
      <c r="E136" s="412">
        <f>IF(D136 =0,0,D136 / D136 )</f>
        <v>1</v>
      </c>
      <c r="F136" s="411">
        <v>-3726.3931823173707</v>
      </c>
      <c r="G136" s="412">
        <f>IF(D136 =0,0,F136 / D136 )</f>
        <v>1</v>
      </c>
      <c r="H136" s="411">
        <v>0</v>
      </c>
      <c r="I136" s="412">
        <f>IF(D136 =0,0,H136 / D136 )</f>
        <v>0</v>
      </c>
      <c r="J136" s="411">
        <v>0</v>
      </c>
      <c r="K136" s="412">
        <f>IF(D136 =0,0,J136 / D136 )</f>
        <v>0</v>
      </c>
      <c r="L136" s="411">
        <v>0</v>
      </c>
      <c r="M136" s="412">
        <f>IF(D136 =0,0,L136 / D136 )</f>
        <v>0</v>
      </c>
    </row>
    <row r="137" spans="1:13" x14ac:dyDescent="0.25">
      <c r="A137" s="408" t="s">
        <v>587</v>
      </c>
      <c r="B137" s="409" t="s">
        <v>1117</v>
      </c>
      <c r="C137" s="410" t="s">
        <v>1131</v>
      </c>
      <c r="D137" s="411">
        <v>-46984.233825812276</v>
      </c>
      <c r="E137" s="412">
        <f>IF(D137 =0,0,D137 / D137 )</f>
        <v>1</v>
      </c>
      <c r="F137" s="411">
        <v>-46984.233825812276</v>
      </c>
      <c r="G137" s="412">
        <f>IF(D137 =0,0,F137 / D137 )</f>
        <v>1</v>
      </c>
      <c r="H137" s="411">
        <v>0</v>
      </c>
      <c r="I137" s="412">
        <f>IF(D137 =0,0,H137 / D137 )</f>
        <v>0</v>
      </c>
      <c r="J137" s="411">
        <v>0</v>
      </c>
      <c r="K137" s="412">
        <f>IF(D137 =0,0,J137 / D137 )</f>
        <v>0</v>
      </c>
      <c r="L137" s="411">
        <v>0</v>
      </c>
      <c r="M137" s="412">
        <f>IF(D137 =0,0,L137 / D137 )</f>
        <v>0</v>
      </c>
    </row>
    <row r="138" spans="1:13" x14ac:dyDescent="0.25">
      <c r="A138" s="408" t="s">
        <v>588</v>
      </c>
      <c r="B138" s="409" t="s">
        <v>1117</v>
      </c>
      <c r="C138" s="410" t="s">
        <v>1132</v>
      </c>
      <c r="D138" s="411">
        <v>-79301.413862068875</v>
      </c>
      <c r="E138" s="412">
        <f>IF(D138 =0,0,D138 / D138 )</f>
        <v>1</v>
      </c>
      <c r="F138" s="411">
        <v>-26470.466367923407</v>
      </c>
      <c r="G138" s="412">
        <f>IF(D138 =0,0,F138 / D138 )</f>
        <v>0.33379564220587815</v>
      </c>
      <c r="H138" s="411">
        <v>0</v>
      </c>
      <c r="I138" s="412">
        <f>IF(D138 =0,0,H138 / D138 )</f>
        <v>0</v>
      </c>
      <c r="J138" s="411">
        <v>-52830.947494145461</v>
      </c>
      <c r="K138" s="412">
        <f>IF(D138 =0,0,J138 / D138 )</f>
        <v>0.66620435779412179</v>
      </c>
      <c r="L138" s="411">
        <v>0</v>
      </c>
      <c r="M138" s="412">
        <f>IF(D138 =0,0,L138 / D138 )</f>
        <v>0</v>
      </c>
    </row>
    <row r="139" spans="1:13" x14ac:dyDescent="0.25">
      <c r="A139" s="408" t="s">
        <v>589</v>
      </c>
      <c r="B139" s="409" t="s">
        <v>1117</v>
      </c>
      <c r="C139" s="410" t="s">
        <v>1133</v>
      </c>
      <c r="D139" s="411">
        <v>-82277.943767491233</v>
      </c>
      <c r="E139" s="412">
        <f>IF(D139 =0,0,D139 / D139 )</f>
        <v>1</v>
      </c>
      <c r="F139" s="411">
        <v>-72927.043140695023</v>
      </c>
      <c r="G139" s="412">
        <f>IF(D139 =0,0,F139 / D139 )</f>
        <v>0.88634985029255386</v>
      </c>
      <c r="H139" s="411">
        <v>0</v>
      </c>
      <c r="I139" s="412">
        <f>IF(D139 =0,0,H139 / D139 )</f>
        <v>0</v>
      </c>
      <c r="J139" s="411">
        <v>-9350.9006267962086</v>
      </c>
      <c r="K139" s="412">
        <f>IF(D139 =0,0,J139 / D139 )</f>
        <v>0.11365014970744608</v>
      </c>
      <c r="L139" s="411">
        <v>0</v>
      </c>
      <c r="M139" s="412">
        <f>IF(D139 =0,0,L139 / D139 )</f>
        <v>0</v>
      </c>
    </row>
    <row r="140" spans="1:13" x14ac:dyDescent="0.25">
      <c r="A140" s="408" t="s">
        <v>729</v>
      </c>
      <c r="B140" s="409" t="s">
        <v>1117</v>
      </c>
      <c r="C140" s="410" t="s">
        <v>1134</v>
      </c>
      <c r="D140" s="411">
        <v>-26899.389312896841</v>
      </c>
      <c r="E140" s="412">
        <f>IF(D140 =0,0,D140 / D140 )</f>
        <v>1</v>
      </c>
      <c r="F140" s="411">
        <v>-25686.959793952723</v>
      </c>
      <c r="G140" s="412">
        <f>IF(D140 =0,0,F140 / D140 )</f>
        <v>0.95492724742405877</v>
      </c>
      <c r="H140" s="411">
        <v>0</v>
      </c>
      <c r="I140" s="412">
        <f>IF(D140 =0,0,H140 / D140 )</f>
        <v>0</v>
      </c>
      <c r="J140" s="411">
        <v>-1212.4295189441243</v>
      </c>
      <c r="K140" s="412">
        <f>IF(D140 =0,0,J140 / D140 )</f>
        <v>4.5072752575941497E-2</v>
      </c>
      <c r="L140" s="411">
        <v>0</v>
      </c>
      <c r="M140" s="412">
        <f>IF(D140 =0,0,L140 / D140 )</f>
        <v>0</v>
      </c>
    </row>
    <row r="141" spans="1:13" x14ac:dyDescent="0.25">
      <c r="A141" s="404"/>
      <c r="B141" s="404"/>
      <c r="C141" s="404"/>
      <c r="D141" s="404"/>
      <c r="E141" s="404"/>
      <c r="F141" s="404"/>
      <c r="G141" s="404"/>
      <c r="H141" s="404"/>
      <c r="I141" s="404"/>
      <c r="J141" s="404"/>
      <c r="K141" s="404"/>
      <c r="L141" s="404"/>
      <c r="M141" s="404"/>
    </row>
    <row r="142" spans="1:13" x14ac:dyDescent="0.25">
      <c r="A142" s="408" t="s">
        <v>537</v>
      </c>
      <c r="B142" s="409" t="s">
        <v>1117</v>
      </c>
      <c r="C142" s="410" t="s">
        <v>1135</v>
      </c>
      <c r="D142" s="411">
        <v>-68296.922011014627</v>
      </c>
      <c r="E142" s="412">
        <f t="shared" ref="E142:E148" si="50">IF(D142 =0,0,D142 / D142 )</f>
        <v>1</v>
      </c>
      <c r="F142" s="411">
        <v>-65046.892205819589</v>
      </c>
      <c r="G142" s="412">
        <f t="shared" ref="G142:G148" si="51">IF(D142 =0,0,F142 / D142 )</f>
        <v>0.95241323167285796</v>
      </c>
      <c r="H142" s="411">
        <v>0</v>
      </c>
      <c r="I142" s="412">
        <f t="shared" ref="I142:I148" si="52">IF(D142 =0,0,H142 / D142 )</f>
        <v>0</v>
      </c>
      <c r="J142" s="411">
        <v>-3250.0298051950463</v>
      </c>
      <c r="K142" s="412">
        <f t="shared" ref="K142:K148" si="53">IF(D142 =0,0,J142 / D142 )</f>
        <v>4.758676832714212E-2</v>
      </c>
      <c r="L142" s="411">
        <v>0</v>
      </c>
      <c r="M142" s="412">
        <f t="shared" ref="M142:M148" si="54">IF(D142 =0,0,L142 / D142 )</f>
        <v>0</v>
      </c>
    </row>
    <row r="143" spans="1:13" x14ac:dyDescent="0.25">
      <c r="A143" s="408" t="s">
        <v>539</v>
      </c>
      <c r="B143" s="409" t="s">
        <v>1117</v>
      </c>
      <c r="C143" s="410" t="s">
        <v>1136</v>
      </c>
      <c r="D143" s="411">
        <v>-61587.078080989515</v>
      </c>
      <c r="E143" s="412">
        <f t="shared" si="50"/>
        <v>1</v>
      </c>
      <c r="F143" s="411">
        <v>-45951.875945347776</v>
      </c>
      <c r="G143" s="412">
        <f t="shared" si="51"/>
        <v>0.74612852853514477</v>
      </c>
      <c r="H143" s="411">
        <v>0</v>
      </c>
      <c r="I143" s="412">
        <f t="shared" si="52"/>
        <v>0</v>
      </c>
      <c r="J143" s="411">
        <v>-15635.202135641737</v>
      </c>
      <c r="K143" s="412">
        <f t="shared" si="53"/>
        <v>0.25387147146485517</v>
      </c>
      <c r="L143" s="411">
        <v>0</v>
      </c>
      <c r="M143" s="412">
        <f t="shared" si="54"/>
        <v>0</v>
      </c>
    </row>
    <row r="144" spans="1:13" x14ac:dyDescent="0.25">
      <c r="A144" s="408" t="s">
        <v>541</v>
      </c>
      <c r="B144" s="409" t="s">
        <v>1117</v>
      </c>
      <c r="C144" s="410" t="s">
        <v>1137</v>
      </c>
      <c r="D144" s="411">
        <v>-39338.326450008979</v>
      </c>
      <c r="E144" s="412">
        <f t="shared" si="50"/>
        <v>1</v>
      </c>
      <c r="F144" s="411">
        <v>0</v>
      </c>
      <c r="G144" s="412">
        <f t="shared" si="51"/>
        <v>0</v>
      </c>
      <c r="H144" s="411">
        <v>0</v>
      </c>
      <c r="I144" s="412">
        <f t="shared" si="52"/>
        <v>0</v>
      </c>
      <c r="J144" s="411">
        <v>-39338.326450008979</v>
      </c>
      <c r="K144" s="412">
        <f t="shared" si="53"/>
        <v>1</v>
      </c>
      <c r="L144" s="411">
        <v>0</v>
      </c>
      <c r="M144" s="412">
        <f t="shared" si="54"/>
        <v>0</v>
      </c>
    </row>
    <row r="145" spans="1:13" x14ac:dyDescent="0.25">
      <c r="A145" s="408" t="s">
        <v>543</v>
      </c>
      <c r="B145" s="409" t="s">
        <v>1117</v>
      </c>
      <c r="C145" s="410" t="s">
        <v>1138</v>
      </c>
      <c r="D145" s="411">
        <v>-54823.065135589379</v>
      </c>
      <c r="E145" s="412">
        <f t="shared" si="50"/>
        <v>1</v>
      </c>
      <c r="F145" s="411">
        <v>0</v>
      </c>
      <c r="G145" s="412">
        <f t="shared" si="51"/>
        <v>0</v>
      </c>
      <c r="H145" s="411">
        <v>0</v>
      </c>
      <c r="I145" s="412">
        <f t="shared" si="52"/>
        <v>0</v>
      </c>
      <c r="J145" s="411">
        <v>-54823.065135589379</v>
      </c>
      <c r="K145" s="412">
        <f t="shared" si="53"/>
        <v>1</v>
      </c>
      <c r="L145" s="411">
        <v>0</v>
      </c>
      <c r="M145" s="412">
        <f t="shared" si="54"/>
        <v>0</v>
      </c>
    </row>
    <row r="146" spans="1:13" x14ac:dyDescent="0.25">
      <c r="A146" s="408" t="s">
        <v>545</v>
      </c>
      <c r="B146" s="409" t="s">
        <v>1117</v>
      </c>
      <c r="C146" s="410" t="s">
        <v>1139</v>
      </c>
      <c r="D146" s="411">
        <v>-3356.0960031430373</v>
      </c>
      <c r="E146" s="412">
        <f t="shared" si="50"/>
        <v>1</v>
      </c>
      <c r="F146" s="411">
        <v>0</v>
      </c>
      <c r="G146" s="412">
        <f t="shared" si="51"/>
        <v>0</v>
      </c>
      <c r="H146" s="411">
        <v>0</v>
      </c>
      <c r="I146" s="412">
        <f t="shared" si="52"/>
        <v>0</v>
      </c>
      <c r="J146" s="411">
        <v>0</v>
      </c>
      <c r="K146" s="412">
        <f t="shared" si="53"/>
        <v>0</v>
      </c>
      <c r="L146" s="411">
        <v>-3356.0960031430373</v>
      </c>
      <c r="M146" s="412">
        <f t="shared" si="54"/>
        <v>1</v>
      </c>
    </row>
    <row r="147" spans="1:13" x14ac:dyDescent="0.25">
      <c r="A147" s="408" t="s">
        <v>547</v>
      </c>
      <c r="B147" s="409" t="s">
        <v>1117</v>
      </c>
      <c r="C147" s="410" t="s">
        <v>1140</v>
      </c>
      <c r="D147" s="411">
        <v>-18999.919082505836</v>
      </c>
      <c r="E147" s="412">
        <f t="shared" si="50"/>
        <v>1</v>
      </c>
      <c r="F147" s="411">
        <v>0</v>
      </c>
      <c r="G147" s="412">
        <f t="shared" si="51"/>
        <v>0</v>
      </c>
      <c r="H147" s="411">
        <v>0</v>
      </c>
      <c r="I147" s="412">
        <f t="shared" si="52"/>
        <v>0</v>
      </c>
      <c r="J147" s="411">
        <v>0</v>
      </c>
      <c r="K147" s="412">
        <f t="shared" si="53"/>
        <v>0</v>
      </c>
      <c r="L147" s="411">
        <v>-18999.919082505836</v>
      </c>
      <c r="M147" s="412">
        <f t="shared" si="54"/>
        <v>1</v>
      </c>
    </row>
    <row r="148" spans="1:13" x14ac:dyDescent="0.25">
      <c r="A148" s="408" t="s">
        <v>549</v>
      </c>
      <c r="B148" s="457"/>
      <c r="C148" s="458" t="s">
        <v>751</v>
      </c>
      <c r="D148" s="459">
        <v>-485590.780713838</v>
      </c>
      <c r="E148" s="460">
        <f t="shared" si="50"/>
        <v>1</v>
      </c>
      <c r="F148" s="459">
        <v>-286793.86446186819</v>
      </c>
      <c r="G148" s="460">
        <f t="shared" si="51"/>
        <v>0.59060813312861837</v>
      </c>
      <c r="H148" s="459">
        <v>0</v>
      </c>
      <c r="I148" s="460">
        <f t="shared" si="52"/>
        <v>0</v>
      </c>
      <c r="J148" s="459">
        <v>-176440.90116632095</v>
      </c>
      <c r="K148" s="460">
        <f t="shared" si="53"/>
        <v>0.36335307047416698</v>
      </c>
      <c r="L148" s="459">
        <v>-22356.015085648876</v>
      </c>
      <c r="M148" s="460">
        <f t="shared" si="54"/>
        <v>4.6038796397214615E-2</v>
      </c>
    </row>
    <row r="149" spans="1:13" x14ac:dyDescent="0.25">
      <c r="A149" s="408" t="s">
        <v>551</v>
      </c>
    </row>
    <row r="150" spans="1:13" x14ac:dyDescent="0.25">
      <c r="A150" s="408" t="s">
        <v>553</v>
      </c>
      <c r="B150" s="409" t="s">
        <v>1117</v>
      </c>
      <c r="C150" s="410" t="s">
        <v>1141</v>
      </c>
      <c r="D150" s="411">
        <v>-99010.226331678467</v>
      </c>
      <c r="E150" s="412">
        <f>IF(D150 =0,0,D150 / D150 )</f>
        <v>1</v>
      </c>
      <c r="F150" s="411">
        <v>-48322.730279038551</v>
      </c>
      <c r="G150" s="412">
        <f>IF(D150 =0,0,F150 / D150 )</f>
        <v>0.48805797208421919</v>
      </c>
      <c r="H150" s="411">
        <v>-29664.283036158919</v>
      </c>
      <c r="I150" s="412">
        <f>IF(D150 =0,0,H150 / D150 )</f>
        <v>0.29960827416741082</v>
      </c>
      <c r="J150" s="411">
        <v>-19460.185811482275</v>
      </c>
      <c r="K150" s="412">
        <f>IF(D150 =0,0,J150 / D150 )</f>
        <v>0.19654723085160711</v>
      </c>
      <c r="L150" s="411">
        <v>-1563.0272049987348</v>
      </c>
      <c r="M150" s="412">
        <f>IF(D150 =0,0,L150 / D150 )</f>
        <v>1.5786522896763057E-2</v>
      </c>
    </row>
    <row r="151" spans="1:13" x14ac:dyDescent="0.25">
      <c r="A151" s="408" t="s">
        <v>555</v>
      </c>
      <c r="B151" s="409" t="s">
        <v>1117</v>
      </c>
      <c r="C151" s="410" t="s">
        <v>1142</v>
      </c>
      <c r="D151" s="411">
        <v>836.13504707493053</v>
      </c>
      <c r="E151" s="412">
        <f>IF(D151 =0,0,D151 / D151 )</f>
        <v>1</v>
      </c>
      <c r="F151" s="411">
        <v>408.08237546393372</v>
      </c>
      <c r="G151" s="412">
        <f>IF(D151 =0,0,F151 / D151 )</f>
        <v>0.48805797208421914</v>
      </c>
      <c r="H151" s="411">
        <v>250.51297842500674</v>
      </c>
      <c r="I151" s="412">
        <f>IF(D151 =0,0,H151 / D151 )</f>
        <v>0.29960827416741082</v>
      </c>
      <c r="J151" s="411">
        <v>164.3400281205557</v>
      </c>
      <c r="K151" s="412">
        <f>IF(D151 =0,0,J151 / D151 )</f>
        <v>0.19654723085160705</v>
      </c>
      <c r="L151" s="411">
        <v>13.19966506543445</v>
      </c>
      <c r="M151" s="412">
        <f>IF(D151 =0,0,L151 / D151 )</f>
        <v>1.578652289676306E-2</v>
      </c>
    </row>
    <row r="152" spans="1:13" x14ac:dyDescent="0.25">
      <c r="A152" s="408" t="s">
        <v>557</v>
      </c>
      <c r="B152" s="461"/>
      <c r="C152" s="462" t="s">
        <v>752</v>
      </c>
      <c r="D152" s="463">
        <v>-98174.091284603535</v>
      </c>
      <c r="E152" s="464">
        <f>IF(D152 =0,0,D152 / D152 )</f>
        <v>1</v>
      </c>
      <c r="F152" s="463">
        <v>-47914.647903574602</v>
      </c>
      <c r="G152" s="464">
        <f>IF(D152 =0,0,F152 / D152 )</f>
        <v>0.48805797208421903</v>
      </c>
      <c r="H152" s="463">
        <v>-29413.770057733909</v>
      </c>
      <c r="I152" s="464">
        <f>IF(D152 =0,0,H152 / D152 )</f>
        <v>0.29960827416741076</v>
      </c>
      <c r="J152" s="463">
        <v>-19295.845783361718</v>
      </c>
      <c r="K152" s="464">
        <f>IF(D152 =0,0,J152 / D152 )</f>
        <v>0.19654723085160708</v>
      </c>
      <c r="L152" s="463">
        <v>-1549.8275399333004</v>
      </c>
      <c r="M152" s="464">
        <f>IF(D152 =0,0,L152 / D152 )</f>
        <v>1.578652289676306E-2</v>
      </c>
    </row>
    <row r="153" spans="1:13" x14ac:dyDescent="0.25">
      <c r="A153" s="408" t="s">
        <v>559</v>
      </c>
    </row>
    <row r="154" spans="1:13" x14ac:dyDescent="0.25">
      <c r="A154" s="408" t="s">
        <v>561</v>
      </c>
      <c r="B154" s="409" t="s">
        <v>1117</v>
      </c>
      <c r="C154" s="410" t="s">
        <v>1143</v>
      </c>
      <c r="D154" s="411">
        <v>-9862.1380834208358</v>
      </c>
      <c r="E154" s="412">
        <f>IF(D154 =0,0,D154 / D154 )</f>
        <v>1</v>
      </c>
      <c r="F154" s="411">
        <v>-4813.2951134089199</v>
      </c>
      <c r="G154" s="412">
        <f>IF(D154 =0,0,F154 / D154 )</f>
        <v>0.48805797208421903</v>
      </c>
      <c r="H154" s="411">
        <v>-2954.778170774413</v>
      </c>
      <c r="I154" s="412">
        <f>IF(D154 =0,0,H154 / D154 )</f>
        <v>0.29960827416741082</v>
      </c>
      <c r="J154" s="411">
        <v>-1938.3759305725405</v>
      </c>
      <c r="K154" s="412">
        <f>IF(D154 =0,0,J154 / D154 )</f>
        <v>0.19654723085160705</v>
      </c>
      <c r="L154" s="411">
        <v>-155.68886866496197</v>
      </c>
      <c r="M154" s="412">
        <f>IF(D154 =0,0,L154 / D154 )</f>
        <v>1.578652289676306E-2</v>
      </c>
    </row>
    <row r="155" spans="1:13" x14ac:dyDescent="0.25">
      <c r="A155" s="408" t="s">
        <v>563</v>
      </c>
      <c r="B155" s="409" t="s">
        <v>1117</v>
      </c>
      <c r="C155" s="410" t="s">
        <v>1144</v>
      </c>
      <c r="D155" s="411">
        <v>-44836.953436504424</v>
      </c>
      <c r="E155" s="412">
        <f>IF(D155 =0,0,D155 / D155 )</f>
        <v>1</v>
      </c>
      <c r="F155" s="411">
        <v>-21883.032568654904</v>
      </c>
      <c r="G155" s="412">
        <f>IF(D155 =0,0,F155 / D155 )</f>
        <v>0.48805797208421903</v>
      </c>
      <c r="H155" s="411">
        <v>-13433.52223803565</v>
      </c>
      <c r="I155" s="412">
        <f>IF(D155 =0,0,H155 / D155 )</f>
        <v>0.29960827416741082</v>
      </c>
      <c r="J155" s="411">
        <v>-8812.5790377673929</v>
      </c>
      <c r="K155" s="412">
        <f>IF(D155 =0,0,J155 / D155 )</f>
        <v>0.19654723085160708</v>
      </c>
      <c r="L155" s="411">
        <v>-707.81959204647637</v>
      </c>
      <c r="M155" s="412">
        <f>IF(D155 =0,0,L155 / D155 )</f>
        <v>1.5786522896763064E-2</v>
      </c>
    </row>
    <row r="156" spans="1:13" x14ac:dyDescent="0.25">
      <c r="A156" s="408" t="s">
        <v>565</v>
      </c>
      <c r="B156" s="465"/>
      <c r="C156" s="466" t="s">
        <v>753</v>
      </c>
      <c r="D156" s="467">
        <v>-54699.091519925241</v>
      </c>
      <c r="E156" s="468">
        <f>IF(D156 =0,0,D156 / D156 )</f>
        <v>1</v>
      </c>
      <c r="F156" s="467">
        <v>-26696.327682063824</v>
      </c>
      <c r="G156" s="468">
        <f>IF(D156 =0,0,F156 / D156 )</f>
        <v>0.48805797208421919</v>
      </c>
      <c r="H156" s="467">
        <v>-16388.300408810061</v>
      </c>
      <c r="I156" s="468">
        <f>IF(D156 =0,0,H156 / D156 )</f>
        <v>0.29960827416741087</v>
      </c>
      <c r="J156" s="467">
        <v>-10750.954968339933</v>
      </c>
      <c r="K156" s="468">
        <f>IF(D156 =0,0,J156 / D156 )</f>
        <v>0.19654723085160714</v>
      </c>
      <c r="L156" s="467">
        <v>-863.50846071143837</v>
      </c>
      <c r="M156" s="468">
        <f>IF(D156 =0,0,L156 / D156 )</f>
        <v>1.5786522896763067E-2</v>
      </c>
    </row>
    <row r="157" spans="1:13" x14ac:dyDescent="0.25">
      <c r="A157" s="408" t="s">
        <v>567</v>
      </c>
    </row>
    <row r="158" spans="1:13" x14ac:dyDescent="0.25">
      <c r="A158" s="408" t="s">
        <v>569</v>
      </c>
      <c r="B158" s="469"/>
      <c r="C158" s="470" t="s">
        <v>656</v>
      </c>
      <c r="D158" s="471">
        <v>-1672107.2978670399</v>
      </c>
      <c r="E158" s="472">
        <f>IF(D158 =0,0,D158 / D158 )</f>
        <v>1</v>
      </c>
      <c r="F158" s="471">
        <v>-1394659.6290703085</v>
      </c>
      <c r="G158" s="472">
        <f>IF(D158 =0,0,F158 / D158 )</f>
        <v>0.83407304713600205</v>
      </c>
      <c r="H158" s="471">
        <v>-45929.455081928601</v>
      </c>
      <c r="I158" s="472">
        <f>IF(D158 =0,0,H158 / D158 )</f>
        <v>2.7468007071386365E-2</v>
      </c>
      <c r="J158" s="471">
        <v>-206748.86262850947</v>
      </c>
      <c r="K158" s="472">
        <f>IF(D158 =0,0,J158 / D158 )</f>
        <v>0.12364569121385978</v>
      </c>
      <c r="L158" s="471">
        <v>-24769.351086293613</v>
      </c>
      <c r="M158" s="472">
        <f>IF(D158 =0,0,L158 / D158 )</f>
        <v>1.481325457875203E-2</v>
      </c>
    </row>
    <row r="159" spans="1:13" x14ac:dyDescent="0.25">
      <c r="A159" s="408" t="s">
        <v>571</v>
      </c>
    </row>
    <row r="160" spans="1:13" x14ac:dyDescent="0.25">
      <c r="A160" s="408" t="s">
        <v>573</v>
      </c>
      <c r="B160" s="409" t="s">
        <v>1145</v>
      </c>
      <c r="C160" s="410" t="s">
        <v>1146</v>
      </c>
      <c r="D160" s="411">
        <v>-47053.743423265565</v>
      </c>
      <c r="E160" s="412">
        <f>IF(D160 =0,0,D160 / D160 )</f>
        <v>1</v>
      </c>
      <c r="F160" s="411">
        <v>-22964.954594130148</v>
      </c>
      <c r="G160" s="412">
        <f>IF(D160 =0,0,F160 / D160 )</f>
        <v>0.48805797208421897</v>
      </c>
      <c r="H160" s="411">
        <v>-14097.69086016075</v>
      </c>
      <c r="I160" s="412">
        <f>IF(D160 =0,0,H160 / D160 )</f>
        <v>0.29960827416741076</v>
      </c>
      <c r="J160" s="411">
        <v>-9248.2829710448623</v>
      </c>
      <c r="K160" s="412">
        <f>IF(D160 =0,0,J160 / D160 )</f>
        <v>0.19654723085160702</v>
      </c>
      <c r="L160" s="411">
        <v>-742.81499792979605</v>
      </c>
      <c r="M160" s="412">
        <f>IF(D160 =0,0,L160 / D160 )</f>
        <v>1.578652289676306E-2</v>
      </c>
    </row>
    <row r="161" spans="1:13" x14ac:dyDescent="0.25">
      <c r="A161" s="408" t="s">
        <v>574</v>
      </c>
      <c r="B161" s="409" t="s">
        <v>1145</v>
      </c>
      <c r="C161" s="410" t="s">
        <v>1147</v>
      </c>
      <c r="D161" s="411">
        <v>-61.659140499796976</v>
      </c>
      <c r="E161" s="412">
        <f>IF(D161 =0,0,D161 / D161 )</f>
        <v>1</v>
      </c>
      <c r="F161" s="411">
        <v>-30.09323507278685</v>
      </c>
      <c r="G161" s="412">
        <f>IF(D161 =0,0,F161 / D161 )</f>
        <v>0.48805797208421903</v>
      </c>
      <c r="H161" s="411">
        <v>-18.473588671790072</v>
      </c>
      <c r="I161" s="412">
        <f>IF(D161 =0,0,H161 / D161 )</f>
        <v>0.29960827416741076</v>
      </c>
      <c r="J161" s="411">
        <v>-12.118933321925267</v>
      </c>
      <c r="K161" s="412">
        <f>IF(D161 =0,0,J161 / D161 )</f>
        <v>0.196547230851607</v>
      </c>
      <c r="L161" s="411">
        <v>-0.97338343329477517</v>
      </c>
      <c r="M161" s="412">
        <f>IF(D161 =0,0,L161 / D161 )</f>
        <v>1.5786522896763053E-2</v>
      </c>
    </row>
    <row r="162" spans="1:13" x14ac:dyDescent="0.25">
      <c r="A162" s="408" t="s">
        <v>576</v>
      </c>
      <c r="B162" s="473"/>
      <c r="C162" s="474" t="s">
        <v>754</v>
      </c>
      <c r="D162" s="475">
        <v>-47115.402563765354</v>
      </c>
      <c r="E162" s="476">
        <f>IF(D162 =0,0,D162 / D162 )</f>
        <v>1</v>
      </c>
      <c r="F162" s="475">
        <v>-22995.047829202944</v>
      </c>
      <c r="G162" s="476">
        <f>IF(D162 =0,0,F162 / D162 )</f>
        <v>0.48805797208421925</v>
      </c>
      <c r="H162" s="475">
        <v>-14116.164448832538</v>
      </c>
      <c r="I162" s="476">
        <f>IF(D162 =0,0,H162 / D162 )</f>
        <v>0.29960827416741076</v>
      </c>
      <c r="J162" s="475">
        <v>-9260.4019043667904</v>
      </c>
      <c r="K162" s="476">
        <f>IF(D162 =0,0,J162 / D162 )</f>
        <v>0.19654723085160711</v>
      </c>
      <c r="L162" s="475">
        <v>-743.78838136309071</v>
      </c>
      <c r="M162" s="476">
        <f>IF(D162 =0,0,L162 / D162 )</f>
        <v>1.578652289676306E-2</v>
      </c>
    </row>
    <row r="163" spans="1:13" x14ac:dyDescent="0.25">
      <c r="A163" s="408" t="s">
        <v>578</v>
      </c>
    </row>
    <row r="164" spans="1:13" x14ac:dyDescent="0.25">
      <c r="A164" s="408" t="s">
        <v>580</v>
      </c>
      <c r="B164" s="409" t="s">
        <v>1145</v>
      </c>
      <c r="C164" s="410" t="s">
        <v>1148</v>
      </c>
      <c r="D164" s="411">
        <v>-526624.10944444092</v>
      </c>
      <c r="E164" s="412">
        <f>IF(D164 =0,0,D164 / D164 )</f>
        <v>1</v>
      </c>
      <c r="F164" s="411">
        <v>-456420.69914326328</v>
      </c>
      <c r="G164" s="412">
        <f>IF(D164 =0,0,F164 / D164 )</f>
        <v>0.86669161353961111</v>
      </c>
      <c r="H164" s="411">
        <v>-7206.9850868731564</v>
      </c>
      <c r="I164" s="412">
        <f>IF(D164 =0,0,H164 / D164 )</f>
        <v>1.3685254734114098E-2</v>
      </c>
      <c r="J164" s="411">
        <v>-56634.074213989035</v>
      </c>
      <c r="K164" s="412">
        <f>IF(D164 =0,0,J164 / D164 )</f>
        <v>0.10754174219963994</v>
      </c>
      <c r="L164" s="411">
        <v>-6362.3510003154379</v>
      </c>
      <c r="M164" s="412">
        <f>IF(D164 =0,0,L164 / D164 )</f>
        <v>1.2081389526634782E-2</v>
      </c>
    </row>
    <row r="165" spans="1:13" x14ac:dyDescent="0.25">
      <c r="A165" s="408" t="s">
        <v>582</v>
      </c>
      <c r="B165" s="477"/>
      <c r="C165" s="478" t="s">
        <v>755</v>
      </c>
      <c r="D165" s="479">
        <v>-526624.10944444092</v>
      </c>
      <c r="E165" s="480">
        <f>IF(D165 =0,0,D165 / D165 )</f>
        <v>1</v>
      </c>
      <c r="F165" s="479">
        <v>-456420.69914326328</v>
      </c>
      <c r="G165" s="480">
        <f>IF(D165 =0,0,F165 / D165 )</f>
        <v>0.86669161353961111</v>
      </c>
      <c r="H165" s="479">
        <v>-7206.9850868731564</v>
      </c>
      <c r="I165" s="480">
        <f>IF(D165 =0,0,H165 / D165 )</f>
        <v>1.3685254734114098E-2</v>
      </c>
      <c r="J165" s="479">
        <v>-56634.074213989035</v>
      </c>
      <c r="K165" s="480">
        <f>IF(D165 =0,0,J165 / D165 )</f>
        <v>0.10754174219963994</v>
      </c>
      <c r="L165" s="479">
        <v>-6362.3510003154379</v>
      </c>
      <c r="M165" s="480">
        <f>IF(D165 =0,0,L165 / D165 )</f>
        <v>1.2081389526634782E-2</v>
      </c>
    </row>
    <row r="166" spans="1:13" x14ac:dyDescent="0.25">
      <c r="A166" s="408" t="s">
        <v>583</v>
      </c>
    </row>
    <row r="167" spans="1:13" ht="26.25" x14ac:dyDescent="0.25">
      <c r="A167" s="408" t="s">
        <v>585</v>
      </c>
      <c r="B167" s="409" t="s">
        <v>1145</v>
      </c>
      <c r="C167" s="410" t="s">
        <v>1149</v>
      </c>
      <c r="D167" s="411">
        <v>-4451.0803537645788</v>
      </c>
      <c r="E167" s="412">
        <f>IF(D167 =0,0,D167 / D167 )</f>
        <v>1</v>
      </c>
      <c r="F167" s="411">
        <v>-3481.3452852846881</v>
      </c>
      <c r="G167" s="412">
        <f>IF(D167 =0,0,F167 / D167 )</f>
        <v>0.78213489952844362</v>
      </c>
      <c r="H167" s="411">
        <v>-417.47007059673643</v>
      </c>
      <c r="I167" s="412">
        <f>IF(D167 =0,0,H167 / D167 )</f>
        <v>9.379072886061332E-2</v>
      </c>
      <c r="J167" s="411">
        <v>-494.43469839412057</v>
      </c>
      <c r="K167" s="412">
        <f>IF(D167 =0,0,J167 / D167 )</f>
        <v>0.11108195294114244</v>
      </c>
      <c r="L167" s="411">
        <v>-57.830299489032768</v>
      </c>
      <c r="M167" s="412">
        <f>IF(D167 =0,0,L167 / D167 )</f>
        <v>1.2992418669800419E-2</v>
      </c>
    </row>
    <row r="168" spans="1:13" x14ac:dyDescent="0.25">
      <c r="A168" s="408" t="s">
        <v>586</v>
      </c>
      <c r="B168" s="481"/>
      <c r="C168" s="482" t="s">
        <v>756</v>
      </c>
      <c r="D168" s="483">
        <v>-4451.0803537645788</v>
      </c>
      <c r="E168" s="484">
        <f>IF(D168 =0,0,D168 / D168 )</f>
        <v>1</v>
      </c>
      <c r="F168" s="483">
        <v>-3481.3452852846881</v>
      </c>
      <c r="G168" s="484">
        <f>IF(D168 =0,0,F168 / D168 )</f>
        <v>0.78213489952844362</v>
      </c>
      <c r="H168" s="483">
        <v>-417.47007059673643</v>
      </c>
      <c r="I168" s="484">
        <f>IF(D168 =0,0,H168 / D168 )</f>
        <v>9.379072886061332E-2</v>
      </c>
      <c r="J168" s="483">
        <v>-494.43469839412057</v>
      </c>
      <c r="K168" s="484">
        <f>IF(D168 =0,0,J168 / D168 )</f>
        <v>0.11108195294114244</v>
      </c>
      <c r="L168" s="483">
        <v>-57.830299489032768</v>
      </c>
      <c r="M168" s="484">
        <f>IF(D168 =0,0,L168 / D168 )</f>
        <v>1.2992418669800419E-2</v>
      </c>
    </row>
    <row r="169" spans="1:13" x14ac:dyDescent="0.25">
      <c r="A169" s="408" t="s">
        <v>587</v>
      </c>
    </row>
    <row r="170" spans="1:13" x14ac:dyDescent="0.25">
      <c r="A170" s="408" t="s">
        <v>588</v>
      </c>
      <c r="B170" s="485"/>
      <c r="C170" s="486" t="s">
        <v>657</v>
      </c>
      <c r="D170" s="487">
        <v>-578190.59236197092</v>
      </c>
      <c r="E170" s="488">
        <f>IF(D170 =0,0,D170 / D170 )</f>
        <v>1</v>
      </c>
      <c r="F170" s="487">
        <v>-482897.09225775086</v>
      </c>
      <c r="G170" s="488">
        <f>IF(D170 =0,0,F170 / D170 )</f>
        <v>0.835186699052062</v>
      </c>
      <c r="H170" s="487">
        <v>-21740.619606302433</v>
      </c>
      <c r="I170" s="488">
        <f>IF(D170 =0,0,H170 / D170 )</f>
        <v>3.7601129962162923E-2</v>
      </c>
      <c r="J170" s="487">
        <v>-66388.910816749951</v>
      </c>
      <c r="K170" s="488">
        <f>IF(D170 =0,0,J170 / D170 )</f>
        <v>0.11482184541527057</v>
      </c>
      <c r="L170" s="487">
        <v>-7163.9696811675622</v>
      </c>
      <c r="M170" s="488">
        <f>IF(D170 =0,0,L170 / D170 )</f>
        <v>1.2390325570504309E-2</v>
      </c>
    </row>
    <row r="171" spans="1:13" x14ac:dyDescent="0.25">
      <c r="A171" s="408" t="s">
        <v>589</v>
      </c>
    </row>
    <row r="172" spans="1:13" x14ac:dyDescent="0.25">
      <c r="A172" s="408" t="s">
        <v>729</v>
      </c>
      <c r="B172" s="409" t="s">
        <v>1150</v>
      </c>
      <c r="C172" s="410" t="s">
        <v>1151</v>
      </c>
      <c r="D172" s="411">
        <v>-79866.253654557921</v>
      </c>
      <c r="E172" s="412">
        <f>IF(D172 =0,0,D172 / D172 )</f>
        <v>1</v>
      </c>
      <c r="F172" s="411">
        <v>-38979.361796607394</v>
      </c>
      <c r="G172" s="412">
        <f>IF(D172 =0,0,F172 / D172 )</f>
        <v>0.48805797208421914</v>
      </c>
      <c r="H172" s="411">
        <v>-23928.590421658762</v>
      </c>
      <c r="I172" s="412">
        <f>IF(D172 =0,0,H172 / D172 )</f>
        <v>0.29960827416741076</v>
      </c>
      <c r="J172" s="411">
        <v>-15697.4909942954</v>
      </c>
      <c r="K172" s="412">
        <f>IF(D172 =0,0,J172 / D172 )</f>
        <v>0.19654723085160705</v>
      </c>
      <c r="L172" s="411">
        <v>-1260.8104419963652</v>
      </c>
      <c r="M172" s="412">
        <f>IF(D172 =0,0,L172 / D172 )</f>
        <v>1.578652289676306E-2</v>
      </c>
    </row>
    <row r="173" spans="1:13" x14ac:dyDescent="0.25">
      <c r="A173" s="404"/>
      <c r="B173" s="404"/>
      <c r="C173" s="404"/>
      <c r="D173" s="404"/>
      <c r="E173" s="404"/>
      <c r="F173" s="404"/>
      <c r="G173" s="404"/>
      <c r="H173" s="404"/>
      <c r="I173" s="404"/>
      <c r="J173" s="404"/>
      <c r="K173" s="404"/>
      <c r="L173" s="404"/>
      <c r="M173" s="404"/>
    </row>
    <row r="174" spans="1:13" x14ac:dyDescent="0.25">
      <c r="A174" s="408" t="s">
        <v>537</v>
      </c>
      <c r="B174" s="409" t="s">
        <v>1150</v>
      </c>
      <c r="C174" s="410" t="s">
        <v>1152</v>
      </c>
      <c r="D174" s="411">
        <v>10220.885249371293</v>
      </c>
      <c r="E174" s="412">
        <f>IF(D174 =0,0,D174 / D174 )</f>
        <v>1</v>
      </c>
      <c r="F174" s="411">
        <v>8858.3555285808143</v>
      </c>
      <c r="G174" s="412">
        <f>IF(D174 =0,0,F174 / D174 )</f>
        <v>0.86669161353961088</v>
      </c>
      <c r="H174" s="411">
        <v>139.87541824579546</v>
      </c>
      <c r="I174" s="412">
        <f>IF(D174 =0,0,H174 / D174 )</f>
        <v>1.36852547341141E-2</v>
      </c>
      <c r="J174" s="411">
        <v>1099.17180653999</v>
      </c>
      <c r="K174" s="412">
        <f>IF(D174 =0,0,J174 / D174 )</f>
        <v>0.10754174219963993</v>
      </c>
      <c r="L174" s="411">
        <v>123.48249600469028</v>
      </c>
      <c r="M174" s="412">
        <f>IF(D174 =0,0,L174 / D174 )</f>
        <v>1.2081389526634782E-2</v>
      </c>
    </row>
    <row r="175" spans="1:13" x14ac:dyDescent="0.25">
      <c r="A175" s="408" t="s">
        <v>539</v>
      </c>
      <c r="B175" s="409" t="s">
        <v>1150</v>
      </c>
      <c r="C175" s="410" t="s">
        <v>1153</v>
      </c>
      <c r="D175" s="411">
        <v>79030.118178376026</v>
      </c>
      <c r="E175" s="412">
        <f>IF(D175 =0,0,D175 / D175 )</f>
        <v>1</v>
      </c>
      <c r="F175" s="411">
        <v>38571.279211714391</v>
      </c>
      <c r="G175" s="412">
        <f>IF(D175 =0,0,F175 / D175 )</f>
        <v>0.48805797208421919</v>
      </c>
      <c r="H175" s="411">
        <v>23678.077314669757</v>
      </c>
      <c r="I175" s="412">
        <f>IF(D175 =0,0,H175 / D175 )</f>
        <v>0.29960827416741076</v>
      </c>
      <c r="J175" s="411">
        <v>15533.150881835063</v>
      </c>
      <c r="K175" s="412">
        <f>IF(D175 =0,0,J175 / D175 )</f>
        <v>0.19654723085160711</v>
      </c>
      <c r="L175" s="411">
        <v>1247.6107701568237</v>
      </c>
      <c r="M175" s="412">
        <f>IF(D175 =0,0,L175 / D175 )</f>
        <v>1.578652289676306E-2</v>
      </c>
    </row>
    <row r="176" spans="1:13" x14ac:dyDescent="0.25">
      <c r="A176" s="408" t="s">
        <v>541</v>
      </c>
      <c r="B176" s="409" t="s">
        <v>1150</v>
      </c>
      <c r="C176" s="410" t="s">
        <v>1154</v>
      </c>
      <c r="D176" s="411">
        <v>-4392.0957599999983</v>
      </c>
      <c r="E176" s="412">
        <f>IF(D176 =0,0,D176 / D176 )</f>
        <v>1</v>
      </c>
      <c r="F176" s="411">
        <v>-4392.0957599999983</v>
      </c>
      <c r="G176" s="412">
        <f>IF(D176 =0,0,F176 / D176 )</f>
        <v>1</v>
      </c>
      <c r="H176" s="411">
        <v>0</v>
      </c>
      <c r="I176" s="412">
        <f>IF(D176 =0,0,H176 / D176 )</f>
        <v>0</v>
      </c>
      <c r="J176" s="411">
        <v>0</v>
      </c>
      <c r="K176" s="412">
        <f>IF(D176 =0,0,J176 / D176 )</f>
        <v>0</v>
      </c>
      <c r="L176" s="411">
        <v>0</v>
      </c>
      <c r="M176" s="412">
        <f>IF(D176 =0,0,L176 / D176 )</f>
        <v>0</v>
      </c>
    </row>
    <row r="177" spans="1:13" ht="26.25" x14ac:dyDescent="0.25">
      <c r="A177" s="408" t="s">
        <v>543</v>
      </c>
      <c r="B177" s="409" t="s">
        <v>1150</v>
      </c>
      <c r="C177" s="410" t="s">
        <v>1155</v>
      </c>
      <c r="D177" s="411">
        <v>1189.687686621452</v>
      </c>
      <c r="E177" s="412">
        <f>IF(D177 =0,0,D177 / D177 )</f>
        <v>1</v>
      </c>
      <c r="F177" s="411">
        <v>580.63655974603193</v>
      </c>
      <c r="G177" s="412">
        <f>IF(D177 =0,0,F177 / D177 )</f>
        <v>0.48805797208421919</v>
      </c>
      <c r="H177" s="411">
        <v>356.4402745868727</v>
      </c>
      <c r="I177" s="412">
        <f>IF(D177 =0,0,H177 / D177 )</f>
        <v>0.29960827416741082</v>
      </c>
      <c r="J177" s="411">
        <v>233.82982038370096</v>
      </c>
      <c r="K177" s="412">
        <f>IF(D177 =0,0,J177 / D177 )</f>
        <v>0.19654723085160714</v>
      </c>
      <c r="L177" s="411">
        <v>18.781031904846628</v>
      </c>
      <c r="M177" s="412">
        <f>IF(D177 =0,0,L177 / D177 )</f>
        <v>1.578652289676306E-2</v>
      </c>
    </row>
    <row r="178" spans="1:13" x14ac:dyDescent="0.25">
      <c r="A178" s="408" t="s">
        <v>545</v>
      </c>
      <c r="B178" s="489"/>
      <c r="C178" s="490" t="s">
        <v>658</v>
      </c>
      <c r="D178" s="491">
        <v>6182.3416998108605</v>
      </c>
      <c r="E178" s="492">
        <f>IF(D178 =0,0,D178 / D178 )</f>
        <v>1</v>
      </c>
      <c r="F178" s="491">
        <v>4638.813743433845</v>
      </c>
      <c r="G178" s="492">
        <f>IF(D178 =0,0,F178 / D178 )</f>
        <v>0.75033279761546712</v>
      </c>
      <c r="H178" s="491">
        <v>245.80258584366757</v>
      </c>
      <c r="I178" s="492">
        <f>IF(D178 =0,0,H178 / D178 )</f>
        <v>3.9758815959846983E-2</v>
      </c>
      <c r="J178" s="491">
        <v>1168.6615144633529</v>
      </c>
      <c r="K178" s="492">
        <f>IF(D178 =0,0,J178 / D178 )</f>
        <v>0.18903217764542299</v>
      </c>
      <c r="L178" s="491">
        <v>129.06385606999572</v>
      </c>
      <c r="M178" s="492">
        <f>IF(D178 =0,0,L178 / D178 )</f>
        <v>2.0876208779263081E-2</v>
      </c>
    </row>
    <row r="179" spans="1:13" x14ac:dyDescent="0.25">
      <c r="A179" s="408" t="s">
        <v>547</v>
      </c>
    </row>
    <row r="180" spans="1:13" x14ac:dyDescent="0.25">
      <c r="A180" s="408" t="s">
        <v>549</v>
      </c>
      <c r="B180" s="409" t="s">
        <v>1156</v>
      </c>
      <c r="C180" s="410" t="s">
        <v>1157</v>
      </c>
      <c r="D180" s="411">
        <v>5759.2890000000007</v>
      </c>
      <c r="E180" s="412">
        <f>IF(D180 =0,0,D180 / D180 )</f>
        <v>1</v>
      </c>
      <c r="F180" s="411">
        <v>5759.2890000000007</v>
      </c>
      <c r="G180" s="412">
        <f>IF(D180 =0,0,F180 / D180 )</f>
        <v>1</v>
      </c>
      <c r="H180" s="411">
        <v>0</v>
      </c>
      <c r="I180" s="412">
        <f>IF(D180 =0,0,H180 / D180 )</f>
        <v>0</v>
      </c>
      <c r="J180" s="411">
        <v>0</v>
      </c>
      <c r="K180" s="412">
        <f>IF(D180 =0,0,J180 / D180 )</f>
        <v>0</v>
      </c>
      <c r="L180" s="411">
        <v>0</v>
      </c>
      <c r="M180" s="412">
        <f>IF(D180 =0,0,L180 / D180 )</f>
        <v>0</v>
      </c>
    </row>
    <row r="181" spans="1:13" x14ac:dyDescent="0.25">
      <c r="A181" s="408" t="s">
        <v>551</v>
      </c>
      <c r="B181" s="493"/>
      <c r="C181" s="494" t="s">
        <v>659</v>
      </c>
      <c r="D181" s="495">
        <v>5759.2890000000007</v>
      </c>
      <c r="E181" s="496">
        <f>IF(D181 =0,0,D181 / D181 )</f>
        <v>1</v>
      </c>
      <c r="F181" s="495">
        <v>5759.2890000000007</v>
      </c>
      <c r="G181" s="496">
        <f>IF(D181 =0,0,F181 / D181 )</f>
        <v>1</v>
      </c>
      <c r="H181" s="495">
        <v>0</v>
      </c>
      <c r="I181" s="496">
        <f>IF(D181 =0,0,H181 / D181 )</f>
        <v>0</v>
      </c>
      <c r="J181" s="495">
        <v>0</v>
      </c>
      <c r="K181" s="496">
        <f>IF(D181 =0,0,J181 / D181 )</f>
        <v>0</v>
      </c>
      <c r="L181" s="495">
        <v>0</v>
      </c>
      <c r="M181" s="496">
        <f>IF(D181 =0,0,L181 / D181 )</f>
        <v>0</v>
      </c>
    </row>
    <row r="182" spans="1:13" x14ac:dyDescent="0.25">
      <c r="A182" s="408" t="s">
        <v>553</v>
      </c>
    </row>
    <row r="183" spans="1:13" x14ac:dyDescent="0.25">
      <c r="A183" s="408" t="s">
        <v>555</v>
      </c>
      <c r="B183" s="409" t="s">
        <v>1158</v>
      </c>
      <c r="C183" s="410" t="s">
        <v>1159</v>
      </c>
      <c r="D183" s="411">
        <v>-21010.235216463359</v>
      </c>
      <c r="E183" s="412">
        <f>IF(D183 =0,0,D183 / D183 )</f>
        <v>1</v>
      </c>
      <c r="F183" s="411">
        <v>-17607.2912103708</v>
      </c>
      <c r="G183" s="412">
        <f>IF(D183 =0,0,F183 / D183 )</f>
        <v>0.83803398814754559</v>
      </c>
      <c r="H183" s="411">
        <v>-925.55401024368734</v>
      </c>
      <c r="I183" s="412">
        <f>IF(D183 =0,0,H183 / D183 )</f>
        <v>4.4052529669845616E-2</v>
      </c>
      <c r="J183" s="411">
        <v>-2280.8889905739015</v>
      </c>
      <c r="K183" s="412">
        <f>IF(D183 =0,0,J183 / D183 )</f>
        <v>0.10856084984648935</v>
      </c>
      <c r="L183" s="411">
        <v>-196.50100527496812</v>
      </c>
      <c r="M183" s="412">
        <f>IF(D183 =0,0,L183 / D183 )</f>
        <v>9.3526323361193195E-3</v>
      </c>
    </row>
    <row r="184" spans="1:13" x14ac:dyDescent="0.25">
      <c r="A184" s="408" t="s">
        <v>557</v>
      </c>
      <c r="B184" s="409" t="s">
        <v>1156</v>
      </c>
      <c r="C184" s="410" t="s">
        <v>1160</v>
      </c>
      <c r="D184" s="411">
        <v>-81423.326791882952</v>
      </c>
      <c r="E184" s="412">
        <f>IF(D184 =0,0,D184 / D184 )</f>
        <v>1</v>
      </c>
      <c r="F184" s="411">
        <v>-68235.515279642597</v>
      </c>
      <c r="G184" s="412">
        <f>IF(D184 =0,0,F184 / D184 )</f>
        <v>0.83803398814754593</v>
      </c>
      <c r="H184" s="411">
        <v>-3586.9035193169598</v>
      </c>
      <c r="I184" s="412">
        <f>IF(D184 =0,0,H184 / D184 )</f>
        <v>4.4052529669845623E-2</v>
      </c>
      <c r="J184" s="411">
        <v>-8839.3855538552416</v>
      </c>
      <c r="K184" s="412">
        <f>IF(D184 =0,0,J184 / D184 )</f>
        <v>0.10856084984648939</v>
      </c>
      <c r="L184" s="411">
        <v>-761.52243906817523</v>
      </c>
      <c r="M184" s="412">
        <f>IF(D184 =0,0,L184 / D184 )</f>
        <v>9.3526323361193212E-3</v>
      </c>
    </row>
    <row r="185" spans="1:13" x14ac:dyDescent="0.25">
      <c r="A185" s="408" t="s">
        <v>559</v>
      </c>
      <c r="B185" s="497"/>
      <c r="C185" s="498" t="s">
        <v>757</v>
      </c>
      <c r="D185" s="499">
        <v>-102433.56200834633</v>
      </c>
      <c r="E185" s="500">
        <f>IF(D185 =0,0,D185 / D185 )</f>
        <v>1</v>
      </c>
      <c r="F185" s="499">
        <v>-85842.80649001339</v>
      </c>
      <c r="G185" s="500">
        <f>IF(D185 =0,0,F185 / D185 )</f>
        <v>0.83803398814754571</v>
      </c>
      <c r="H185" s="499">
        <v>-4512.4575295606483</v>
      </c>
      <c r="I185" s="500">
        <f>IF(D185 =0,0,H185 / D185 )</f>
        <v>4.4052529669845623E-2</v>
      </c>
      <c r="J185" s="499">
        <v>-11120.274544429143</v>
      </c>
      <c r="K185" s="500">
        <f>IF(D185 =0,0,J185 / D185 )</f>
        <v>0.10856084984648937</v>
      </c>
      <c r="L185" s="499">
        <v>-958.02344434314341</v>
      </c>
      <c r="M185" s="500">
        <f>IF(D185 =0,0,L185 / D185 )</f>
        <v>9.3526323361193212E-3</v>
      </c>
    </row>
    <row r="186" spans="1:13" x14ac:dyDescent="0.25">
      <c r="A186" s="408" t="s">
        <v>561</v>
      </c>
    </row>
    <row r="187" spans="1:13" x14ac:dyDescent="0.25">
      <c r="A187" s="408" t="s">
        <v>563</v>
      </c>
      <c r="B187" s="409" t="s">
        <v>1158</v>
      </c>
      <c r="C187" s="410" t="s">
        <v>1161</v>
      </c>
      <c r="D187" s="411">
        <v>-126038.74623342894</v>
      </c>
      <c r="E187" s="412">
        <f>IF(D187 =0,0,D187 / D187 )</f>
        <v>1</v>
      </c>
      <c r="F187" s="411">
        <v>-105624.75316711691</v>
      </c>
      <c r="G187" s="412">
        <f>IF(D187 =0,0,F187 / D187 )</f>
        <v>0.83803398814754571</v>
      </c>
      <c r="H187" s="411">
        <v>-5552.3256079982712</v>
      </c>
      <c r="I187" s="412">
        <f>IF(D187 =0,0,H187 / D187 )</f>
        <v>4.4052529669845616E-2</v>
      </c>
      <c r="J187" s="411">
        <v>-13682.87340468706</v>
      </c>
      <c r="K187" s="412">
        <f>IF(D187 =0,0,J187 / D187 )</f>
        <v>0.10856084984648939</v>
      </c>
      <c r="L187" s="411">
        <v>-1178.7940536267035</v>
      </c>
      <c r="M187" s="412">
        <f>IF(D187 =0,0,L187 / D187 )</f>
        <v>9.3526323361193108E-3</v>
      </c>
    </row>
    <row r="188" spans="1:13" x14ac:dyDescent="0.25">
      <c r="A188" s="408" t="s">
        <v>565</v>
      </c>
      <c r="B188" s="409" t="s">
        <v>1162</v>
      </c>
      <c r="C188" s="410" t="s">
        <v>1163</v>
      </c>
      <c r="D188" s="411">
        <v>-486245.27933413372</v>
      </c>
      <c r="E188" s="412">
        <f>IF(D188 =0,0,D188 / D188 )</f>
        <v>1</v>
      </c>
      <c r="F188" s="411">
        <v>-407490.07065830141</v>
      </c>
      <c r="G188" s="412">
        <f>IF(D188 =0,0,F188 / D188 )</f>
        <v>0.83803398814754559</v>
      </c>
      <c r="H188" s="411">
        <v>-21420.334594689299</v>
      </c>
      <c r="I188" s="412">
        <f>IF(D188 =0,0,H188 / D188 )</f>
        <v>4.4052529669845623E-2</v>
      </c>
      <c r="J188" s="411">
        <v>-52787.20075835719</v>
      </c>
      <c r="K188" s="412">
        <f>IF(D188 =0,0,J188 / D188 )</f>
        <v>0.10856084984648941</v>
      </c>
      <c r="L188" s="411">
        <v>-4547.6733227857994</v>
      </c>
      <c r="M188" s="412">
        <f>IF(D188 =0,0,L188 / D188 )</f>
        <v>9.3526323361193386E-3</v>
      </c>
    </row>
    <row r="189" spans="1:13" x14ac:dyDescent="0.25">
      <c r="A189" s="408" t="s">
        <v>567</v>
      </c>
      <c r="B189" s="501"/>
      <c r="C189" s="502" t="s">
        <v>758</v>
      </c>
      <c r="D189" s="503">
        <v>-612284.02556756255</v>
      </c>
      <c r="E189" s="504">
        <f>IF(D189 =0,0,D189 / D189 )</f>
        <v>1</v>
      </c>
      <c r="F189" s="503">
        <v>-513114.82382541837</v>
      </c>
      <c r="G189" s="504">
        <f>IF(D189 =0,0,F189 / D189 )</f>
        <v>0.83803398814754582</v>
      </c>
      <c r="H189" s="503">
        <v>-26972.66020268757</v>
      </c>
      <c r="I189" s="504">
        <f>IF(D189 =0,0,H189 / D189 )</f>
        <v>4.405252966984563E-2</v>
      </c>
      <c r="J189" s="503">
        <v>-66470.074163044264</v>
      </c>
      <c r="K189" s="504">
        <f>IF(D189 =0,0,J189 / D189 )</f>
        <v>0.10856084984648945</v>
      </c>
      <c r="L189" s="503">
        <v>-5726.4673764125027</v>
      </c>
      <c r="M189" s="504">
        <f>IF(D189 =0,0,L189 / D189 )</f>
        <v>9.3526323361193351E-3</v>
      </c>
    </row>
    <row r="190" spans="1:13" x14ac:dyDescent="0.25">
      <c r="A190" s="408" t="s">
        <v>569</v>
      </c>
    </row>
    <row r="191" spans="1:13" x14ac:dyDescent="0.25">
      <c r="A191" s="408" t="s">
        <v>571</v>
      </c>
      <c r="B191" s="409" t="s">
        <v>1156</v>
      </c>
      <c r="C191" s="410" t="s">
        <v>1164</v>
      </c>
      <c r="D191" s="411">
        <v>3666.7857063818865</v>
      </c>
      <c r="E191" s="412">
        <f>IF(D191 =0,0,D191 / D191 )</f>
        <v>1</v>
      </c>
      <c r="F191" s="411">
        <v>3177.9724203680998</v>
      </c>
      <c r="G191" s="412">
        <f>IF(D191 =0,0,F191 / D191 )</f>
        <v>0.86669161353961111</v>
      </c>
      <c r="H191" s="411">
        <v>50.180896447244599</v>
      </c>
      <c r="I191" s="412">
        <f>IF(D191 =0,0,H191 / D191 )</f>
        <v>1.3685254734114093E-2</v>
      </c>
      <c r="J191" s="411">
        <v>394.33252313704531</v>
      </c>
      <c r="K191" s="412">
        <f>IF(D191 =0,0,J191 / D191 )</f>
        <v>0.1075417421996399</v>
      </c>
      <c r="L191" s="411">
        <v>44.299866429496248</v>
      </c>
      <c r="M191" s="412">
        <f>IF(D191 =0,0,L191 / D191 )</f>
        <v>1.2081389526634782E-2</v>
      </c>
    </row>
    <row r="192" spans="1:13" x14ac:dyDescent="0.25">
      <c r="A192" s="408" t="s">
        <v>573</v>
      </c>
      <c r="B192" s="505"/>
      <c r="C192" s="506" t="s">
        <v>759</v>
      </c>
      <c r="D192" s="507">
        <v>3666.7857063818865</v>
      </c>
      <c r="E192" s="508">
        <f>IF(D192 =0,0,D192 / D192 )</f>
        <v>1</v>
      </c>
      <c r="F192" s="507">
        <v>3177.9724203680998</v>
      </c>
      <c r="G192" s="508">
        <f>IF(D192 =0,0,F192 / D192 )</f>
        <v>0.86669161353961111</v>
      </c>
      <c r="H192" s="507">
        <v>50.180896447244599</v>
      </c>
      <c r="I192" s="508">
        <f>IF(D192 =0,0,H192 / D192 )</f>
        <v>1.3685254734114093E-2</v>
      </c>
      <c r="J192" s="507">
        <v>394.33252313704531</v>
      </c>
      <c r="K192" s="508">
        <f>IF(D192 =0,0,J192 / D192 )</f>
        <v>0.1075417421996399</v>
      </c>
      <c r="L192" s="507">
        <v>44.299866429496248</v>
      </c>
      <c r="M192" s="508">
        <f>IF(D192 =0,0,L192 / D192 )</f>
        <v>1.2081389526634782E-2</v>
      </c>
    </row>
    <row r="193" spans="1:13" x14ac:dyDescent="0.25">
      <c r="A193" s="408" t="s">
        <v>574</v>
      </c>
    </row>
    <row r="194" spans="1:13" x14ac:dyDescent="0.25">
      <c r="A194" s="408" t="s">
        <v>576</v>
      </c>
      <c r="B194" s="509"/>
      <c r="C194" s="510" t="s">
        <v>661</v>
      </c>
      <c r="D194" s="511">
        <v>-711050.80186952709</v>
      </c>
      <c r="E194" s="512">
        <f>IF(D194 =0,0,D194 / D194 )</f>
        <v>1</v>
      </c>
      <c r="F194" s="511">
        <v>-595779.65789506363</v>
      </c>
      <c r="G194" s="512">
        <f>IF(D194 =0,0,F194 / D194 )</f>
        <v>0.83788620493586774</v>
      </c>
      <c r="H194" s="511">
        <v>-31434.936835800967</v>
      </c>
      <c r="I194" s="512">
        <f>IF(D194 =0,0,H194 / D194 )</f>
        <v>4.4209129295896724E-2</v>
      </c>
      <c r="J194" s="511">
        <v>-77196.016184336346</v>
      </c>
      <c r="K194" s="512">
        <f>IF(D194 =0,0,J194 / D194 )</f>
        <v>0.10856610523660064</v>
      </c>
      <c r="L194" s="511">
        <v>-6640.1909543261499</v>
      </c>
      <c r="M194" s="512">
        <f>IF(D194 =0,0,L194 / D194 )</f>
        <v>9.3385605316349523E-3</v>
      </c>
    </row>
    <row r="195" spans="1:13" x14ac:dyDescent="0.25">
      <c r="A195" s="408" t="s">
        <v>578</v>
      </c>
    </row>
    <row r="196" spans="1:13" x14ac:dyDescent="0.25">
      <c r="A196" s="408" t="s">
        <v>580</v>
      </c>
      <c r="B196" s="513"/>
      <c r="C196" s="514" t="s">
        <v>627</v>
      </c>
      <c r="D196" s="515">
        <v>-4304013.4537097774</v>
      </c>
      <c r="E196" s="516">
        <f>IF(D196 =0,0,D196 / D196 )</f>
        <v>1</v>
      </c>
      <c r="F196" s="515">
        <v>-3171941.2852411219</v>
      </c>
      <c r="G196" s="516">
        <f>IF(D196 =0,0,F196 / D196 )</f>
        <v>0.73697290200315624</v>
      </c>
      <c r="H196" s="515">
        <v>-485237.82049486454</v>
      </c>
      <c r="I196" s="516">
        <f>IF(D196 =0,0,H196 / D196 )</f>
        <v>0.11274077688503073</v>
      </c>
      <c r="J196" s="515">
        <v>-588918.24611451651</v>
      </c>
      <c r="K196" s="516">
        <f>IF(D196 =0,0,J196 / D196 )</f>
        <v>0.13683001980556256</v>
      </c>
      <c r="L196" s="515">
        <v>-57916.10185927416</v>
      </c>
      <c r="M196" s="516">
        <f>IF(D196 =0,0,L196 / D196 )</f>
        <v>1.3456301306250397E-2</v>
      </c>
    </row>
    <row r="197" spans="1:13" x14ac:dyDescent="0.25">
      <c r="A197" s="408" t="s">
        <v>582</v>
      </c>
    </row>
    <row r="198" spans="1:13" x14ac:dyDescent="0.25">
      <c r="A198" s="408" t="s">
        <v>583</v>
      </c>
      <c r="C198" s="517" t="s">
        <v>535</v>
      </c>
    </row>
    <row r="199" spans="1:13" x14ac:dyDescent="0.25">
      <c r="A199" s="408" t="s">
        <v>585</v>
      </c>
      <c r="C199" s="517" t="s">
        <v>615</v>
      </c>
    </row>
    <row r="200" spans="1:13" x14ac:dyDescent="0.25">
      <c r="A200" s="408" t="s">
        <v>586</v>
      </c>
    </row>
    <row r="201" spans="1:13" x14ac:dyDescent="0.25">
      <c r="A201" s="408" t="s">
        <v>587</v>
      </c>
    </row>
    <row r="202" spans="1:13" x14ac:dyDescent="0.25">
      <c r="A202" s="408" t="s">
        <v>588</v>
      </c>
    </row>
    <row r="203" spans="1:13" x14ac:dyDescent="0.25">
      <c r="A203" s="408" t="s">
        <v>589</v>
      </c>
    </row>
    <row r="204" spans="1:13" x14ac:dyDescent="0.25">
      <c r="A204" s="408" t="s">
        <v>729</v>
      </c>
    </row>
    <row r="205" spans="1:13" x14ac:dyDescent="0.25">
      <c r="A205" s="404"/>
      <c r="B205" s="404"/>
      <c r="C205" s="404"/>
      <c r="D205" s="404"/>
      <c r="E205" s="404"/>
      <c r="F205" s="404"/>
      <c r="G205" s="404"/>
      <c r="H205" s="404"/>
      <c r="I205" s="404"/>
      <c r="J205" s="404"/>
      <c r="K205" s="404"/>
      <c r="L205" s="404"/>
      <c r="M205" s="404"/>
    </row>
  </sheetData>
  <mergeCells count="8">
    <mergeCell ref="H12:I12"/>
    <mergeCell ref="J12:K12"/>
    <mergeCell ref="L12:M12"/>
    <mergeCell ref="A12:A13"/>
    <mergeCell ref="B12:B13"/>
    <mergeCell ref="C12:C13"/>
    <mergeCell ref="D12:E12"/>
    <mergeCell ref="F12:G12"/>
  </mergeCells>
  <pageMargins left="0.5" right="0.5" top="0.75" bottom="0.5" header="0.75" footer="0.5"/>
  <pageSetup scale="75" orientation="landscape"/>
  <headerFooter>
    <oddHeader>&amp;C&amp;"Arial"&amp;10 COST OF SERVICE STUDY - FUNCTIONALIZATION AND CLASSIFICATION OF EXPENSES&amp;L&amp;"Arial"&amp;10 Schedule E-4b&amp;R&amp;"Arial"&amp;10 Page &amp;P of &amp;N</oddHeader>
    <oddFooter>&amp;L&amp;"Arial"&amp;10 Supporting Schedules: C-1&amp;R&amp;"Arial"&amp;10 Recap Schedules: E-1</oddFooter>
  </headerFooter>
  <rowBreaks count="5" manualBreakCount="5">
    <brk id="45" max="16383" man="1"/>
    <brk id="77" max="16383" man="1"/>
    <brk id="109" max="16383" man="1"/>
    <brk id="141" max="16383" man="1"/>
    <brk id="17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COS_Rate_Base</vt:lpstr>
      <vt:lpstr>COS_NOI</vt:lpstr>
      <vt:lpstr>MFR_E_1_Attachment_1</vt:lpstr>
      <vt:lpstr>MFR_E_1_Attachment_2</vt:lpstr>
      <vt:lpstr>MFR_E_1_Attachment_3</vt:lpstr>
      <vt:lpstr>MFR_E_3A_Test</vt:lpstr>
      <vt:lpstr>MFR_E_3B_Test</vt:lpstr>
      <vt:lpstr>MFR_E_4A_Test</vt:lpstr>
      <vt:lpstr>MFR_E_4B_Test</vt:lpstr>
      <vt:lpstr>MFR_E_6A_Attachment_1</vt:lpstr>
      <vt:lpstr>MFR_E_6A_Attachment_2</vt:lpstr>
      <vt:lpstr>MFR_E_6A_Attachment_3</vt:lpstr>
      <vt:lpstr>MFR_E_6A_Attachment_4</vt:lpstr>
      <vt:lpstr>MFR_E_6B_Attachment_1</vt:lpstr>
      <vt:lpstr>MFR_E_6B_Attachment_2</vt:lpstr>
      <vt:lpstr>COS_NOI!Print_Titles</vt:lpstr>
      <vt:lpstr>COS_Rate_Base!Print_Titles</vt:lpstr>
      <vt:lpstr>MFR_E_1_Attachment_1!Print_Titles</vt:lpstr>
      <vt:lpstr>MFR_E_1_Attachment_2!Print_Titles</vt:lpstr>
      <vt:lpstr>MFR_E_1_Attachment_3!Print_Titles</vt:lpstr>
      <vt:lpstr>MFR_E_3A_Test!Print_Titles</vt:lpstr>
      <vt:lpstr>MFR_E_3B_Test!Print_Titles</vt:lpstr>
      <vt:lpstr>MFR_E_4A_Test!Print_Titles</vt:lpstr>
      <vt:lpstr>MFR_E_4B_Test!Print_Titles</vt:lpstr>
      <vt:lpstr>MFR_E_6A_Attachment_1!Print_Titles</vt:lpstr>
      <vt:lpstr>MFR_E_6A_Attachment_2!Print_Titles</vt:lpstr>
      <vt:lpstr>MFR_E_6A_Attachment_3!Print_Titles</vt:lpstr>
      <vt:lpstr>MFR_E_6A_Attachment_4!Print_Titles</vt:lpstr>
      <vt:lpstr>MFR_E_6B_Attachment_1!Print_Titles</vt:lpstr>
      <vt:lpstr>MFR_E_6B_Attachment_2!Print_Titles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2016-08-01T14:42:03Z</dcterms:created>
  <dcterms:modified xsi:type="dcterms:W3CDTF">2016-08-01T14:42:05Z</dcterms:modified>
</cp:coreProperties>
</file>