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600" windowWidth="19410" windowHeight="8670"/>
  </bookViews>
  <sheets>
    <sheet name="COS_Rate_Base" sheetId="1" r:id="rId1"/>
    <sheet name="MFR_E_1_Attachment_2" sheetId="2" r:id="rId2"/>
    <sheet name="MFR_E_3A_Test" sheetId="3" r:id="rId3"/>
    <sheet name="MFR_E_6B_Attachment_2" sheetId="4" r:id="rId4"/>
  </sheets>
  <definedNames>
    <definedName name="_xlnm.Print_Titles" localSheetId="0">COS_Rate_Base!$A:$A,COS_Rate_Base!$2:$6</definedName>
    <definedName name="_xlnm.Print_Titles" localSheetId="1">MFR_E_1_Attachment_2!$A:$A,MFR_E_1_Attachment_2!$2:$7</definedName>
    <definedName name="_xlnm.Print_Titles" localSheetId="2">MFR_E_3A_Test!$A:$B,MFR_E_3A_Test!$2:$13</definedName>
    <definedName name="_xlnm.Print_Titles" localSheetId="3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AL220" i="3" l="1"/>
  <c r="AJ220" i="3"/>
  <c r="AH220" i="3"/>
  <c r="AF220" i="3"/>
  <c r="AD220" i="3"/>
  <c r="AB220" i="3"/>
  <c r="Z220" i="3"/>
  <c r="X220" i="3"/>
  <c r="V220" i="3"/>
  <c r="T220" i="3"/>
  <c r="R220" i="3"/>
  <c r="P220" i="3"/>
  <c r="N220" i="3"/>
  <c r="L220" i="3"/>
  <c r="J220" i="3"/>
  <c r="H220" i="3"/>
  <c r="F220" i="3"/>
  <c r="D220" i="3"/>
  <c r="AL218" i="3"/>
  <c r="AJ218" i="3"/>
  <c r="AH218" i="3"/>
  <c r="AF218" i="3"/>
  <c r="AD218" i="3"/>
  <c r="AB218" i="3"/>
  <c r="Z218" i="3"/>
  <c r="X218" i="3"/>
  <c r="V218" i="3"/>
  <c r="T218" i="3"/>
  <c r="R218" i="3"/>
  <c r="P218" i="3"/>
  <c r="N218" i="3"/>
  <c r="L218" i="3"/>
  <c r="J218" i="3"/>
  <c r="H218" i="3"/>
  <c r="F218" i="3"/>
  <c r="D218" i="3"/>
  <c r="AL216" i="3"/>
  <c r="AJ216" i="3"/>
  <c r="AH216" i="3"/>
  <c r="AF216" i="3"/>
  <c r="AD216" i="3"/>
  <c r="AB216" i="3"/>
  <c r="Z216" i="3"/>
  <c r="X216" i="3"/>
  <c r="V216" i="3"/>
  <c r="T216" i="3"/>
  <c r="R216" i="3"/>
  <c r="P216" i="3"/>
  <c r="N216" i="3"/>
  <c r="L216" i="3"/>
  <c r="J216" i="3"/>
  <c r="H216" i="3"/>
  <c r="F216" i="3"/>
  <c r="D216" i="3"/>
  <c r="AL215" i="3"/>
  <c r="AJ215" i="3"/>
  <c r="AH215" i="3"/>
  <c r="AF215" i="3"/>
  <c r="AD215" i="3"/>
  <c r="AB215" i="3"/>
  <c r="Z215" i="3"/>
  <c r="X215" i="3"/>
  <c r="V215" i="3"/>
  <c r="T215" i="3"/>
  <c r="R215" i="3"/>
  <c r="P215" i="3"/>
  <c r="N215" i="3"/>
  <c r="L215" i="3"/>
  <c r="J215" i="3"/>
  <c r="H215" i="3"/>
  <c r="F215" i="3"/>
  <c r="D215" i="3"/>
  <c r="AL214" i="3"/>
  <c r="AJ214" i="3"/>
  <c r="AH214" i="3"/>
  <c r="AF214" i="3"/>
  <c r="AD214" i="3"/>
  <c r="AB214" i="3"/>
  <c r="Z214" i="3"/>
  <c r="X214" i="3"/>
  <c r="V214" i="3"/>
  <c r="T214" i="3"/>
  <c r="R214" i="3"/>
  <c r="P214" i="3"/>
  <c r="N214" i="3"/>
  <c r="L214" i="3"/>
  <c r="J214" i="3"/>
  <c r="H214" i="3"/>
  <c r="F214" i="3"/>
  <c r="D214" i="3"/>
  <c r="AL213" i="3"/>
  <c r="AJ213" i="3"/>
  <c r="AH213" i="3"/>
  <c r="AF213" i="3"/>
  <c r="AD213" i="3"/>
  <c r="AB213" i="3"/>
  <c r="Z213" i="3"/>
  <c r="X213" i="3"/>
  <c r="V213" i="3"/>
  <c r="T213" i="3"/>
  <c r="R213" i="3"/>
  <c r="P213" i="3"/>
  <c r="N213" i="3"/>
  <c r="L213" i="3"/>
  <c r="J213" i="3"/>
  <c r="H213" i="3"/>
  <c r="F213" i="3"/>
  <c r="D213" i="3"/>
  <c r="AL210" i="3"/>
  <c r="AJ210" i="3"/>
  <c r="AH210" i="3"/>
  <c r="AF210" i="3"/>
  <c r="AD210" i="3"/>
  <c r="AB210" i="3"/>
  <c r="Z210" i="3"/>
  <c r="X210" i="3"/>
  <c r="V210" i="3"/>
  <c r="T210" i="3"/>
  <c r="R210" i="3"/>
  <c r="P210" i="3"/>
  <c r="N210" i="3"/>
  <c r="L210" i="3"/>
  <c r="J210" i="3"/>
  <c r="H210" i="3"/>
  <c r="F210" i="3"/>
  <c r="D210" i="3"/>
  <c r="AL209" i="3"/>
  <c r="AJ209" i="3"/>
  <c r="AH209" i="3"/>
  <c r="AF209" i="3"/>
  <c r="AD209" i="3"/>
  <c r="AB209" i="3"/>
  <c r="Z209" i="3"/>
  <c r="X209" i="3"/>
  <c r="V209" i="3"/>
  <c r="T209" i="3"/>
  <c r="R209" i="3"/>
  <c r="P209" i="3"/>
  <c r="N209" i="3"/>
  <c r="L209" i="3"/>
  <c r="J209" i="3"/>
  <c r="H209" i="3"/>
  <c r="F209" i="3"/>
  <c r="D209" i="3"/>
  <c r="AL208" i="3"/>
  <c r="AJ208" i="3"/>
  <c r="AH208" i="3"/>
  <c r="AF208" i="3"/>
  <c r="AD208" i="3"/>
  <c r="AB208" i="3"/>
  <c r="Z208" i="3"/>
  <c r="X208" i="3"/>
  <c r="V208" i="3"/>
  <c r="T208" i="3"/>
  <c r="R208" i="3"/>
  <c r="P208" i="3"/>
  <c r="N208" i="3"/>
  <c r="L208" i="3"/>
  <c r="J208" i="3"/>
  <c r="H208" i="3"/>
  <c r="F208" i="3"/>
  <c r="D208" i="3"/>
  <c r="AL207" i="3"/>
  <c r="AJ207" i="3"/>
  <c r="AH207" i="3"/>
  <c r="AF207" i="3"/>
  <c r="AD207" i="3"/>
  <c r="AB207" i="3"/>
  <c r="Z207" i="3"/>
  <c r="X207" i="3"/>
  <c r="V207" i="3"/>
  <c r="T207" i="3"/>
  <c r="R207" i="3"/>
  <c r="P207" i="3"/>
  <c r="N207" i="3"/>
  <c r="L207" i="3"/>
  <c r="J207" i="3"/>
  <c r="H207" i="3"/>
  <c r="F207" i="3"/>
  <c r="D207" i="3"/>
  <c r="AL205" i="3"/>
  <c r="AJ205" i="3"/>
  <c r="AH205" i="3"/>
  <c r="AF205" i="3"/>
  <c r="AD205" i="3"/>
  <c r="AB205" i="3"/>
  <c r="Z205" i="3"/>
  <c r="X205" i="3"/>
  <c r="V205" i="3"/>
  <c r="T205" i="3"/>
  <c r="R205" i="3"/>
  <c r="P205" i="3"/>
  <c r="N205" i="3"/>
  <c r="L205" i="3"/>
  <c r="J205" i="3"/>
  <c r="H205" i="3"/>
  <c r="F205" i="3"/>
  <c r="D205" i="3"/>
  <c r="AL203" i="3"/>
  <c r="AJ203" i="3"/>
  <c r="AH203" i="3"/>
  <c r="AF203" i="3"/>
  <c r="AD203" i="3"/>
  <c r="AB203" i="3"/>
  <c r="Z203" i="3"/>
  <c r="X203" i="3"/>
  <c r="V203" i="3"/>
  <c r="T203" i="3"/>
  <c r="R203" i="3"/>
  <c r="P203" i="3"/>
  <c r="N203" i="3"/>
  <c r="L203" i="3"/>
  <c r="J203" i="3"/>
  <c r="H203" i="3"/>
  <c r="F203" i="3"/>
  <c r="D203" i="3"/>
  <c r="AL202" i="3"/>
  <c r="AJ202" i="3"/>
  <c r="AH202" i="3"/>
  <c r="AF202" i="3"/>
  <c r="AD202" i="3"/>
  <c r="AB202" i="3"/>
  <c r="Z202" i="3"/>
  <c r="X202" i="3"/>
  <c r="V202" i="3"/>
  <c r="T202" i="3"/>
  <c r="R202" i="3"/>
  <c r="P202" i="3"/>
  <c r="N202" i="3"/>
  <c r="L202" i="3"/>
  <c r="J202" i="3"/>
  <c r="H202" i="3"/>
  <c r="F202" i="3"/>
  <c r="D202" i="3"/>
  <c r="AL201" i="3"/>
  <c r="AJ201" i="3"/>
  <c r="AH201" i="3"/>
  <c r="AF201" i="3"/>
  <c r="AD201" i="3"/>
  <c r="AB201" i="3"/>
  <c r="Z201" i="3"/>
  <c r="X201" i="3"/>
  <c r="V201" i="3"/>
  <c r="T201" i="3"/>
  <c r="R201" i="3"/>
  <c r="P201" i="3"/>
  <c r="N201" i="3"/>
  <c r="L201" i="3"/>
  <c r="J201" i="3"/>
  <c r="H201" i="3"/>
  <c r="F201" i="3"/>
  <c r="D201" i="3"/>
  <c r="AL199" i="3"/>
  <c r="AJ199" i="3"/>
  <c r="AH199" i="3"/>
  <c r="AF199" i="3"/>
  <c r="AD199" i="3"/>
  <c r="AB199" i="3"/>
  <c r="Z199" i="3"/>
  <c r="X199" i="3"/>
  <c r="V199" i="3"/>
  <c r="T199" i="3"/>
  <c r="R199" i="3"/>
  <c r="P199" i="3"/>
  <c r="N199" i="3"/>
  <c r="L199" i="3"/>
  <c r="J199" i="3"/>
  <c r="H199" i="3"/>
  <c r="F199" i="3"/>
  <c r="D199" i="3"/>
  <c r="AL197" i="3"/>
  <c r="AJ197" i="3"/>
  <c r="AH197" i="3"/>
  <c r="AF197" i="3"/>
  <c r="AD197" i="3"/>
  <c r="AB197" i="3"/>
  <c r="Z197" i="3"/>
  <c r="X197" i="3"/>
  <c r="V197" i="3"/>
  <c r="T197" i="3"/>
  <c r="R197" i="3"/>
  <c r="P197" i="3"/>
  <c r="N197" i="3"/>
  <c r="L197" i="3"/>
  <c r="J197" i="3"/>
  <c r="H197" i="3"/>
  <c r="F197" i="3"/>
  <c r="D197" i="3"/>
  <c r="AL195" i="3"/>
  <c r="AJ195" i="3"/>
  <c r="AH195" i="3"/>
  <c r="AF195" i="3"/>
  <c r="AD195" i="3"/>
  <c r="AB195" i="3"/>
  <c r="Z195" i="3"/>
  <c r="X195" i="3"/>
  <c r="V195" i="3"/>
  <c r="T195" i="3"/>
  <c r="R195" i="3"/>
  <c r="P195" i="3"/>
  <c r="N195" i="3"/>
  <c r="L195" i="3"/>
  <c r="J195" i="3"/>
  <c r="H195" i="3"/>
  <c r="F195" i="3"/>
  <c r="D195" i="3"/>
  <c r="AL194" i="3"/>
  <c r="AJ194" i="3"/>
  <c r="AH194" i="3"/>
  <c r="AF194" i="3"/>
  <c r="AD194" i="3"/>
  <c r="AB194" i="3"/>
  <c r="Z194" i="3"/>
  <c r="X194" i="3"/>
  <c r="V194" i="3"/>
  <c r="T194" i="3"/>
  <c r="R194" i="3"/>
  <c r="P194" i="3"/>
  <c r="N194" i="3"/>
  <c r="L194" i="3"/>
  <c r="J194" i="3"/>
  <c r="H194" i="3"/>
  <c r="F194" i="3"/>
  <c r="D194" i="3"/>
  <c r="AL193" i="3"/>
  <c r="AJ193" i="3"/>
  <c r="AH193" i="3"/>
  <c r="AF193" i="3"/>
  <c r="AD193" i="3"/>
  <c r="AB193" i="3"/>
  <c r="Z193" i="3"/>
  <c r="X193" i="3"/>
  <c r="V193" i="3"/>
  <c r="T193" i="3"/>
  <c r="R193" i="3"/>
  <c r="P193" i="3"/>
  <c r="N193" i="3"/>
  <c r="L193" i="3"/>
  <c r="J193" i="3"/>
  <c r="H193" i="3"/>
  <c r="F193" i="3"/>
  <c r="D193" i="3"/>
  <c r="AL192" i="3"/>
  <c r="AJ192" i="3"/>
  <c r="AH192" i="3"/>
  <c r="AF192" i="3"/>
  <c r="AD192" i="3"/>
  <c r="AB192" i="3"/>
  <c r="Z192" i="3"/>
  <c r="X192" i="3"/>
  <c r="V192" i="3"/>
  <c r="T192" i="3"/>
  <c r="R192" i="3"/>
  <c r="P192" i="3"/>
  <c r="N192" i="3"/>
  <c r="L192" i="3"/>
  <c r="J192" i="3"/>
  <c r="H192" i="3"/>
  <c r="F192" i="3"/>
  <c r="D192" i="3"/>
  <c r="AL190" i="3"/>
  <c r="AJ190" i="3"/>
  <c r="AH190" i="3"/>
  <c r="AF190" i="3"/>
  <c r="AD190" i="3"/>
  <c r="AB190" i="3"/>
  <c r="Z190" i="3"/>
  <c r="X190" i="3"/>
  <c r="V190" i="3"/>
  <c r="T190" i="3"/>
  <c r="R190" i="3"/>
  <c r="P190" i="3"/>
  <c r="N190" i="3"/>
  <c r="L190" i="3"/>
  <c r="J190" i="3"/>
  <c r="H190" i="3"/>
  <c r="F190" i="3"/>
  <c r="D190" i="3"/>
  <c r="AL189" i="3"/>
  <c r="AJ189" i="3"/>
  <c r="AH189" i="3"/>
  <c r="AF189" i="3"/>
  <c r="AD189" i="3"/>
  <c r="AB189" i="3"/>
  <c r="Z189" i="3"/>
  <c r="X189" i="3"/>
  <c r="V189" i="3"/>
  <c r="T189" i="3"/>
  <c r="R189" i="3"/>
  <c r="P189" i="3"/>
  <c r="N189" i="3"/>
  <c r="L189" i="3"/>
  <c r="J189" i="3"/>
  <c r="H189" i="3"/>
  <c r="F189" i="3"/>
  <c r="D189" i="3"/>
  <c r="AL188" i="3"/>
  <c r="AJ188" i="3"/>
  <c r="AH188" i="3"/>
  <c r="AF188" i="3"/>
  <c r="AD188" i="3"/>
  <c r="AB188" i="3"/>
  <c r="Z188" i="3"/>
  <c r="X188" i="3"/>
  <c r="V188" i="3"/>
  <c r="T188" i="3"/>
  <c r="R188" i="3"/>
  <c r="P188" i="3"/>
  <c r="N188" i="3"/>
  <c r="L188" i="3"/>
  <c r="J188" i="3"/>
  <c r="H188" i="3"/>
  <c r="F188" i="3"/>
  <c r="D188" i="3"/>
  <c r="AL187" i="3"/>
  <c r="AJ187" i="3"/>
  <c r="AH187" i="3"/>
  <c r="AF187" i="3"/>
  <c r="AD187" i="3"/>
  <c r="AB187" i="3"/>
  <c r="Z187" i="3"/>
  <c r="X187" i="3"/>
  <c r="V187" i="3"/>
  <c r="T187" i="3"/>
  <c r="R187" i="3"/>
  <c r="P187" i="3"/>
  <c r="N187" i="3"/>
  <c r="L187" i="3"/>
  <c r="J187" i="3"/>
  <c r="H187" i="3"/>
  <c r="F187" i="3"/>
  <c r="D187" i="3"/>
  <c r="AL184" i="3"/>
  <c r="AJ184" i="3"/>
  <c r="AH184" i="3"/>
  <c r="AF184" i="3"/>
  <c r="AD184" i="3"/>
  <c r="AB184" i="3"/>
  <c r="Z184" i="3"/>
  <c r="X184" i="3"/>
  <c r="V184" i="3"/>
  <c r="T184" i="3"/>
  <c r="R184" i="3"/>
  <c r="P184" i="3"/>
  <c r="N184" i="3"/>
  <c r="L184" i="3"/>
  <c r="J184" i="3"/>
  <c r="H184" i="3"/>
  <c r="F184" i="3"/>
  <c r="D184" i="3"/>
  <c r="AL182" i="3"/>
  <c r="AJ182" i="3"/>
  <c r="AH182" i="3"/>
  <c r="AF182" i="3"/>
  <c r="AD182" i="3"/>
  <c r="AB182" i="3"/>
  <c r="Z182" i="3"/>
  <c r="X182" i="3"/>
  <c r="V182" i="3"/>
  <c r="T182" i="3"/>
  <c r="R182" i="3"/>
  <c r="P182" i="3"/>
  <c r="N182" i="3"/>
  <c r="L182" i="3"/>
  <c r="J182" i="3"/>
  <c r="H182" i="3"/>
  <c r="F182" i="3"/>
  <c r="D182" i="3"/>
  <c r="AL180" i="3"/>
  <c r="AJ180" i="3"/>
  <c r="AH180" i="3"/>
  <c r="AF180" i="3"/>
  <c r="AD180" i="3"/>
  <c r="AB180" i="3"/>
  <c r="Z180" i="3"/>
  <c r="X180" i="3"/>
  <c r="V180" i="3"/>
  <c r="T180" i="3"/>
  <c r="R180" i="3"/>
  <c r="P180" i="3"/>
  <c r="N180" i="3"/>
  <c r="L180" i="3"/>
  <c r="J180" i="3"/>
  <c r="H180" i="3"/>
  <c r="F180" i="3"/>
  <c r="D180" i="3"/>
  <c r="AL179" i="3"/>
  <c r="AJ179" i="3"/>
  <c r="AH179" i="3"/>
  <c r="AF179" i="3"/>
  <c r="AD179" i="3"/>
  <c r="AB179" i="3"/>
  <c r="Z179" i="3"/>
  <c r="X179" i="3"/>
  <c r="V179" i="3"/>
  <c r="T179" i="3"/>
  <c r="R179" i="3"/>
  <c r="P179" i="3"/>
  <c r="N179" i="3"/>
  <c r="L179" i="3"/>
  <c r="J179" i="3"/>
  <c r="H179" i="3"/>
  <c r="F179" i="3"/>
  <c r="D179" i="3"/>
  <c r="AL177" i="3"/>
  <c r="AJ177" i="3"/>
  <c r="AH177" i="3"/>
  <c r="AF177" i="3"/>
  <c r="AD177" i="3"/>
  <c r="AB177" i="3"/>
  <c r="Z177" i="3"/>
  <c r="X177" i="3"/>
  <c r="V177" i="3"/>
  <c r="T177" i="3"/>
  <c r="R177" i="3"/>
  <c r="P177" i="3"/>
  <c r="N177" i="3"/>
  <c r="L177" i="3"/>
  <c r="J177" i="3"/>
  <c r="H177" i="3"/>
  <c r="F177" i="3"/>
  <c r="D177" i="3"/>
  <c r="AL176" i="3"/>
  <c r="AJ176" i="3"/>
  <c r="AH176" i="3"/>
  <c r="AF176" i="3"/>
  <c r="AD176" i="3"/>
  <c r="AB176" i="3"/>
  <c r="Z176" i="3"/>
  <c r="X176" i="3"/>
  <c r="V176" i="3"/>
  <c r="T176" i="3"/>
  <c r="R176" i="3"/>
  <c r="P176" i="3"/>
  <c r="N176" i="3"/>
  <c r="L176" i="3"/>
  <c r="J176" i="3"/>
  <c r="H176" i="3"/>
  <c r="F176" i="3"/>
  <c r="D176" i="3"/>
  <c r="AL174" i="3"/>
  <c r="AJ174" i="3"/>
  <c r="AH174" i="3"/>
  <c r="AF174" i="3"/>
  <c r="AD174" i="3"/>
  <c r="AB174" i="3"/>
  <c r="Z174" i="3"/>
  <c r="X174" i="3"/>
  <c r="V174" i="3"/>
  <c r="T174" i="3"/>
  <c r="R174" i="3"/>
  <c r="P174" i="3"/>
  <c r="N174" i="3"/>
  <c r="L174" i="3"/>
  <c r="J174" i="3"/>
  <c r="H174" i="3"/>
  <c r="F174" i="3"/>
  <c r="D174" i="3"/>
  <c r="AL173" i="3"/>
  <c r="AJ173" i="3"/>
  <c r="AH173" i="3"/>
  <c r="AF173" i="3"/>
  <c r="AD173" i="3"/>
  <c r="AB173" i="3"/>
  <c r="Z173" i="3"/>
  <c r="X173" i="3"/>
  <c r="V173" i="3"/>
  <c r="T173" i="3"/>
  <c r="R173" i="3"/>
  <c r="P173" i="3"/>
  <c r="N173" i="3"/>
  <c r="L173" i="3"/>
  <c r="J173" i="3"/>
  <c r="H173" i="3"/>
  <c r="F173" i="3"/>
  <c r="D173" i="3"/>
  <c r="AL172" i="3"/>
  <c r="AJ172" i="3"/>
  <c r="AH172" i="3"/>
  <c r="AF172" i="3"/>
  <c r="AD172" i="3"/>
  <c r="AB172" i="3"/>
  <c r="Z172" i="3"/>
  <c r="X172" i="3"/>
  <c r="V172" i="3"/>
  <c r="T172" i="3"/>
  <c r="R172" i="3"/>
  <c r="P172" i="3"/>
  <c r="N172" i="3"/>
  <c r="L172" i="3"/>
  <c r="J172" i="3"/>
  <c r="H172" i="3"/>
  <c r="F172" i="3"/>
  <c r="D172" i="3"/>
  <c r="AL171" i="3"/>
  <c r="AJ171" i="3"/>
  <c r="AH171" i="3"/>
  <c r="AF171" i="3"/>
  <c r="AD171" i="3"/>
  <c r="AB171" i="3"/>
  <c r="Z171" i="3"/>
  <c r="X171" i="3"/>
  <c r="V171" i="3"/>
  <c r="T171" i="3"/>
  <c r="R171" i="3"/>
  <c r="P171" i="3"/>
  <c r="N171" i="3"/>
  <c r="L171" i="3"/>
  <c r="J171" i="3"/>
  <c r="H171" i="3"/>
  <c r="F171" i="3"/>
  <c r="D171" i="3"/>
  <c r="AL169" i="3"/>
  <c r="AJ169" i="3"/>
  <c r="AH169" i="3"/>
  <c r="AF169" i="3"/>
  <c r="AD169" i="3"/>
  <c r="AB169" i="3"/>
  <c r="Z169" i="3"/>
  <c r="X169" i="3"/>
  <c r="V169" i="3"/>
  <c r="T169" i="3"/>
  <c r="R169" i="3"/>
  <c r="P169" i="3"/>
  <c r="N169" i="3"/>
  <c r="L169" i="3"/>
  <c r="J169" i="3"/>
  <c r="H169" i="3"/>
  <c r="F169" i="3"/>
  <c r="D169" i="3"/>
  <c r="AL167" i="3"/>
  <c r="AJ167" i="3"/>
  <c r="AH167" i="3"/>
  <c r="AF167" i="3"/>
  <c r="AD167" i="3"/>
  <c r="AB167" i="3"/>
  <c r="Z167" i="3"/>
  <c r="X167" i="3"/>
  <c r="V167" i="3"/>
  <c r="T167" i="3"/>
  <c r="R167" i="3"/>
  <c r="P167" i="3"/>
  <c r="N167" i="3"/>
  <c r="L167" i="3"/>
  <c r="J167" i="3"/>
  <c r="H167" i="3"/>
  <c r="F167" i="3"/>
  <c r="D167" i="3"/>
  <c r="AL166" i="3"/>
  <c r="AJ166" i="3"/>
  <c r="AH166" i="3"/>
  <c r="AF166" i="3"/>
  <c r="AD166" i="3"/>
  <c r="AB166" i="3"/>
  <c r="Z166" i="3"/>
  <c r="X166" i="3"/>
  <c r="V166" i="3"/>
  <c r="T166" i="3"/>
  <c r="R166" i="3"/>
  <c r="P166" i="3"/>
  <c r="N166" i="3"/>
  <c r="L166" i="3"/>
  <c r="J166" i="3"/>
  <c r="H166" i="3"/>
  <c r="F166" i="3"/>
  <c r="D166" i="3"/>
  <c r="AL165" i="3"/>
  <c r="AJ165" i="3"/>
  <c r="AH165" i="3"/>
  <c r="AF165" i="3"/>
  <c r="AD165" i="3"/>
  <c r="AB165" i="3"/>
  <c r="Z165" i="3"/>
  <c r="X165" i="3"/>
  <c r="V165" i="3"/>
  <c r="T165" i="3"/>
  <c r="R165" i="3"/>
  <c r="P165" i="3"/>
  <c r="N165" i="3"/>
  <c r="L165" i="3"/>
  <c r="J165" i="3"/>
  <c r="H165" i="3"/>
  <c r="F165" i="3"/>
  <c r="D165" i="3"/>
  <c r="AL164" i="3"/>
  <c r="AJ164" i="3"/>
  <c r="AH164" i="3"/>
  <c r="AF164" i="3"/>
  <c r="AD164" i="3"/>
  <c r="AB164" i="3"/>
  <c r="Z164" i="3"/>
  <c r="X164" i="3"/>
  <c r="V164" i="3"/>
  <c r="T164" i="3"/>
  <c r="R164" i="3"/>
  <c r="P164" i="3"/>
  <c r="N164" i="3"/>
  <c r="L164" i="3"/>
  <c r="J164" i="3"/>
  <c r="H164" i="3"/>
  <c r="F164" i="3"/>
  <c r="D164" i="3"/>
  <c r="AL162" i="3"/>
  <c r="AJ162" i="3"/>
  <c r="AH162" i="3"/>
  <c r="AF162" i="3"/>
  <c r="AD162" i="3"/>
  <c r="AB162" i="3"/>
  <c r="Z162" i="3"/>
  <c r="X162" i="3"/>
  <c r="V162" i="3"/>
  <c r="T162" i="3"/>
  <c r="R162" i="3"/>
  <c r="P162" i="3"/>
  <c r="N162" i="3"/>
  <c r="L162" i="3"/>
  <c r="J162" i="3"/>
  <c r="H162" i="3"/>
  <c r="F162" i="3"/>
  <c r="D162" i="3"/>
  <c r="AL160" i="3"/>
  <c r="AJ160" i="3"/>
  <c r="AH160" i="3"/>
  <c r="AF160" i="3"/>
  <c r="AD160" i="3"/>
  <c r="AB160" i="3"/>
  <c r="Z160" i="3"/>
  <c r="X160" i="3"/>
  <c r="V160" i="3"/>
  <c r="T160" i="3"/>
  <c r="R160" i="3"/>
  <c r="P160" i="3"/>
  <c r="N160" i="3"/>
  <c r="L160" i="3"/>
  <c r="J160" i="3"/>
  <c r="H160" i="3"/>
  <c r="F160" i="3"/>
  <c r="D160" i="3"/>
  <c r="AL158" i="3"/>
  <c r="AJ158" i="3"/>
  <c r="AH158" i="3"/>
  <c r="AF158" i="3"/>
  <c r="AD158" i="3"/>
  <c r="AB158" i="3"/>
  <c r="Z158" i="3"/>
  <c r="X158" i="3"/>
  <c r="V158" i="3"/>
  <c r="T158" i="3"/>
  <c r="R158" i="3"/>
  <c r="P158" i="3"/>
  <c r="N158" i="3"/>
  <c r="L158" i="3"/>
  <c r="J158" i="3"/>
  <c r="H158" i="3"/>
  <c r="F158" i="3"/>
  <c r="D158" i="3"/>
  <c r="AL157" i="3"/>
  <c r="AJ157" i="3"/>
  <c r="AH157" i="3"/>
  <c r="AF157" i="3"/>
  <c r="AD157" i="3"/>
  <c r="AB157" i="3"/>
  <c r="Z157" i="3"/>
  <c r="X157" i="3"/>
  <c r="V157" i="3"/>
  <c r="T157" i="3"/>
  <c r="R157" i="3"/>
  <c r="P157" i="3"/>
  <c r="N157" i="3"/>
  <c r="L157" i="3"/>
  <c r="J157" i="3"/>
  <c r="H157" i="3"/>
  <c r="F157" i="3"/>
  <c r="D157" i="3"/>
  <c r="AL156" i="3"/>
  <c r="AJ156" i="3"/>
  <c r="AH156" i="3"/>
  <c r="AF156" i="3"/>
  <c r="AD156" i="3"/>
  <c r="AB156" i="3"/>
  <c r="Z156" i="3"/>
  <c r="X156" i="3"/>
  <c r="V156" i="3"/>
  <c r="T156" i="3"/>
  <c r="R156" i="3"/>
  <c r="P156" i="3"/>
  <c r="N156" i="3"/>
  <c r="L156" i="3"/>
  <c r="J156" i="3"/>
  <c r="H156" i="3"/>
  <c r="F156" i="3"/>
  <c r="D156" i="3"/>
  <c r="AL155" i="3"/>
  <c r="AJ155" i="3"/>
  <c r="AH155" i="3"/>
  <c r="AF155" i="3"/>
  <c r="AD155" i="3"/>
  <c r="AB155" i="3"/>
  <c r="Z155" i="3"/>
  <c r="X155" i="3"/>
  <c r="V155" i="3"/>
  <c r="T155" i="3"/>
  <c r="R155" i="3"/>
  <c r="P155" i="3"/>
  <c r="N155" i="3"/>
  <c r="L155" i="3"/>
  <c r="J155" i="3"/>
  <c r="H155" i="3"/>
  <c r="F155" i="3"/>
  <c r="D155" i="3"/>
  <c r="AL154" i="3"/>
  <c r="AJ154" i="3"/>
  <c r="AH154" i="3"/>
  <c r="AF154" i="3"/>
  <c r="AD154" i="3"/>
  <c r="AB154" i="3"/>
  <c r="Z154" i="3"/>
  <c r="X154" i="3"/>
  <c r="V154" i="3"/>
  <c r="T154" i="3"/>
  <c r="R154" i="3"/>
  <c r="P154" i="3"/>
  <c r="N154" i="3"/>
  <c r="L154" i="3"/>
  <c r="J154" i="3"/>
  <c r="H154" i="3"/>
  <c r="F154" i="3"/>
  <c r="D154" i="3"/>
  <c r="AL152" i="3"/>
  <c r="AJ152" i="3"/>
  <c r="AH152" i="3"/>
  <c r="AF152" i="3"/>
  <c r="AD152" i="3"/>
  <c r="AB152" i="3"/>
  <c r="Z152" i="3"/>
  <c r="X152" i="3"/>
  <c r="V152" i="3"/>
  <c r="T152" i="3"/>
  <c r="R152" i="3"/>
  <c r="P152" i="3"/>
  <c r="N152" i="3"/>
  <c r="L152" i="3"/>
  <c r="J152" i="3"/>
  <c r="H152" i="3"/>
  <c r="F152" i="3"/>
  <c r="D152" i="3"/>
  <c r="AL151" i="3"/>
  <c r="AJ151" i="3"/>
  <c r="AH151" i="3"/>
  <c r="AF151" i="3"/>
  <c r="AD151" i="3"/>
  <c r="AB151" i="3"/>
  <c r="Z151" i="3"/>
  <c r="X151" i="3"/>
  <c r="V151" i="3"/>
  <c r="T151" i="3"/>
  <c r="R151" i="3"/>
  <c r="P151" i="3"/>
  <c r="N151" i="3"/>
  <c r="L151" i="3"/>
  <c r="J151" i="3"/>
  <c r="H151" i="3"/>
  <c r="F151" i="3"/>
  <c r="D151" i="3"/>
  <c r="AL150" i="3"/>
  <c r="AJ150" i="3"/>
  <c r="AH150" i="3"/>
  <c r="AF150" i="3"/>
  <c r="AD150" i="3"/>
  <c r="AB150" i="3"/>
  <c r="Z150" i="3"/>
  <c r="X150" i="3"/>
  <c r="V150" i="3"/>
  <c r="T150" i="3"/>
  <c r="R150" i="3"/>
  <c r="P150" i="3"/>
  <c r="N150" i="3"/>
  <c r="L150" i="3"/>
  <c r="J150" i="3"/>
  <c r="H150" i="3"/>
  <c r="F150" i="3"/>
  <c r="D150" i="3"/>
  <c r="AL149" i="3"/>
  <c r="AJ149" i="3"/>
  <c r="AH149" i="3"/>
  <c r="AF149" i="3"/>
  <c r="AD149" i="3"/>
  <c r="AB149" i="3"/>
  <c r="Z149" i="3"/>
  <c r="X149" i="3"/>
  <c r="V149" i="3"/>
  <c r="T149" i="3"/>
  <c r="R149" i="3"/>
  <c r="P149" i="3"/>
  <c r="N149" i="3"/>
  <c r="L149" i="3"/>
  <c r="J149" i="3"/>
  <c r="H149" i="3"/>
  <c r="F149" i="3"/>
  <c r="D149" i="3"/>
  <c r="AL148" i="3"/>
  <c r="AJ148" i="3"/>
  <c r="AH148" i="3"/>
  <c r="AF148" i="3"/>
  <c r="AD148" i="3"/>
  <c r="AB148" i="3"/>
  <c r="Z148" i="3"/>
  <c r="X148" i="3"/>
  <c r="V148" i="3"/>
  <c r="T148" i="3"/>
  <c r="R148" i="3"/>
  <c r="P148" i="3"/>
  <c r="N148" i="3"/>
  <c r="L148" i="3"/>
  <c r="J148" i="3"/>
  <c r="H148" i="3"/>
  <c r="F148" i="3"/>
  <c r="D148" i="3"/>
  <c r="AL144" i="3"/>
  <c r="AJ144" i="3"/>
  <c r="AH144" i="3"/>
  <c r="AF144" i="3"/>
  <c r="AD144" i="3"/>
  <c r="AB144" i="3"/>
  <c r="Z144" i="3"/>
  <c r="X144" i="3"/>
  <c r="V144" i="3"/>
  <c r="T144" i="3"/>
  <c r="R144" i="3"/>
  <c r="P144" i="3"/>
  <c r="N144" i="3"/>
  <c r="L144" i="3"/>
  <c r="J144" i="3"/>
  <c r="H144" i="3"/>
  <c r="F144" i="3"/>
  <c r="D144" i="3"/>
  <c r="AL142" i="3"/>
  <c r="AJ142" i="3"/>
  <c r="AH142" i="3"/>
  <c r="AF142" i="3"/>
  <c r="AD142" i="3"/>
  <c r="AB142" i="3"/>
  <c r="Z142" i="3"/>
  <c r="X142" i="3"/>
  <c r="V142" i="3"/>
  <c r="T142" i="3"/>
  <c r="R142" i="3"/>
  <c r="P142" i="3"/>
  <c r="N142" i="3"/>
  <c r="L142" i="3"/>
  <c r="J142" i="3"/>
  <c r="H142" i="3"/>
  <c r="F142" i="3"/>
  <c r="D142" i="3"/>
  <c r="AL140" i="3"/>
  <c r="AJ140" i="3"/>
  <c r="AH140" i="3"/>
  <c r="AF140" i="3"/>
  <c r="AD140" i="3"/>
  <c r="AB140" i="3"/>
  <c r="Z140" i="3"/>
  <c r="X140" i="3"/>
  <c r="V140" i="3"/>
  <c r="T140" i="3"/>
  <c r="R140" i="3"/>
  <c r="P140" i="3"/>
  <c r="N140" i="3"/>
  <c r="L140" i="3"/>
  <c r="J140" i="3"/>
  <c r="H140" i="3"/>
  <c r="F140" i="3"/>
  <c r="D140" i="3"/>
  <c r="AL139" i="3"/>
  <c r="AJ139" i="3"/>
  <c r="AH139" i="3"/>
  <c r="AF139" i="3"/>
  <c r="AD139" i="3"/>
  <c r="AB139" i="3"/>
  <c r="Z139" i="3"/>
  <c r="X139" i="3"/>
  <c r="V139" i="3"/>
  <c r="T139" i="3"/>
  <c r="R139" i="3"/>
  <c r="P139" i="3"/>
  <c r="N139" i="3"/>
  <c r="L139" i="3"/>
  <c r="J139" i="3"/>
  <c r="H139" i="3"/>
  <c r="F139" i="3"/>
  <c r="D139" i="3"/>
  <c r="AL138" i="3"/>
  <c r="AJ138" i="3"/>
  <c r="AH138" i="3"/>
  <c r="AF138" i="3"/>
  <c r="AD138" i="3"/>
  <c r="AB138" i="3"/>
  <c r="Z138" i="3"/>
  <c r="X138" i="3"/>
  <c r="V138" i="3"/>
  <c r="T138" i="3"/>
  <c r="R138" i="3"/>
  <c r="P138" i="3"/>
  <c r="N138" i="3"/>
  <c r="L138" i="3"/>
  <c r="J138" i="3"/>
  <c r="H138" i="3"/>
  <c r="F138" i="3"/>
  <c r="D138" i="3"/>
  <c r="AL137" i="3"/>
  <c r="AJ137" i="3"/>
  <c r="AH137" i="3"/>
  <c r="AF137" i="3"/>
  <c r="AD137" i="3"/>
  <c r="AB137" i="3"/>
  <c r="Z137" i="3"/>
  <c r="X137" i="3"/>
  <c r="V137" i="3"/>
  <c r="T137" i="3"/>
  <c r="R137" i="3"/>
  <c r="P137" i="3"/>
  <c r="N137" i="3"/>
  <c r="L137" i="3"/>
  <c r="J137" i="3"/>
  <c r="H137" i="3"/>
  <c r="F137" i="3"/>
  <c r="D137" i="3"/>
  <c r="AL135" i="3"/>
  <c r="AJ135" i="3"/>
  <c r="AH135" i="3"/>
  <c r="AF135" i="3"/>
  <c r="AD135" i="3"/>
  <c r="AB135" i="3"/>
  <c r="Z135" i="3"/>
  <c r="X135" i="3"/>
  <c r="V135" i="3"/>
  <c r="T135" i="3"/>
  <c r="R135" i="3"/>
  <c r="P135" i="3"/>
  <c r="N135" i="3"/>
  <c r="L135" i="3"/>
  <c r="J135" i="3"/>
  <c r="H135" i="3"/>
  <c r="F135" i="3"/>
  <c r="D135" i="3"/>
  <c r="AL134" i="3"/>
  <c r="AJ134" i="3"/>
  <c r="AH134" i="3"/>
  <c r="AF134" i="3"/>
  <c r="AD134" i="3"/>
  <c r="AB134" i="3"/>
  <c r="Z134" i="3"/>
  <c r="X134" i="3"/>
  <c r="V134" i="3"/>
  <c r="T134" i="3"/>
  <c r="R134" i="3"/>
  <c r="P134" i="3"/>
  <c r="N134" i="3"/>
  <c r="L134" i="3"/>
  <c r="J134" i="3"/>
  <c r="H134" i="3"/>
  <c r="F134" i="3"/>
  <c r="D134" i="3"/>
  <c r="AL133" i="3"/>
  <c r="AJ133" i="3"/>
  <c r="AH133" i="3"/>
  <c r="AF133" i="3"/>
  <c r="AD133" i="3"/>
  <c r="AB133" i="3"/>
  <c r="Z133" i="3"/>
  <c r="X133" i="3"/>
  <c r="V133" i="3"/>
  <c r="T133" i="3"/>
  <c r="R133" i="3"/>
  <c r="P133" i="3"/>
  <c r="N133" i="3"/>
  <c r="L133" i="3"/>
  <c r="J133" i="3"/>
  <c r="H133" i="3"/>
  <c r="F133" i="3"/>
  <c r="D133" i="3"/>
  <c r="AL132" i="3"/>
  <c r="AJ132" i="3"/>
  <c r="AH132" i="3"/>
  <c r="AF132" i="3"/>
  <c r="AD132" i="3"/>
  <c r="AB132" i="3"/>
  <c r="Z132" i="3"/>
  <c r="X132" i="3"/>
  <c r="V132" i="3"/>
  <c r="T132" i="3"/>
  <c r="R132" i="3"/>
  <c r="P132" i="3"/>
  <c r="N132" i="3"/>
  <c r="L132" i="3"/>
  <c r="J132" i="3"/>
  <c r="H132" i="3"/>
  <c r="F132" i="3"/>
  <c r="D132" i="3"/>
  <c r="AL130" i="3"/>
  <c r="AJ130" i="3"/>
  <c r="AH130" i="3"/>
  <c r="AF130" i="3"/>
  <c r="AD130" i="3"/>
  <c r="AB130" i="3"/>
  <c r="Z130" i="3"/>
  <c r="X130" i="3"/>
  <c r="V130" i="3"/>
  <c r="T130" i="3"/>
  <c r="R130" i="3"/>
  <c r="P130" i="3"/>
  <c r="N130" i="3"/>
  <c r="L130" i="3"/>
  <c r="J130" i="3"/>
  <c r="H130" i="3"/>
  <c r="F130" i="3"/>
  <c r="D130" i="3"/>
  <c r="AL128" i="3"/>
  <c r="AJ128" i="3"/>
  <c r="AH128" i="3"/>
  <c r="AF128" i="3"/>
  <c r="AD128" i="3"/>
  <c r="AB128" i="3"/>
  <c r="Z128" i="3"/>
  <c r="X128" i="3"/>
  <c r="V128" i="3"/>
  <c r="T128" i="3"/>
  <c r="R128" i="3"/>
  <c r="P128" i="3"/>
  <c r="N128" i="3"/>
  <c r="L128" i="3"/>
  <c r="J128" i="3"/>
  <c r="H128" i="3"/>
  <c r="F128" i="3"/>
  <c r="D128" i="3"/>
  <c r="AL126" i="3"/>
  <c r="AJ126" i="3"/>
  <c r="AH126" i="3"/>
  <c r="AF126" i="3"/>
  <c r="AD126" i="3"/>
  <c r="AB126" i="3"/>
  <c r="Z126" i="3"/>
  <c r="X126" i="3"/>
  <c r="V126" i="3"/>
  <c r="T126" i="3"/>
  <c r="R126" i="3"/>
  <c r="P126" i="3"/>
  <c r="N126" i="3"/>
  <c r="L126" i="3"/>
  <c r="J126" i="3"/>
  <c r="H126" i="3"/>
  <c r="F126" i="3"/>
  <c r="D126" i="3"/>
  <c r="AL125" i="3"/>
  <c r="AJ125" i="3"/>
  <c r="AH125" i="3"/>
  <c r="AF125" i="3"/>
  <c r="AD125" i="3"/>
  <c r="AB125" i="3"/>
  <c r="Z125" i="3"/>
  <c r="X125" i="3"/>
  <c r="V125" i="3"/>
  <c r="T125" i="3"/>
  <c r="R125" i="3"/>
  <c r="P125" i="3"/>
  <c r="N125" i="3"/>
  <c r="L125" i="3"/>
  <c r="J125" i="3"/>
  <c r="H125" i="3"/>
  <c r="F125" i="3"/>
  <c r="D125" i="3"/>
  <c r="AL124" i="3"/>
  <c r="AJ124" i="3"/>
  <c r="AH124" i="3"/>
  <c r="AF124" i="3"/>
  <c r="AD124" i="3"/>
  <c r="AB124" i="3"/>
  <c r="Z124" i="3"/>
  <c r="X124" i="3"/>
  <c r="V124" i="3"/>
  <c r="T124" i="3"/>
  <c r="R124" i="3"/>
  <c r="P124" i="3"/>
  <c r="N124" i="3"/>
  <c r="L124" i="3"/>
  <c r="J124" i="3"/>
  <c r="H124" i="3"/>
  <c r="F124" i="3"/>
  <c r="D124" i="3"/>
  <c r="AL122" i="3"/>
  <c r="AJ122" i="3"/>
  <c r="AH122" i="3"/>
  <c r="AF122" i="3"/>
  <c r="AD122" i="3"/>
  <c r="AB122" i="3"/>
  <c r="Z122" i="3"/>
  <c r="X122" i="3"/>
  <c r="V122" i="3"/>
  <c r="T122" i="3"/>
  <c r="R122" i="3"/>
  <c r="P122" i="3"/>
  <c r="N122" i="3"/>
  <c r="L122" i="3"/>
  <c r="J122" i="3"/>
  <c r="H122" i="3"/>
  <c r="F122" i="3"/>
  <c r="D122" i="3"/>
  <c r="AL120" i="3"/>
  <c r="AJ120" i="3"/>
  <c r="AH120" i="3"/>
  <c r="AF120" i="3"/>
  <c r="AD120" i="3"/>
  <c r="AB120" i="3"/>
  <c r="Z120" i="3"/>
  <c r="X120" i="3"/>
  <c r="V120" i="3"/>
  <c r="T120" i="3"/>
  <c r="R120" i="3"/>
  <c r="P120" i="3"/>
  <c r="N120" i="3"/>
  <c r="L120" i="3"/>
  <c r="J120" i="3"/>
  <c r="H120" i="3"/>
  <c r="F120" i="3"/>
  <c r="D120" i="3"/>
  <c r="AL118" i="3"/>
  <c r="AJ118" i="3"/>
  <c r="AH118" i="3"/>
  <c r="AF118" i="3"/>
  <c r="AD118" i="3"/>
  <c r="AB118" i="3"/>
  <c r="Z118" i="3"/>
  <c r="X118" i="3"/>
  <c r="V118" i="3"/>
  <c r="T118" i="3"/>
  <c r="R118" i="3"/>
  <c r="P118" i="3"/>
  <c r="N118" i="3"/>
  <c r="L118" i="3"/>
  <c r="J118" i="3"/>
  <c r="H118" i="3"/>
  <c r="F118" i="3"/>
  <c r="D118" i="3"/>
  <c r="AL117" i="3"/>
  <c r="AJ117" i="3"/>
  <c r="AH117" i="3"/>
  <c r="AF117" i="3"/>
  <c r="AD117" i="3"/>
  <c r="AB117" i="3"/>
  <c r="Z117" i="3"/>
  <c r="X117" i="3"/>
  <c r="V117" i="3"/>
  <c r="T117" i="3"/>
  <c r="R117" i="3"/>
  <c r="P117" i="3"/>
  <c r="N117" i="3"/>
  <c r="L117" i="3"/>
  <c r="J117" i="3"/>
  <c r="H117" i="3"/>
  <c r="F117" i="3"/>
  <c r="D117" i="3"/>
  <c r="AL116" i="3"/>
  <c r="AJ116" i="3"/>
  <c r="AH116" i="3"/>
  <c r="AF116" i="3"/>
  <c r="AD116" i="3"/>
  <c r="AB116" i="3"/>
  <c r="Z116" i="3"/>
  <c r="X116" i="3"/>
  <c r="V116" i="3"/>
  <c r="T116" i="3"/>
  <c r="R116" i="3"/>
  <c r="P116" i="3"/>
  <c r="N116" i="3"/>
  <c r="L116" i="3"/>
  <c r="J116" i="3"/>
  <c r="H116" i="3"/>
  <c r="F116" i="3"/>
  <c r="D116" i="3"/>
  <c r="AL115" i="3"/>
  <c r="AJ115" i="3"/>
  <c r="AH115" i="3"/>
  <c r="AF115" i="3"/>
  <c r="AD115" i="3"/>
  <c r="AB115" i="3"/>
  <c r="Z115" i="3"/>
  <c r="X115" i="3"/>
  <c r="V115" i="3"/>
  <c r="T115" i="3"/>
  <c r="R115" i="3"/>
  <c r="P115" i="3"/>
  <c r="N115" i="3"/>
  <c r="L115" i="3"/>
  <c r="J115" i="3"/>
  <c r="H115" i="3"/>
  <c r="F115" i="3"/>
  <c r="D115" i="3"/>
  <c r="AL114" i="3"/>
  <c r="AJ114" i="3"/>
  <c r="AH114" i="3"/>
  <c r="AF114" i="3"/>
  <c r="AD114" i="3"/>
  <c r="AB114" i="3"/>
  <c r="Z114" i="3"/>
  <c r="X114" i="3"/>
  <c r="V114" i="3"/>
  <c r="T114" i="3"/>
  <c r="R114" i="3"/>
  <c r="P114" i="3"/>
  <c r="N114" i="3"/>
  <c r="L114" i="3"/>
  <c r="J114" i="3"/>
  <c r="H114" i="3"/>
  <c r="F114" i="3"/>
  <c r="D114" i="3"/>
  <c r="AL111" i="3"/>
  <c r="AJ111" i="3"/>
  <c r="AH111" i="3"/>
  <c r="AF111" i="3"/>
  <c r="AD111" i="3"/>
  <c r="AB111" i="3"/>
  <c r="Z111" i="3"/>
  <c r="X111" i="3"/>
  <c r="V111" i="3"/>
  <c r="T111" i="3"/>
  <c r="R111" i="3"/>
  <c r="P111" i="3"/>
  <c r="N111" i="3"/>
  <c r="L111" i="3"/>
  <c r="J111" i="3"/>
  <c r="H111" i="3"/>
  <c r="F111" i="3"/>
  <c r="D111" i="3"/>
  <c r="AL110" i="3"/>
  <c r="AJ110" i="3"/>
  <c r="AH110" i="3"/>
  <c r="AF110" i="3"/>
  <c r="AD110" i="3"/>
  <c r="AB110" i="3"/>
  <c r="Z110" i="3"/>
  <c r="X110" i="3"/>
  <c r="V110" i="3"/>
  <c r="T110" i="3"/>
  <c r="R110" i="3"/>
  <c r="P110" i="3"/>
  <c r="N110" i="3"/>
  <c r="L110" i="3"/>
  <c r="J110" i="3"/>
  <c r="H110" i="3"/>
  <c r="F110" i="3"/>
  <c r="D110" i="3"/>
  <c r="AL109" i="3"/>
  <c r="AJ109" i="3"/>
  <c r="AH109" i="3"/>
  <c r="AF109" i="3"/>
  <c r="AD109" i="3"/>
  <c r="AB109" i="3"/>
  <c r="Z109" i="3"/>
  <c r="X109" i="3"/>
  <c r="V109" i="3"/>
  <c r="T109" i="3"/>
  <c r="R109" i="3"/>
  <c r="P109" i="3"/>
  <c r="N109" i="3"/>
  <c r="L109" i="3"/>
  <c r="J109" i="3"/>
  <c r="H109" i="3"/>
  <c r="F109" i="3"/>
  <c r="D109" i="3"/>
  <c r="AL108" i="3"/>
  <c r="AJ108" i="3"/>
  <c r="AH108" i="3"/>
  <c r="AF108" i="3"/>
  <c r="AD108" i="3"/>
  <c r="AB108" i="3"/>
  <c r="Z108" i="3"/>
  <c r="X108" i="3"/>
  <c r="V108" i="3"/>
  <c r="T108" i="3"/>
  <c r="R108" i="3"/>
  <c r="P108" i="3"/>
  <c r="N108" i="3"/>
  <c r="L108" i="3"/>
  <c r="J108" i="3"/>
  <c r="H108" i="3"/>
  <c r="F108" i="3"/>
  <c r="D108" i="3"/>
  <c r="AL107" i="3"/>
  <c r="AJ107" i="3"/>
  <c r="AH107" i="3"/>
  <c r="AF107" i="3"/>
  <c r="AD107" i="3"/>
  <c r="AB107" i="3"/>
  <c r="Z107" i="3"/>
  <c r="X107" i="3"/>
  <c r="V107" i="3"/>
  <c r="T107" i="3"/>
  <c r="R107" i="3"/>
  <c r="P107" i="3"/>
  <c r="N107" i="3"/>
  <c r="L107" i="3"/>
  <c r="J107" i="3"/>
  <c r="H107" i="3"/>
  <c r="F107" i="3"/>
  <c r="D107" i="3"/>
  <c r="AL106" i="3"/>
  <c r="AJ106" i="3"/>
  <c r="AH106" i="3"/>
  <c r="AF106" i="3"/>
  <c r="AD106" i="3"/>
  <c r="AB106" i="3"/>
  <c r="Z106" i="3"/>
  <c r="X106" i="3"/>
  <c r="V106" i="3"/>
  <c r="T106" i="3"/>
  <c r="R106" i="3"/>
  <c r="P106" i="3"/>
  <c r="N106" i="3"/>
  <c r="L106" i="3"/>
  <c r="J106" i="3"/>
  <c r="H106" i="3"/>
  <c r="F106" i="3"/>
  <c r="D106" i="3"/>
  <c r="AL105" i="3"/>
  <c r="AJ105" i="3"/>
  <c r="AH105" i="3"/>
  <c r="AF105" i="3"/>
  <c r="AD105" i="3"/>
  <c r="AB105" i="3"/>
  <c r="Z105" i="3"/>
  <c r="X105" i="3"/>
  <c r="V105" i="3"/>
  <c r="T105" i="3"/>
  <c r="R105" i="3"/>
  <c r="P105" i="3"/>
  <c r="N105" i="3"/>
  <c r="L105" i="3"/>
  <c r="J105" i="3"/>
  <c r="H105" i="3"/>
  <c r="F105" i="3"/>
  <c r="D105" i="3"/>
  <c r="AL102" i="3"/>
  <c r="AJ102" i="3"/>
  <c r="AH102" i="3"/>
  <c r="AF102" i="3"/>
  <c r="AD102" i="3"/>
  <c r="AB102" i="3"/>
  <c r="Z102" i="3"/>
  <c r="X102" i="3"/>
  <c r="V102" i="3"/>
  <c r="T102" i="3"/>
  <c r="R102" i="3"/>
  <c r="P102" i="3"/>
  <c r="N102" i="3"/>
  <c r="L102" i="3"/>
  <c r="J102" i="3"/>
  <c r="H102" i="3"/>
  <c r="F102" i="3"/>
  <c r="D102" i="3"/>
  <c r="AL100" i="3"/>
  <c r="AJ100" i="3"/>
  <c r="AH100" i="3"/>
  <c r="AF100" i="3"/>
  <c r="AD100" i="3"/>
  <c r="AB100" i="3"/>
  <c r="Z100" i="3"/>
  <c r="X100" i="3"/>
  <c r="V100" i="3"/>
  <c r="T100" i="3"/>
  <c r="R100" i="3"/>
  <c r="P100" i="3"/>
  <c r="N100" i="3"/>
  <c r="L100" i="3"/>
  <c r="J100" i="3"/>
  <c r="H100" i="3"/>
  <c r="F100" i="3"/>
  <c r="D100" i="3"/>
  <c r="AL98" i="3"/>
  <c r="AJ98" i="3"/>
  <c r="AH98" i="3"/>
  <c r="AF98" i="3"/>
  <c r="AD98" i="3"/>
  <c r="AB98" i="3"/>
  <c r="Z98" i="3"/>
  <c r="X98" i="3"/>
  <c r="V98" i="3"/>
  <c r="T98" i="3"/>
  <c r="R98" i="3"/>
  <c r="P98" i="3"/>
  <c r="N98" i="3"/>
  <c r="L98" i="3"/>
  <c r="J98" i="3"/>
  <c r="H98" i="3"/>
  <c r="F98" i="3"/>
  <c r="D98" i="3"/>
  <c r="AL97" i="3"/>
  <c r="AJ97" i="3"/>
  <c r="AH97" i="3"/>
  <c r="AF97" i="3"/>
  <c r="AD97" i="3"/>
  <c r="AB97" i="3"/>
  <c r="Z97" i="3"/>
  <c r="X97" i="3"/>
  <c r="V97" i="3"/>
  <c r="T97" i="3"/>
  <c r="R97" i="3"/>
  <c r="P97" i="3"/>
  <c r="N97" i="3"/>
  <c r="L97" i="3"/>
  <c r="J97" i="3"/>
  <c r="H97" i="3"/>
  <c r="F97" i="3"/>
  <c r="D97" i="3"/>
  <c r="AL96" i="3"/>
  <c r="AJ96" i="3"/>
  <c r="AH96" i="3"/>
  <c r="AF96" i="3"/>
  <c r="AD96" i="3"/>
  <c r="AB96" i="3"/>
  <c r="Z96" i="3"/>
  <c r="X96" i="3"/>
  <c r="V96" i="3"/>
  <c r="T96" i="3"/>
  <c r="R96" i="3"/>
  <c r="P96" i="3"/>
  <c r="N96" i="3"/>
  <c r="L96" i="3"/>
  <c r="J96" i="3"/>
  <c r="H96" i="3"/>
  <c r="F96" i="3"/>
  <c r="D96" i="3"/>
  <c r="AL95" i="3"/>
  <c r="AJ95" i="3"/>
  <c r="AH95" i="3"/>
  <c r="AF95" i="3"/>
  <c r="AD95" i="3"/>
  <c r="AB95" i="3"/>
  <c r="Z95" i="3"/>
  <c r="X95" i="3"/>
  <c r="V95" i="3"/>
  <c r="T95" i="3"/>
  <c r="R95" i="3"/>
  <c r="P95" i="3"/>
  <c r="N95" i="3"/>
  <c r="L95" i="3"/>
  <c r="J95" i="3"/>
  <c r="H95" i="3"/>
  <c r="F95" i="3"/>
  <c r="D95" i="3"/>
  <c r="AL93" i="3"/>
  <c r="AJ93" i="3"/>
  <c r="AH93" i="3"/>
  <c r="AF93" i="3"/>
  <c r="AD93" i="3"/>
  <c r="AB93" i="3"/>
  <c r="Z93" i="3"/>
  <c r="X93" i="3"/>
  <c r="V93" i="3"/>
  <c r="T93" i="3"/>
  <c r="R93" i="3"/>
  <c r="P93" i="3"/>
  <c r="N93" i="3"/>
  <c r="L93" i="3"/>
  <c r="J93" i="3"/>
  <c r="H93" i="3"/>
  <c r="F93" i="3"/>
  <c r="D93" i="3"/>
  <c r="AL92" i="3"/>
  <c r="AJ92" i="3"/>
  <c r="AH92" i="3"/>
  <c r="AF92" i="3"/>
  <c r="AD92" i="3"/>
  <c r="AB92" i="3"/>
  <c r="Z92" i="3"/>
  <c r="X92" i="3"/>
  <c r="V92" i="3"/>
  <c r="T92" i="3"/>
  <c r="R92" i="3"/>
  <c r="P92" i="3"/>
  <c r="N92" i="3"/>
  <c r="L92" i="3"/>
  <c r="J92" i="3"/>
  <c r="H92" i="3"/>
  <c r="F92" i="3"/>
  <c r="D92" i="3"/>
  <c r="AL91" i="3"/>
  <c r="AJ91" i="3"/>
  <c r="AH91" i="3"/>
  <c r="AF91" i="3"/>
  <c r="AD91" i="3"/>
  <c r="AB91" i="3"/>
  <c r="Z91" i="3"/>
  <c r="X91" i="3"/>
  <c r="V91" i="3"/>
  <c r="T91" i="3"/>
  <c r="R91" i="3"/>
  <c r="P91" i="3"/>
  <c r="N91" i="3"/>
  <c r="L91" i="3"/>
  <c r="J91" i="3"/>
  <c r="H91" i="3"/>
  <c r="F91" i="3"/>
  <c r="D91" i="3"/>
  <c r="AL90" i="3"/>
  <c r="AJ90" i="3"/>
  <c r="AH90" i="3"/>
  <c r="AF90" i="3"/>
  <c r="AD90" i="3"/>
  <c r="AB90" i="3"/>
  <c r="Z90" i="3"/>
  <c r="X90" i="3"/>
  <c r="V90" i="3"/>
  <c r="T90" i="3"/>
  <c r="R90" i="3"/>
  <c r="P90" i="3"/>
  <c r="N90" i="3"/>
  <c r="L90" i="3"/>
  <c r="J90" i="3"/>
  <c r="H90" i="3"/>
  <c r="F90" i="3"/>
  <c r="D90" i="3"/>
  <c r="AL88" i="3"/>
  <c r="AJ88" i="3"/>
  <c r="AH88" i="3"/>
  <c r="AF88" i="3"/>
  <c r="AD88" i="3"/>
  <c r="AB88" i="3"/>
  <c r="Z88" i="3"/>
  <c r="X88" i="3"/>
  <c r="V88" i="3"/>
  <c r="T88" i="3"/>
  <c r="R88" i="3"/>
  <c r="P88" i="3"/>
  <c r="N88" i="3"/>
  <c r="L88" i="3"/>
  <c r="J88" i="3"/>
  <c r="H88" i="3"/>
  <c r="F88" i="3"/>
  <c r="D88" i="3"/>
  <c r="AL86" i="3"/>
  <c r="AJ86" i="3"/>
  <c r="AH86" i="3"/>
  <c r="AF86" i="3"/>
  <c r="AD86" i="3"/>
  <c r="AB86" i="3"/>
  <c r="Z86" i="3"/>
  <c r="X86" i="3"/>
  <c r="V86" i="3"/>
  <c r="T86" i="3"/>
  <c r="R86" i="3"/>
  <c r="P86" i="3"/>
  <c r="N86" i="3"/>
  <c r="L86" i="3"/>
  <c r="J86" i="3"/>
  <c r="H86" i="3"/>
  <c r="F86" i="3"/>
  <c r="D86" i="3"/>
  <c r="AL85" i="3"/>
  <c r="AJ85" i="3"/>
  <c r="AH85" i="3"/>
  <c r="AF85" i="3"/>
  <c r="AD85" i="3"/>
  <c r="AB85" i="3"/>
  <c r="Z85" i="3"/>
  <c r="X85" i="3"/>
  <c r="V85" i="3"/>
  <c r="T85" i="3"/>
  <c r="R85" i="3"/>
  <c r="P85" i="3"/>
  <c r="N85" i="3"/>
  <c r="L85" i="3"/>
  <c r="J85" i="3"/>
  <c r="H85" i="3"/>
  <c r="F85" i="3"/>
  <c r="D85" i="3"/>
  <c r="AL84" i="3"/>
  <c r="AJ84" i="3"/>
  <c r="AH84" i="3"/>
  <c r="AF84" i="3"/>
  <c r="AD84" i="3"/>
  <c r="AB84" i="3"/>
  <c r="Z84" i="3"/>
  <c r="X84" i="3"/>
  <c r="V84" i="3"/>
  <c r="T84" i="3"/>
  <c r="R84" i="3"/>
  <c r="P84" i="3"/>
  <c r="N84" i="3"/>
  <c r="L84" i="3"/>
  <c r="J84" i="3"/>
  <c r="H84" i="3"/>
  <c r="F84" i="3"/>
  <c r="D84" i="3"/>
  <c r="AL83" i="3"/>
  <c r="AJ83" i="3"/>
  <c r="AH83" i="3"/>
  <c r="AF83" i="3"/>
  <c r="AD83" i="3"/>
  <c r="AB83" i="3"/>
  <c r="Z83" i="3"/>
  <c r="X83" i="3"/>
  <c r="V83" i="3"/>
  <c r="T83" i="3"/>
  <c r="R83" i="3"/>
  <c r="P83" i="3"/>
  <c r="N83" i="3"/>
  <c r="L83" i="3"/>
  <c r="J83" i="3"/>
  <c r="H83" i="3"/>
  <c r="F83" i="3"/>
  <c r="D83" i="3"/>
  <c r="AL82" i="3"/>
  <c r="AJ82" i="3"/>
  <c r="AH82" i="3"/>
  <c r="AF82" i="3"/>
  <c r="AD82" i="3"/>
  <c r="AB82" i="3"/>
  <c r="Z82" i="3"/>
  <c r="X82" i="3"/>
  <c r="V82" i="3"/>
  <c r="T82" i="3"/>
  <c r="R82" i="3"/>
  <c r="P82" i="3"/>
  <c r="N82" i="3"/>
  <c r="L82" i="3"/>
  <c r="J82" i="3"/>
  <c r="H82" i="3"/>
  <c r="F82" i="3"/>
  <c r="D82" i="3"/>
  <c r="AL80" i="3"/>
  <c r="AJ80" i="3"/>
  <c r="AH80" i="3"/>
  <c r="AF80" i="3"/>
  <c r="AD80" i="3"/>
  <c r="AB80" i="3"/>
  <c r="Z80" i="3"/>
  <c r="X80" i="3"/>
  <c r="V80" i="3"/>
  <c r="T80" i="3"/>
  <c r="R80" i="3"/>
  <c r="P80" i="3"/>
  <c r="N80" i="3"/>
  <c r="L80" i="3"/>
  <c r="J80" i="3"/>
  <c r="H80" i="3"/>
  <c r="F80" i="3"/>
  <c r="D80" i="3"/>
  <c r="AL77" i="3"/>
  <c r="AJ77" i="3"/>
  <c r="AH77" i="3"/>
  <c r="AF77" i="3"/>
  <c r="AD77" i="3"/>
  <c r="AB77" i="3"/>
  <c r="Z77" i="3"/>
  <c r="X77" i="3"/>
  <c r="V77" i="3"/>
  <c r="T77" i="3"/>
  <c r="R77" i="3"/>
  <c r="P77" i="3"/>
  <c r="N77" i="3"/>
  <c r="L77" i="3"/>
  <c r="J77" i="3"/>
  <c r="H77" i="3"/>
  <c r="F77" i="3"/>
  <c r="D77" i="3"/>
  <c r="AL75" i="3"/>
  <c r="AJ75" i="3"/>
  <c r="AH75" i="3"/>
  <c r="AF75" i="3"/>
  <c r="AD75" i="3"/>
  <c r="AB75" i="3"/>
  <c r="Z75" i="3"/>
  <c r="X75" i="3"/>
  <c r="V75" i="3"/>
  <c r="T75" i="3"/>
  <c r="R75" i="3"/>
  <c r="P75" i="3"/>
  <c r="N75" i="3"/>
  <c r="L75" i="3"/>
  <c r="J75" i="3"/>
  <c r="H75" i="3"/>
  <c r="F75" i="3"/>
  <c r="D75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F74" i="3"/>
  <c r="D74" i="3"/>
  <c r="AL73" i="3"/>
  <c r="AJ73" i="3"/>
  <c r="AH73" i="3"/>
  <c r="AF73" i="3"/>
  <c r="AD73" i="3"/>
  <c r="AB73" i="3"/>
  <c r="Z73" i="3"/>
  <c r="X73" i="3"/>
  <c r="V73" i="3"/>
  <c r="T73" i="3"/>
  <c r="R73" i="3"/>
  <c r="P73" i="3"/>
  <c r="N73" i="3"/>
  <c r="L73" i="3"/>
  <c r="J73" i="3"/>
  <c r="H73" i="3"/>
  <c r="F73" i="3"/>
  <c r="D73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F72" i="3"/>
  <c r="D72" i="3"/>
  <c r="AL71" i="3"/>
  <c r="AJ71" i="3"/>
  <c r="AH71" i="3"/>
  <c r="AF71" i="3"/>
  <c r="AD71" i="3"/>
  <c r="AB71" i="3"/>
  <c r="Z71" i="3"/>
  <c r="X71" i="3"/>
  <c r="V71" i="3"/>
  <c r="T71" i="3"/>
  <c r="R71" i="3"/>
  <c r="P71" i="3"/>
  <c r="N71" i="3"/>
  <c r="L71" i="3"/>
  <c r="J71" i="3"/>
  <c r="H71" i="3"/>
  <c r="F71" i="3"/>
  <c r="D71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F70" i="3"/>
  <c r="D70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F68" i="3"/>
  <c r="D68" i="3"/>
  <c r="AL67" i="3"/>
  <c r="AJ67" i="3"/>
  <c r="AH67" i="3"/>
  <c r="AF67" i="3"/>
  <c r="AD67" i="3"/>
  <c r="AB67" i="3"/>
  <c r="Z67" i="3"/>
  <c r="X67" i="3"/>
  <c r="V67" i="3"/>
  <c r="T67" i="3"/>
  <c r="R67" i="3"/>
  <c r="P67" i="3"/>
  <c r="N67" i="3"/>
  <c r="L67" i="3"/>
  <c r="J67" i="3"/>
  <c r="H67" i="3"/>
  <c r="F67" i="3"/>
  <c r="D67" i="3"/>
  <c r="AL66" i="3"/>
  <c r="AJ66" i="3"/>
  <c r="AH66" i="3"/>
  <c r="AF66" i="3"/>
  <c r="AD66" i="3"/>
  <c r="AB66" i="3"/>
  <c r="Z66" i="3"/>
  <c r="X66" i="3"/>
  <c r="V66" i="3"/>
  <c r="T66" i="3"/>
  <c r="R66" i="3"/>
  <c r="P66" i="3"/>
  <c r="N66" i="3"/>
  <c r="L66" i="3"/>
  <c r="J66" i="3"/>
  <c r="H66" i="3"/>
  <c r="F66" i="3"/>
  <c r="D66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F65" i="3"/>
  <c r="D65" i="3"/>
  <c r="AL64" i="3"/>
  <c r="AJ64" i="3"/>
  <c r="AH64" i="3"/>
  <c r="AF64" i="3"/>
  <c r="AD64" i="3"/>
  <c r="AB64" i="3"/>
  <c r="Z64" i="3"/>
  <c r="X64" i="3"/>
  <c r="V64" i="3"/>
  <c r="T64" i="3"/>
  <c r="R64" i="3"/>
  <c r="P64" i="3"/>
  <c r="N64" i="3"/>
  <c r="L64" i="3"/>
  <c r="J64" i="3"/>
  <c r="H64" i="3"/>
  <c r="F64" i="3"/>
  <c r="D64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F63" i="3"/>
  <c r="D63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F62" i="3"/>
  <c r="D62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F61" i="3"/>
  <c r="D61" i="3"/>
  <c r="AL58" i="3"/>
  <c r="AJ58" i="3"/>
  <c r="AH58" i="3"/>
  <c r="AF58" i="3"/>
  <c r="AD58" i="3"/>
  <c r="AB58" i="3"/>
  <c r="Z58" i="3"/>
  <c r="X58" i="3"/>
  <c r="V58" i="3"/>
  <c r="T58" i="3"/>
  <c r="R58" i="3"/>
  <c r="P58" i="3"/>
  <c r="N58" i="3"/>
  <c r="L58" i="3"/>
  <c r="J58" i="3"/>
  <c r="H58" i="3"/>
  <c r="F58" i="3"/>
  <c r="D58" i="3"/>
  <c r="AL56" i="3"/>
  <c r="AJ56" i="3"/>
  <c r="AH56" i="3"/>
  <c r="AF56" i="3"/>
  <c r="AD56" i="3"/>
  <c r="AB56" i="3"/>
  <c r="Z56" i="3"/>
  <c r="X56" i="3"/>
  <c r="V56" i="3"/>
  <c r="T56" i="3"/>
  <c r="R56" i="3"/>
  <c r="P56" i="3"/>
  <c r="N56" i="3"/>
  <c r="L56" i="3"/>
  <c r="J56" i="3"/>
  <c r="H56" i="3"/>
  <c r="F56" i="3"/>
  <c r="D56" i="3"/>
  <c r="AL54" i="3"/>
  <c r="AJ54" i="3"/>
  <c r="AH54" i="3"/>
  <c r="AF54" i="3"/>
  <c r="AD54" i="3"/>
  <c r="AB54" i="3"/>
  <c r="Z54" i="3"/>
  <c r="X54" i="3"/>
  <c r="V54" i="3"/>
  <c r="T54" i="3"/>
  <c r="R54" i="3"/>
  <c r="P54" i="3"/>
  <c r="N54" i="3"/>
  <c r="L54" i="3"/>
  <c r="J54" i="3"/>
  <c r="H54" i="3"/>
  <c r="F54" i="3"/>
  <c r="D54" i="3"/>
  <c r="AL53" i="3"/>
  <c r="AJ53" i="3"/>
  <c r="AH53" i="3"/>
  <c r="AF53" i="3"/>
  <c r="AD53" i="3"/>
  <c r="AB53" i="3"/>
  <c r="Z53" i="3"/>
  <c r="X53" i="3"/>
  <c r="V53" i="3"/>
  <c r="T53" i="3"/>
  <c r="R53" i="3"/>
  <c r="P53" i="3"/>
  <c r="N53" i="3"/>
  <c r="L53" i="3"/>
  <c r="J53" i="3"/>
  <c r="H53" i="3"/>
  <c r="F53" i="3"/>
  <c r="D53" i="3"/>
  <c r="AL52" i="3"/>
  <c r="AJ52" i="3"/>
  <c r="AH52" i="3"/>
  <c r="AF52" i="3"/>
  <c r="AD52" i="3"/>
  <c r="AB52" i="3"/>
  <c r="Z52" i="3"/>
  <c r="X52" i="3"/>
  <c r="V52" i="3"/>
  <c r="T52" i="3"/>
  <c r="R52" i="3"/>
  <c r="P52" i="3"/>
  <c r="N52" i="3"/>
  <c r="L52" i="3"/>
  <c r="J52" i="3"/>
  <c r="H52" i="3"/>
  <c r="F52" i="3"/>
  <c r="D52" i="3"/>
  <c r="AL51" i="3"/>
  <c r="AJ51" i="3"/>
  <c r="AH51" i="3"/>
  <c r="AF51" i="3"/>
  <c r="AD51" i="3"/>
  <c r="AB51" i="3"/>
  <c r="Z51" i="3"/>
  <c r="X51" i="3"/>
  <c r="V51" i="3"/>
  <c r="T51" i="3"/>
  <c r="R51" i="3"/>
  <c r="P51" i="3"/>
  <c r="N51" i="3"/>
  <c r="L51" i="3"/>
  <c r="J51" i="3"/>
  <c r="H51" i="3"/>
  <c r="F51" i="3"/>
  <c r="D51" i="3"/>
  <c r="AL49" i="3"/>
  <c r="AJ49" i="3"/>
  <c r="AH49" i="3"/>
  <c r="AF49" i="3"/>
  <c r="AD49" i="3"/>
  <c r="AB49" i="3"/>
  <c r="Z49" i="3"/>
  <c r="X49" i="3"/>
  <c r="V49" i="3"/>
  <c r="T49" i="3"/>
  <c r="R49" i="3"/>
  <c r="P49" i="3"/>
  <c r="N49" i="3"/>
  <c r="L49" i="3"/>
  <c r="J49" i="3"/>
  <c r="H49" i="3"/>
  <c r="F49" i="3"/>
  <c r="D49" i="3"/>
  <c r="AL48" i="3"/>
  <c r="AJ48" i="3"/>
  <c r="AH48" i="3"/>
  <c r="AF48" i="3"/>
  <c r="AD48" i="3"/>
  <c r="AB48" i="3"/>
  <c r="Z48" i="3"/>
  <c r="X48" i="3"/>
  <c r="V48" i="3"/>
  <c r="T48" i="3"/>
  <c r="R48" i="3"/>
  <c r="P48" i="3"/>
  <c r="N48" i="3"/>
  <c r="L48" i="3"/>
  <c r="J48" i="3"/>
  <c r="H48" i="3"/>
  <c r="F48" i="3"/>
  <c r="D48" i="3"/>
  <c r="AL47" i="3"/>
  <c r="AJ47" i="3"/>
  <c r="AH47" i="3"/>
  <c r="AF47" i="3"/>
  <c r="AD47" i="3"/>
  <c r="AB47" i="3"/>
  <c r="Z47" i="3"/>
  <c r="X47" i="3"/>
  <c r="V47" i="3"/>
  <c r="T47" i="3"/>
  <c r="R47" i="3"/>
  <c r="P47" i="3"/>
  <c r="N47" i="3"/>
  <c r="L47" i="3"/>
  <c r="J47" i="3"/>
  <c r="H47" i="3"/>
  <c r="F47" i="3"/>
  <c r="D47" i="3"/>
  <c r="AL45" i="3"/>
  <c r="AJ45" i="3"/>
  <c r="AH45" i="3"/>
  <c r="AF45" i="3"/>
  <c r="AD45" i="3"/>
  <c r="AB45" i="3"/>
  <c r="Z45" i="3"/>
  <c r="X45" i="3"/>
  <c r="V45" i="3"/>
  <c r="T45" i="3"/>
  <c r="R45" i="3"/>
  <c r="P45" i="3"/>
  <c r="N45" i="3"/>
  <c r="L45" i="3"/>
  <c r="J45" i="3"/>
  <c r="H45" i="3"/>
  <c r="F45" i="3"/>
  <c r="D45" i="3"/>
  <c r="AL43" i="3"/>
  <c r="AJ43" i="3"/>
  <c r="AH43" i="3"/>
  <c r="AF43" i="3"/>
  <c r="AD43" i="3"/>
  <c r="AB43" i="3"/>
  <c r="Z43" i="3"/>
  <c r="X43" i="3"/>
  <c r="V43" i="3"/>
  <c r="T43" i="3"/>
  <c r="R43" i="3"/>
  <c r="P43" i="3"/>
  <c r="N43" i="3"/>
  <c r="L43" i="3"/>
  <c r="J43" i="3"/>
  <c r="H43" i="3"/>
  <c r="F43" i="3"/>
  <c r="D43" i="3"/>
  <c r="AL41" i="3"/>
  <c r="AJ41" i="3"/>
  <c r="AH41" i="3"/>
  <c r="AF41" i="3"/>
  <c r="AD41" i="3"/>
  <c r="AB41" i="3"/>
  <c r="Z41" i="3"/>
  <c r="X41" i="3"/>
  <c r="V41" i="3"/>
  <c r="T41" i="3"/>
  <c r="R41" i="3"/>
  <c r="P41" i="3"/>
  <c r="N41" i="3"/>
  <c r="L41" i="3"/>
  <c r="J41" i="3"/>
  <c r="H41" i="3"/>
  <c r="F41" i="3"/>
  <c r="D41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H39" i="3"/>
  <c r="F39" i="3"/>
  <c r="D39" i="3"/>
  <c r="AL38" i="3"/>
  <c r="AJ38" i="3"/>
  <c r="AH38" i="3"/>
  <c r="AF38" i="3"/>
  <c r="AD38" i="3"/>
  <c r="AB38" i="3"/>
  <c r="Z38" i="3"/>
  <c r="X38" i="3"/>
  <c r="V38" i="3"/>
  <c r="T38" i="3"/>
  <c r="R38" i="3"/>
  <c r="P38" i="3"/>
  <c r="N38" i="3"/>
  <c r="L38" i="3"/>
  <c r="J38" i="3"/>
  <c r="H38" i="3"/>
  <c r="F38" i="3"/>
  <c r="D38" i="3"/>
  <c r="AL37" i="3"/>
  <c r="AJ37" i="3"/>
  <c r="AH37" i="3"/>
  <c r="AF37" i="3"/>
  <c r="AD37" i="3"/>
  <c r="AB37" i="3"/>
  <c r="Z37" i="3"/>
  <c r="X37" i="3"/>
  <c r="V37" i="3"/>
  <c r="T37" i="3"/>
  <c r="R37" i="3"/>
  <c r="P37" i="3"/>
  <c r="N37" i="3"/>
  <c r="L37" i="3"/>
  <c r="J37" i="3"/>
  <c r="H37" i="3"/>
  <c r="F37" i="3"/>
  <c r="D37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D36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D33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D31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D29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D28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D27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D26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D25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J22" i="3"/>
  <c r="H22" i="3"/>
  <c r="F22" i="3"/>
  <c r="D22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J21" i="3"/>
  <c r="H21" i="3"/>
  <c r="F21" i="3"/>
  <c r="D21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J20" i="3"/>
  <c r="H20" i="3"/>
  <c r="F20" i="3"/>
  <c r="D20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J19" i="3"/>
  <c r="H19" i="3"/>
  <c r="F19" i="3"/>
  <c r="D19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D18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D17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D16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J15" i="3"/>
  <c r="H15" i="3"/>
  <c r="F15" i="3"/>
  <c r="D15" i="3"/>
</calcChain>
</file>

<file path=xl/sharedStrings.xml><?xml version="1.0" encoding="utf-8"?>
<sst xmlns="http://schemas.openxmlformats.org/spreadsheetml/2006/main" count="1139" uniqueCount="471">
  <si>
    <t>COST OF SERVICE STUDY - NOI</t>
  </si>
  <si>
    <t>December 2017 - ACTUALS</t>
  </si>
  <si>
    <t>COS - Rate Base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</si>
  <si>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</si>
  <si>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</si>
  <si>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</si>
  <si>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</si>
  <si>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</si>
  <si>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</si>
  <si>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</si>
  <si>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</si>
  <si>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</si>
  <si>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</si>
  <si>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</si>
  <si>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</si>
  <si>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</si>
  <si>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</si>
  <si>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</si>
  <si>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</si>
  <si>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</si>
  <si>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</si>
  <si>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</si>
  <si>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</si>
  <si>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</si>
  <si>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</si>
  <si>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</si>
  <si>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</si>
  <si>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</si>
  <si>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</si>
  <si>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</si>
  <si>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</si>
  <si>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</si>
  <si>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</si>
  <si>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</si>
  <si>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</si>
  <si>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</si>
  <si>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</si>
  <si>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</si>
  <si>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</si>
  <si>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</si>
  <si>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</si>
  <si>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</si>
  <si>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</si>
  <si>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</si>
  <si>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</si>
  <si>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</si>
  <si>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</si>
  <si>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</si>
  <si>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</si>
  <si>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</si>
  <si>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</si>
  <si>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</si>
  <si>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</si>
  <si>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</si>
  <si>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</si>
  <si>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</si>
  <si>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</si>
  <si>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</si>
  <si>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</si>
  <si>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</si>
  <si>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</si>
  <si>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</si>
  <si>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</si>
  <si>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</si>
  <si>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</si>
  <si>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</si>
  <si>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</si>
  <si>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</si>
  <si>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</si>
  <si>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</si>
  <si>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</si>
  <si>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</si>
  <si>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</si>
  <si>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</si>
  <si>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</si>
  <si>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</si>
  <si>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</si>
  <si>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</si>
  <si>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</si>
  <si>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</si>
  <si>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</si>
  <si>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</si>
  <si>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</si>
  <si>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</si>
  <si>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</si>
  <si>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</si>
  <si>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</si>
  <si>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</si>
  <si>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</si>
  <si>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</si>
  <si>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</si>
  <si>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</si>
  <si>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</si>
  <si>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</si>
  <si>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</si>
  <si>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</si>
  <si>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</si>
  <si>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</si>
  <si>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</si>
  <si>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</si>
  <si>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</si>
  <si>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</si>
  <si>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</si>
  <si>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</si>
  <si>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</si>
  <si>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</si>
  <si>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</si>
  <si>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</si>
  <si>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</si>
  <si>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</si>
  <si>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</si>
  <si>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</si>
  <si>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</si>
  <si>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</si>
  <si>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</si>
  <si>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</si>
  <si>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</si>
  <si>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</si>
  <si>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</si>
  <si>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</si>
  <si>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</si>
  <si>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</si>
  <si>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</si>
  <si>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</si>
  <si>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</si>
  <si>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</si>
  <si>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</si>
  <si>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</si>
  <si>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</si>
  <si>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</si>
  <si>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</si>
  <si>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</si>
  <si>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</si>
  <si>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</si>
  <si>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</si>
  <si>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</si>
  <si>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</si>
  <si>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</si>
  <si>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</si>
  <si>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</si>
  <si>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</si>
  <si>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</si>
  <si>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</si>
  <si>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</si>
  <si>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</si>
  <si>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</si>
  <si>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</si>
  <si>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</si>
  <si>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</si>
  <si>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</si>
  <si>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</si>
  <si>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</si>
  <si>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</si>
  <si>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</si>
  <si>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</si>
  <si>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</si>
  <si>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</si>
  <si>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</si>
  <si>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</si>
  <si>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</si>
  <si>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</si>
  <si>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</si>
  <si>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</si>
  <si>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</si>
  <si>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</si>
  <si>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</si>
  <si>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</si>
  <si>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</si>
  <si>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</si>
  <si>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</si>
  <si>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</si>
  <si>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</si>
  <si>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</si>
  <si>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</si>
  <si>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</si>
  <si>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</si>
  <si>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</si>
  <si>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</si>
  <si>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</si>
  <si>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</si>
  <si>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</si>
  <si>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</si>
  <si>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</si>
  <si>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</si>
  <si>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</si>
  <si>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</si>
  <si>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</si>
  <si>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</si>
  <si>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</si>
  <si>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</si>
  <si>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</si>
  <si>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</si>
  <si>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</si>
  <si>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</si>
  <si>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</si>
  <si>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</si>
  <si>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</si>
  <si>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</si>
  <si>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</si>
  <si>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</si>
  <si>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</si>
  <si>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</si>
  <si>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</si>
  <si>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</si>
  <si>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</si>
  <si>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</si>
  <si>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</si>
  <si>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</si>
  <si>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</si>
  <si>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</si>
  <si>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</si>
  <si>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</si>
  <si>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</si>
  <si>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</si>
  <si>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</si>
  <si>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</si>
  <si>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</si>
  <si>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</si>
  <si>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</si>
  <si>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</si>
  <si>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</si>
  <si>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</si>
  <si>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</si>
  <si>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</si>
  <si>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</si>
  <si>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</si>
  <si>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</si>
  <si>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</si>
  <si>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</si>
  <si>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</si>
  <si>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</si>
  <si>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</si>
  <si>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</si>
  <si>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</si>
  <si>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</si>
  <si>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</si>
  <si>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</si>
  <si>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</si>
  <si>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</si>
  <si>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</si>
  <si>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</si>
  <si>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</si>
  <si>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</si>
  <si>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</si>
  <si>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</si>
  <si>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</si>
  <si>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</si>
  <si>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</si>
  <si>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</si>
  <si>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</si>
  <si>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</si>
  <si>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</si>
  <si>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</si>
  <si>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</si>
  <si>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</si>
  <si>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</si>
  <si>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</si>
  <si>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</si>
  <si>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</si>
  <si>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</si>
  <si>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</si>
  <si>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</si>
  <si>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</si>
  <si>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</si>
  <si>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</si>
  <si>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</si>
  <si>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</si>
  <si>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</si>
  <si>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</si>
  <si>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</si>
  <si>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</si>
  <si>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</si>
  <si>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</si>
  <si>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</si>
  <si>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</si>
  <si>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</si>
  <si>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</si>
  <si>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</si>
  <si>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</si>
  <si>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</si>
  <si>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E-1 - COST OF SERVICE STUDY</t>
  </si>
  <si>
    <t>EQUALIZED AT PROPOSED RETAIL ROR - December 2017</t>
  </si>
  <si>
    <t>($000 WHERE APPLICABLE)</t>
  </si>
  <si>
    <t/>
  </si>
  <si>
    <t>TOTAL RETAIL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</si>
  <si>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</si>
  <si>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</si>
  <si>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</si>
  <si>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</si>
  <si>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</si>
  <si>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</si>
  <si>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</si>
  <si>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</si>
  <si>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</si>
  <si>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</si>
  <si>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</si>
  <si>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Total Rate Base</t>
  </si>
  <si>
    <t>TARGET REVENUE REQUIREMENTS (EQUALIZED) -</t>
  </si>
  <si>
    <t>Equalized Base Revenue Requirements</t>
  </si>
  <si>
    <t>Other Operating Revenues</t>
  </si>
  <si>
    <t>Total Target Revenue Requirements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</si>
  <si>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</si>
  <si>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</si>
  <si>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</si>
  <si>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</si>
  <si>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</si>
  <si>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</si>
  <si>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Total Operating Expenses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</si>
  <si>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</si>
  <si>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</si>
  <si>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</si>
  <si>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</si>
  <si>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</si>
  <si>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</si>
  <si>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</si>
  <si>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Net Operating Income (NOI)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</si>
  <si>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</si>
  <si>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</si>
  <si>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</si>
  <si>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</si>
  <si>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</si>
  <si>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</si>
  <si>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</si>
  <si>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</si>
  <si>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</si>
  <si>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</si>
  <si>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Note: Totals may not add due to rounding.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</si>
  <si>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</si>
  <si>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</si>
  <si>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</si>
  <si>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</si>
  <si>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</si>
  <si>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</si>
  <si>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</si>
  <si>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</si>
  <si>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</si>
  <si>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</si>
  <si>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</si>
  <si>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</si>
  <si>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</si>
  <si>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</si>
  <si>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</si>
  <si>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</si>
  <si>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</si>
  <si>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</si>
  <si>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</si>
  <si>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</si>
  <si>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</si>
  <si>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</si>
  <si>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</si>
  <si>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</si>
  <si>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</si>
  <si>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</si>
  <si>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</si>
  <si>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</si>
  <si>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</si>
  <si>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</si>
  <si>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Line No.</t>
  </si>
  <si>
    <t>Allocation Methodology: 12CP and 1/13th
Rate Base Component</t>
  </si>
  <si>
    <t>AMOUNT</t>
  </si>
  <si>
    <t>Percent</t>
  </si>
  <si>
    <t>1</t>
  </si>
  <si>
    <t>Total Retail</t>
  </si>
  <si>
    <t>2</t>
  </si>
  <si>
    <t>Plant In Service - Steam</t>
  </si>
  <si>
    <t>3</t>
  </si>
  <si>
    <t>Plant In Service - Nuclear</t>
  </si>
  <si>
    <t>4</t>
  </si>
  <si>
    <t>Plant In Service - Other Production</t>
  </si>
  <si>
    <t>5</t>
  </si>
  <si>
    <t>Plant In Service - Transmission</t>
  </si>
  <si>
    <t>6</t>
  </si>
  <si>
    <t>Plant In Service - Distribution</t>
  </si>
  <si>
    <t>7</t>
  </si>
  <si>
    <t>Plant In Service - General</t>
  </si>
  <si>
    <t>8</t>
  </si>
  <si>
    <t>Plant In Service - Intangible</t>
  </si>
  <si>
    <t>9</t>
  </si>
  <si>
    <t>10</t>
  </si>
  <si>
    <t>11</t>
  </si>
  <si>
    <t>Accum Depreciation - Production</t>
  </si>
  <si>
    <t>12</t>
  </si>
  <si>
    <t>Accum Depreciation - Transmission</t>
  </si>
  <si>
    <t>13</t>
  </si>
  <si>
    <t>Accum Depreciation - Distribution</t>
  </si>
  <si>
    <t>14</t>
  </si>
  <si>
    <t>Accum Depreciation - General Plant</t>
  </si>
  <si>
    <t>15</t>
  </si>
  <si>
    <t>Accum Depreciation - Intangible</t>
  </si>
  <si>
    <t>16</t>
  </si>
  <si>
    <t>17</t>
  </si>
  <si>
    <t>18</t>
  </si>
  <si>
    <t>19</t>
  </si>
  <si>
    <t>20</t>
  </si>
  <si>
    <t>21</t>
  </si>
  <si>
    <t>22</t>
  </si>
  <si>
    <t>CWIP - Production</t>
  </si>
  <si>
    <t>23</t>
  </si>
  <si>
    <t>CWIP - Transmission</t>
  </si>
  <si>
    <t>24</t>
  </si>
  <si>
    <t>CWIP - Distribution</t>
  </si>
  <si>
    <t>25</t>
  </si>
  <si>
    <t>CWIP - General &amp; Intangible</t>
  </si>
  <si>
    <t>26</t>
  </si>
  <si>
    <t>27</t>
  </si>
  <si>
    <t>28</t>
  </si>
  <si>
    <t>29</t>
  </si>
  <si>
    <t>30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</si>
  <si>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</si>
  <si>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</si>
  <si>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</si>
  <si>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</si>
  <si>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</si>
  <si>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</si>
  <si>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</si>
  <si>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</si>
  <si>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</si>
  <si>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</si>
  <si>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</si>
  <si>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</si>
  <si>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</si>
  <si>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</si>
  <si>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</si>
  <si>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</si>
  <si>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</si>
  <si>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</si>
  <si>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</si>
  <si>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</si>
  <si>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</si>
  <si>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</si>
  <si>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</si>
  <si>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</si>
  <si>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</si>
  <si>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</si>
  <si>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</si>
  <si>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</si>
  <si>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</si>
  <si>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</si>
  <si>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</si>
  <si>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</si>
  <si>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</si>
  <si>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</si>
  <si>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</si>
  <si>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</si>
  <si>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</si>
  <si>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</si>
  <si>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</si>
  <si>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</si>
  <si>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</si>
  <si>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</si>
  <si>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</si>
  <si>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</si>
  <si>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</si>
  <si>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</si>
  <si>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</si>
  <si>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</si>
  <si>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</si>
  <si>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</si>
  <si>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</si>
  <si>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</si>
  <si>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</si>
  <si>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</si>
  <si>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</si>
  <si>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</si>
  <si>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</si>
  <si>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</si>
  <si>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SFHHA 010471</t>
  </si>
  <si>
    <t>FPL RC-16</t>
  </si>
  <si>
    <t>SFHHA 010472</t>
  </si>
  <si>
    <t>SFHHA 010473</t>
  </si>
  <si>
    <t>SFHHA 010474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</si>
</sst>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);[Red]\(#,##0\);&quot; &quot;"/>
    <numFmt numFmtId="165" formatCode="#,##0.00%_);[Red]\(#,##0.00%\);&quot; &quot;"/>
    <numFmt numFmtId="166" formatCode="#,##0.0%_);[Red]\(#,##0.0%\);&quot; &quot;"/>
    <numFmt numFmtId="167" formatCode="#,##0.000%_);\(#,##0.000%\)"/>
    <numFmt numFmtId="168" formatCode="#,##0.000000_);[Red]\(#,##0.000000\);&quot; &quot;"/>
    <numFmt numFmtId="169" formatCode="#,##0.000000_);\(#,##0.000000\)"/>
  </numFmts>
  <fonts count="117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7" fillId="0" borderId="0" xfId="0" applyFont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7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37" fontId="25" fillId="0" borderId="2" xfId="0" applyNumberFormat="1" applyFont="1" applyBorder="1" applyAlignment="1">
      <alignment horizontal="right"/>
    </xf>
    <xf numFmtId="0" fontId="26" fillId="0" borderId="0" xfId="0" applyFont="1" applyAlignment="1">
      <alignment horizontal="left" indent="2"/>
    </xf>
    <xf numFmtId="37" fontId="27" fillId="0" borderId="2" xfId="0" applyNumberFormat="1" applyFont="1" applyBorder="1" applyAlignment="1">
      <alignment horizontal="right"/>
    </xf>
    <xf numFmtId="0" fontId="28" fillId="0" borderId="0" xfId="0" applyFont="1" applyAlignment="1">
      <alignment horizontal="left" indent="2"/>
    </xf>
    <xf numFmtId="37" fontId="29" fillId="0" borderId="2" xfId="0" applyNumberFormat="1" applyFont="1" applyBorder="1" applyAlignment="1">
      <alignment horizontal="right"/>
    </xf>
    <xf numFmtId="0" fontId="30" fillId="0" borderId="0" xfId="0" applyFont="1" applyAlignment="1">
      <alignment horizontal="left" indent="1"/>
    </xf>
    <xf numFmtId="37" fontId="31" fillId="0" borderId="3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indent="2"/>
    </xf>
    <xf numFmtId="37" fontId="34" fillId="0" borderId="3" xfId="0" applyNumberFormat="1" applyFont="1" applyBorder="1" applyAlignment="1">
      <alignment horizontal="righ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 indent="2"/>
    </xf>
    <xf numFmtId="37" fontId="37" fillId="0" borderId="2" xfId="0" applyNumberFormat="1" applyFont="1" applyBorder="1" applyAlignment="1">
      <alignment horizontal="right"/>
    </xf>
    <xf numFmtId="0" fontId="38" fillId="0" borderId="0" xfId="0" applyFont="1" applyAlignment="1">
      <alignment horizontal="left" indent="1"/>
    </xf>
    <xf numFmtId="37" fontId="39" fillId="0" borderId="2" xfId="0" applyNumberFormat="1" applyFont="1" applyBorder="1" applyAlignment="1">
      <alignment horizontal="right"/>
    </xf>
    <xf numFmtId="0" fontId="40" fillId="0" borderId="0" xfId="0" applyFont="1" applyAlignment="1">
      <alignment horizontal="left" indent="1"/>
    </xf>
    <xf numFmtId="37" fontId="41" fillId="0" borderId="2" xfId="0" applyNumberFormat="1" applyFont="1" applyBorder="1" applyAlignment="1">
      <alignment horizontal="right"/>
    </xf>
    <xf numFmtId="0" fontId="42" fillId="0" borderId="0" xfId="0" applyFont="1" applyAlignment="1">
      <alignment horizontal="left" indent="2"/>
    </xf>
    <xf numFmtId="37" fontId="43" fillId="0" borderId="2" xfId="0" applyNumberFormat="1" applyFont="1" applyBorder="1" applyAlignment="1">
      <alignment horizontal="right"/>
    </xf>
    <xf numFmtId="0" fontId="44" fillId="0" borderId="0" xfId="0" applyFont="1" applyAlignment="1">
      <alignment horizontal="left"/>
    </xf>
    <xf numFmtId="37" fontId="45" fillId="0" borderId="3" xfId="0" applyNumberFormat="1" applyFont="1" applyBorder="1" applyAlignment="1">
      <alignment horizontal="right"/>
    </xf>
    <xf numFmtId="0" fontId="46" fillId="0" borderId="0" xfId="0" applyFont="1" applyAlignment="1">
      <alignment horizontal="left"/>
    </xf>
    <xf numFmtId="165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 indent="1"/>
    </xf>
    <xf numFmtId="37" fontId="50" fillId="0" borderId="3" xfId="0" applyNumberFormat="1" applyFont="1" applyBorder="1" applyAlignment="1">
      <alignment horizontal="right"/>
    </xf>
    <xf numFmtId="0" fontId="51" fillId="0" borderId="0" xfId="0" applyFont="1" applyAlignment="1">
      <alignment horizontal="left"/>
    </xf>
    <xf numFmtId="166" fontId="52" fillId="0" borderId="0" xfId="0" applyNumberFormat="1" applyFont="1" applyAlignment="1">
      <alignment horizontal="right"/>
    </xf>
    <xf numFmtId="0" fontId="19" fillId="0" borderId="0" xfId="0" applyFont="1"/>
    <xf numFmtId="0" fontId="53" fillId="0" borderId="0" xfId="0" applyFont="1"/>
    <xf numFmtId="0" fontId="54" fillId="0" borderId="0" xfId="0" applyFont="1" applyAlignment="1">
      <alignment horizontal="center"/>
    </xf>
    <xf numFmtId="0" fontId="0" fillId="0" borderId="1" xfId="0" applyBorder="1"/>
    <xf numFmtId="0" fontId="55" fillId="0" borderId="0" xfId="0" applyFont="1"/>
    <xf numFmtId="0" fontId="55" fillId="0" borderId="0" xfId="0" applyFont="1"/>
    <xf numFmtId="0" fontId="55" fillId="0" borderId="0" xfId="0" applyFont="1"/>
    <xf numFmtId="0" fontId="55" fillId="0" borderId="0" xfId="0" applyFont="1"/>
    <xf numFmtId="0" fontId="0" fillId="0" borderId="0" xfId="0"/>
    <xf numFmtId="0" fontId="0" fillId="0" borderId="0" xfId="0"/>
    <xf numFmtId="0" fontId="55" fillId="0" borderId="0" xfId="0" applyFont="1"/>
    <xf numFmtId="0" fontId="0" fillId="0" borderId="0" xfId="0"/>
    <xf numFmtId="0" fontId="5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5" fillId="0" borderId="0" xfId="0" applyFont="1"/>
    <xf numFmtId="0" fontId="0" fillId="0" borderId="0" xfId="0"/>
    <xf numFmtId="0" fontId="55" fillId="0" borderId="0" xfId="0" applyFont="1"/>
    <xf numFmtId="0" fontId="56" fillId="0" borderId="0" xfId="0" applyFont="1" applyAlignment="1">
      <alignment horizontal="center"/>
    </xf>
    <xf numFmtId="0" fontId="57" fillId="0" borderId="4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37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62" fillId="0" borderId="0" xfId="0" applyFont="1" applyAlignment="1">
      <alignment horizontal="left" indent="1"/>
    </xf>
    <xf numFmtId="167" fontId="63" fillId="0" borderId="0" xfId="0" applyNumberFormat="1" applyFont="1" applyAlignment="1">
      <alignment horizontal="right"/>
    </xf>
    <xf numFmtId="0" fontId="64" fillId="0" borderId="0" xfId="0" applyFont="1" applyAlignment="1">
      <alignment horizontal="left" indent="2"/>
    </xf>
    <xf numFmtId="37" fontId="65" fillId="0" borderId="2" xfId="0" applyNumberFormat="1" applyFont="1" applyBorder="1" applyAlignment="1">
      <alignment horizontal="right"/>
    </xf>
    <xf numFmtId="167" fontId="66" fillId="0" borderId="2" xfId="0" applyNumberFormat="1" applyFont="1" applyBorder="1" applyAlignment="1">
      <alignment horizontal="right"/>
    </xf>
    <xf numFmtId="0" fontId="67" fillId="0" borderId="0" xfId="0" applyFont="1" applyAlignment="1">
      <alignment horizontal="left" indent="2"/>
    </xf>
    <xf numFmtId="37" fontId="68" fillId="0" borderId="2" xfId="0" applyNumberFormat="1" applyFont="1" applyBorder="1" applyAlignment="1">
      <alignment horizontal="right"/>
    </xf>
    <xf numFmtId="167" fontId="69" fillId="0" borderId="2" xfId="0" applyNumberFormat="1" applyFont="1" applyBorder="1" applyAlignment="1">
      <alignment horizontal="right"/>
    </xf>
    <xf numFmtId="0" fontId="70" fillId="0" borderId="0" xfId="0" applyFont="1" applyAlignment="1">
      <alignment horizontal="left" indent="3"/>
    </xf>
    <xf numFmtId="37" fontId="71" fillId="0" borderId="2" xfId="0" applyNumberFormat="1" applyFont="1" applyBorder="1" applyAlignment="1">
      <alignment horizontal="right"/>
    </xf>
    <xf numFmtId="167" fontId="72" fillId="0" borderId="2" xfId="0" applyNumberFormat="1" applyFont="1" applyBorder="1" applyAlignment="1">
      <alignment horizontal="right"/>
    </xf>
    <xf numFmtId="0" fontId="73" fillId="0" borderId="0" xfId="0" applyFont="1" applyAlignment="1">
      <alignment horizontal="left" indent="2"/>
    </xf>
    <xf numFmtId="0" fontId="74" fillId="0" borderId="0" xfId="0" applyFont="1" applyAlignment="1">
      <alignment horizontal="left" indent="2"/>
    </xf>
    <xf numFmtId="37" fontId="75" fillId="0" borderId="2" xfId="0" applyNumberFormat="1" applyFont="1" applyBorder="1" applyAlignment="1">
      <alignment horizontal="right"/>
    </xf>
    <xf numFmtId="167" fontId="76" fillId="0" borderId="2" xfId="0" applyNumberFormat="1" applyFont="1" applyBorder="1" applyAlignment="1">
      <alignment horizontal="right"/>
    </xf>
    <xf numFmtId="0" fontId="77" fillId="0" borderId="0" xfId="0" applyFont="1" applyAlignment="1">
      <alignment horizontal="left" indent="2"/>
    </xf>
    <xf numFmtId="0" fontId="78" fillId="0" borderId="0" xfId="0" applyFont="1" applyAlignment="1">
      <alignment horizontal="left" indent="3"/>
    </xf>
    <xf numFmtId="37" fontId="79" fillId="0" borderId="2" xfId="0" applyNumberFormat="1" applyFont="1" applyBorder="1" applyAlignment="1">
      <alignment horizontal="right"/>
    </xf>
    <xf numFmtId="167" fontId="80" fillId="0" borderId="2" xfId="0" applyNumberFormat="1" applyFont="1" applyBorder="1" applyAlignment="1">
      <alignment horizontal="right"/>
    </xf>
    <xf numFmtId="0" fontId="81" fillId="0" borderId="0" xfId="0" applyFont="1" applyAlignment="1">
      <alignment horizontal="left" indent="2"/>
    </xf>
    <xf numFmtId="37" fontId="82" fillId="0" borderId="2" xfId="0" applyNumberFormat="1" applyFont="1" applyBorder="1" applyAlignment="1">
      <alignment horizontal="right"/>
    </xf>
    <xf numFmtId="167" fontId="83" fillId="0" borderId="2" xfId="0" applyNumberFormat="1" applyFont="1" applyBorder="1" applyAlignment="1">
      <alignment horizontal="right"/>
    </xf>
    <xf numFmtId="0" fontId="84" fillId="0" borderId="0" xfId="0" applyFont="1" applyAlignment="1">
      <alignment horizontal="left" indent="2"/>
    </xf>
    <xf numFmtId="37" fontId="85" fillId="0" borderId="2" xfId="0" applyNumberFormat="1" applyFont="1" applyBorder="1" applyAlignment="1">
      <alignment horizontal="right"/>
    </xf>
    <xf numFmtId="167" fontId="86" fillId="0" borderId="2" xfId="0" applyNumberFormat="1" applyFont="1" applyBorder="1" applyAlignment="1">
      <alignment horizontal="right"/>
    </xf>
    <xf numFmtId="0" fontId="87" fillId="0" borderId="0" xfId="0" applyFont="1" applyAlignment="1">
      <alignment horizontal="left" indent="3"/>
    </xf>
    <xf numFmtId="37" fontId="88" fillId="0" borderId="2" xfId="0" applyNumberFormat="1" applyFont="1" applyBorder="1" applyAlignment="1">
      <alignment horizontal="right"/>
    </xf>
    <xf numFmtId="167" fontId="89" fillId="0" borderId="2" xfId="0" applyNumberFormat="1" applyFont="1" applyBorder="1" applyAlignment="1">
      <alignment horizontal="right"/>
    </xf>
    <xf numFmtId="0" fontId="90" fillId="0" borderId="0" xfId="0" applyFont="1" applyAlignment="1">
      <alignment horizontal="left" indent="4"/>
    </xf>
    <xf numFmtId="37" fontId="91" fillId="0" borderId="5" xfId="0" applyNumberFormat="1" applyFont="1" applyBorder="1" applyAlignment="1">
      <alignment horizontal="right"/>
    </xf>
    <xf numFmtId="167" fontId="92" fillId="0" borderId="5" xfId="0" applyNumberFormat="1" applyFont="1" applyBorder="1" applyAlignment="1">
      <alignment horizontal="right"/>
    </xf>
    <xf numFmtId="0" fontId="93" fillId="0" borderId="0" xfId="0" applyFont="1"/>
    <xf numFmtId="0" fontId="0" fillId="0" borderId="1" xfId="0" applyBorder="1"/>
    <xf numFmtId="0" fontId="94" fillId="0" borderId="0" xfId="0" applyFont="1"/>
    <xf numFmtId="0" fontId="94" fillId="0" borderId="0" xfId="0" applyFont="1"/>
    <xf numFmtId="0" fontId="94" fillId="0" borderId="0" xfId="0" applyFont="1"/>
    <xf numFmtId="0" fontId="95" fillId="0" borderId="0" xfId="0" applyFont="1" applyAlignment="1">
      <alignment horizontal="center"/>
    </xf>
    <xf numFmtId="0" fontId="96" fillId="0" borderId="4" xfId="0" applyFont="1" applyBorder="1" applyAlignment="1">
      <alignment horizontal="center" vertical="center" wrapText="1"/>
    </xf>
    <xf numFmtId="0" fontId="97" fillId="0" borderId="0" xfId="0" applyFont="1" applyAlignment="1">
      <alignment horizontal="center"/>
    </xf>
    <xf numFmtId="0" fontId="98" fillId="0" borderId="0" xfId="0" applyFont="1" applyAlignment="1">
      <alignment horizontal="left"/>
    </xf>
    <xf numFmtId="37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left"/>
    </xf>
    <xf numFmtId="0" fontId="101" fillId="0" borderId="0" xfId="0" applyFont="1" applyAlignment="1">
      <alignment horizontal="left" wrapText="1" indent="1"/>
    </xf>
    <xf numFmtId="0" fontId="102" fillId="0" borderId="0" xfId="0" applyFont="1" applyAlignment="1">
      <alignment horizontal="left"/>
    </xf>
    <xf numFmtId="37" fontId="103" fillId="0" borderId="2" xfId="0" applyNumberFormat="1" applyFont="1" applyBorder="1" applyAlignment="1">
      <alignment horizontal="right"/>
    </xf>
    <xf numFmtId="164" fontId="104" fillId="0" borderId="0" xfId="0" applyNumberFormat="1" applyFont="1" applyAlignment="1">
      <alignment horizontal="right"/>
    </xf>
    <xf numFmtId="164" fontId="105" fillId="0" borderId="0" xfId="0" applyNumberFormat="1" applyFont="1" applyAlignment="1">
      <alignment horizontal="right"/>
    </xf>
    <xf numFmtId="164" fontId="106" fillId="0" borderId="0" xfId="0" applyNumberFormat="1" applyFont="1" applyAlignment="1">
      <alignment horizontal="right"/>
    </xf>
    <xf numFmtId="164" fontId="107" fillId="0" borderId="2" xfId="0" applyNumberFormat="1" applyFont="1" applyBorder="1" applyAlignment="1">
      <alignment horizontal="right"/>
    </xf>
    <xf numFmtId="168" fontId="108" fillId="0" borderId="0" xfId="0" applyNumberFormat="1" applyFont="1" applyAlignment="1">
      <alignment horizontal="right"/>
    </xf>
    <xf numFmtId="169" fontId="109" fillId="0" borderId="0" xfId="0" applyNumberFormat="1" applyFont="1" applyAlignment="1">
      <alignment horizontal="right"/>
    </xf>
    <xf numFmtId="169" fontId="110" fillId="0" borderId="2" xfId="0" applyNumberFormat="1" applyFont="1" applyBorder="1" applyAlignment="1">
      <alignment horizontal="right"/>
    </xf>
    <xf numFmtId="164" fontId="111" fillId="0" borderId="0" xfId="0" applyNumberFormat="1" applyFont="1" applyAlignment="1">
      <alignment horizontal="right"/>
    </xf>
    <xf numFmtId="164" fontId="112" fillId="0" borderId="0" xfId="0" applyNumberFormat="1" applyFont="1" applyAlignment="1">
      <alignment horizontal="right"/>
    </xf>
    <xf numFmtId="164" fontId="113" fillId="0" borderId="0" xfId="0" applyNumberFormat="1" applyFont="1" applyAlignment="1">
      <alignment horizontal="right"/>
    </xf>
    <xf numFmtId="164" fontId="114" fillId="0" borderId="0" xfId="0" applyNumberFormat="1" applyFont="1" applyAlignment="1">
      <alignment horizontal="right"/>
    </xf>
    <xf numFmtId="0" fontId="115" fillId="0" borderId="0" xfId="0" applyFont="1"/>
    <xf numFmtId="0" fontId="116" fillId="0" borderId="0" xfId="0" applyFont="1"/>
    <xf numFmtId="0" fontId="116" fillId="0" borderId="1" xfId="0" applyFont="1" applyBorder="1"/>
    <xf numFmtId="0" fontId="5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66.42578125" customWidth="1"/>
    <col min="2" max="19" width="15.7109375" customWidth="1"/>
  </cols>
  <sheetData>
    <row r="1" spans="1:19" s="74" customFormat="1" x14ac:dyDescent="0.25">
      <c r="A1" s="139" t="s">
        <v>466</v>
      </c>
    </row>
    <row r="2" spans="1:19" x14ac:dyDescent="0.25">
      <c r="A2" s="140" t="s">
        <v>467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25">
      <c r="A3" s="2" t="s">
        <v>0</v>
      </c>
    </row>
    <row r="4" spans="1:19" ht="15" customHeight="1" x14ac:dyDescent="0.25">
      <c r="A4" s="3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</row>
    <row r="7" spans="1:19" x14ac:dyDescent="0.2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7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8" t="s">
        <v>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9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10" t="s">
        <v>24</v>
      </c>
      <c r="B11" s="6">
        <v>940645365.12827611</v>
      </c>
      <c r="C11" s="6">
        <v>15105295.217004953</v>
      </c>
      <c r="D11" s="6">
        <v>605279.64336643217</v>
      </c>
      <c r="E11" s="6">
        <v>6630186.6684997259</v>
      </c>
      <c r="F11" s="6">
        <v>59888989.813349418</v>
      </c>
      <c r="G11" s="6">
        <v>752295.09395372705</v>
      </c>
      <c r="H11" s="6">
        <v>173074677.87722036</v>
      </c>
      <c r="I11" s="6">
        <v>67814663.566450179</v>
      </c>
      <c r="J11" s="6">
        <v>14266774.341219358</v>
      </c>
      <c r="K11" s="6">
        <v>788654.53976865532</v>
      </c>
      <c r="L11" s="6">
        <v>585492.70724858483</v>
      </c>
      <c r="M11" s="6">
        <v>1391045.4392519484</v>
      </c>
      <c r="N11" s="6">
        <v>174002.08097841693</v>
      </c>
      <c r="O11" s="6">
        <v>581603289.61704373</v>
      </c>
      <c r="P11" s="6">
        <v>17259459.406210382</v>
      </c>
      <c r="Q11" s="6">
        <v>204289.18354664903</v>
      </c>
      <c r="R11" s="6">
        <v>109640.9436159363</v>
      </c>
      <c r="S11" s="6">
        <v>391328.98954765865</v>
      </c>
    </row>
    <row r="12" spans="1:19" x14ac:dyDescent="0.25">
      <c r="A12" s="11" t="s">
        <v>25</v>
      </c>
      <c r="B12" s="12">
        <v>940645365.12827611</v>
      </c>
      <c r="C12" s="12">
        <v>15105295.217004953</v>
      </c>
      <c r="D12" s="12">
        <v>605279.64336643217</v>
      </c>
      <c r="E12" s="12">
        <v>6630186.6684997259</v>
      </c>
      <c r="F12" s="12">
        <v>59888989.813349418</v>
      </c>
      <c r="G12" s="12">
        <v>752295.09395372705</v>
      </c>
      <c r="H12" s="12">
        <v>173074677.87722036</v>
      </c>
      <c r="I12" s="12">
        <v>67814663.566450179</v>
      </c>
      <c r="J12" s="12">
        <v>14266774.341219358</v>
      </c>
      <c r="K12" s="12">
        <v>788654.53976865532</v>
      </c>
      <c r="L12" s="12">
        <v>585492.70724858483</v>
      </c>
      <c r="M12" s="12">
        <v>1391045.4392519484</v>
      </c>
      <c r="N12" s="12">
        <v>174002.08097841693</v>
      </c>
      <c r="O12" s="12">
        <v>581603289.61704373</v>
      </c>
      <c r="P12" s="12">
        <v>17259459.406210382</v>
      </c>
      <c r="Q12" s="12">
        <v>204289.18354664903</v>
      </c>
      <c r="R12" s="12">
        <v>109640.9436159363</v>
      </c>
      <c r="S12" s="12">
        <v>391328.98954765865</v>
      </c>
    </row>
    <row r="14" spans="1:19" x14ac:dyDescent="0.25">
      <c r="A14" s="9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10" t="s">
        <v>27</v>
      </c>
      <c r="B15" s="6">
        <v>2204716367.4317169</v>
      </c>
      <c r="C15" s="6">
        <v>44462086.074497312</v>
      </c>
      <c r="D15" s="6">
        <v>1724631.9173403285</v>
      </c>
      <c r="E15" s="6">
        <v>23565729.103895426</v>
      </c>
      <c r="F15" s="6">
        <v>123487409.78336626</v>
      </c>
      <c r="G15" s="6">
        <v>1107607.5357060656</v>
      </c>
      <c r="H15" s="6">
        <v>491559451.25766063</v>
      </c>
      <c r="I15" s="6">
        <v>198828142.03692487</v>
      </c>
      <c r="J15" s="6">
        <v>41592078.281005047</v>
      </c>
      <c r="K15" s="6">
        <v>2812882.5216364623</v>
      </c>
      <c r="L15" s="6">
        <v>1709926.1937159519</v>
      </c>
      <c r="M15" s="6">
        <v>668456.85686990619</v>
      </c>
      <c r="N15" s="6">
        <v>169353.86500459566</v>
      </c>
      <c r="O15" s="6">
        <v>1267192017.9219918</v>
      </c>
      <c r="P15" s="6">
        <v>3854215.4445646177</v>
      </c>
      <c r="Q15" s="6">
        <v>516360.80683290248</v>
      </c>
      <c r="R15" s="6">
        <v>208574.37950088948</v>
      </c>
      <c r="S15" s="6">
        <v>1257443.4512036482</v>
      </c>
    </row>
    <row r="16" spans="1:19" x14ac:dyDescent="0.25">
      <c r="A16" s="10" t="s">
        <v>28</v>
      </c>
      <c r="B16" s="6">
        <v>102077638.5183572</v>
      </c>
      <c r="C16" s="6">
        <v>2058579.8777244245</v>
      </c>
      <c r="D16" s="6">
        <v>79849.887285303965</v>
      </c>
      <c r="E16" s="6">
        <v>1091085.462249815</v>
      </c>
      <c r="F16" s="6">
        <v>5717426.2248157933</v>
      </c>
      <c r="G16" s="6">
        <v>51281.862519902526</v>
      </c>
      <c r="H16" s="6">
        <v>22759039.991258912</v>
      </c>
      <c r="I16" s="6">
        <v>9205677.2063449547</v>
      </c>
      <c r="J16" s="6">
        <v>1925699.4662498883</v>
      </c>
      <c r="K16" s="6">
        <v>130235.53028396738</v>
      </c>
      <c r="L16" s="6">
        <v>79169.017145972321</v>
      </c>
      <c r="M16" s="6">
        <v>30949.331355565795</v>
      </c>
      <c r="N16" s="6">
        <v>7841.0279294854427</v>
      </c>
      <c r="O16" s="6">
        <v>58670571.257867225</v>
      </c>
      <c r="P16" s="6">
        <v>178448.90015509972</v>
      </c>
      <c r="Q16" s="6">
        <v>23907.334550401651</v>
      </c>
      <c r="R16" s="6">
        <v>9656.9247769880585</v>
      </c>
      <c r="S16" s="6">
        <v>58219.215843516868</v>
      </c>
    </row>
    <row r="17" spans="1:19" x14ac:dyDescent="0.25">
      <c r="A17" s="11" t="s">
        <v>29</v>
      </c>
      <c r="B17" s="12">
        <v>2306794005.9500742</v>
      </c>
      <c r="C17" s="12">
        <v>46520665.952221736</v>
      </c>
      <c r="D17" s="12">
        <v>1804481.8046256325</v>
      </c>
      <c r="E17" s="12">
        <v>24656814.566145241</v>
      </c>
      <c r="F17" s="12">
        <v>129204836.00818205</v>
      </c>
      <c r="G17" s="12">
        <v>1158889.3982259682</v>
      </c>
      <c r="H17" s="12">
        <v>514318491.24891955</v>
      </c>
      <c r="I17" s="12">
        <v>208033819.24326983</v>
      </c>
      <c r="J17" s="12">
        <v>43517777.747254938</v>
      </c>
      <c r="K17" s="12">
        <v>2943118.0519204298</v>
      </c>
      <c r="L17" s="12">
        <v>1789095.2108619241</v>
      </c>
      <c r="M17" s="12">
        <v>699406.188225472</v>
      </c>
      <c r="N17" s="12">
        <v>177194.89293408112</v>
      </c>
      <c r="O17" s="12">
        <v>1325862589.1798592</v>
      </c>
      <c r="P17" s="12">
        <v>4032664.3447197173</v>
      </c>
      <c r="Q17" s="12">
        <v>540268.14138330414</v>
      </c>
      <c r="R17" s="12">
        <v>218231.30427787753</v>
      </c>
      <c r="S17" s="12">
        <v>1315662.6670471651</v>
      </c>
    </row>
    <row r="19" spans="1:19" x14ac:dyDescent="0.25">
      <c r="A19" s="9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10" t="s">
        <v>31</v>
      </c>
      <c r="B20" s="6">
        <v>3524167798.8013101</v>
      </c>
      <c r="C20" s="6">
        <v>71071206.403663874</v>
      </c>
      <c r="D20" s="6">
        <v>2756768.3343122778</v>
      </c>
      <c r="E20" s="6">
        <v>37669055.70713748</v>
      </c>
      <c r="F20" s="6">
        <v>197390630.1711165</v>
      </c>
      <c r="G20" s="6">
        <v>1770474.8187595985</v>
      </c>
      <c r="H20" s="6">
        <v>785741882.67885804</v>
      </c>
      <c r="I20" s="6">
        <v>317820353.68035865</v>
      </c>
      <c r="J20" s="6">
        <v>66483591.78005743</v>
      </c>
      <c r="K20" s="6">
        <v>4496301.7243392756</v>
      </c>
      <c r="L20" s="6">
        <v>2733261.7107752683</v>
      </c>
      <c r="M20" s="6">
        <v>1068506.6635637525</v>
      </c>
      <c r="N20" s="6">
        <v>270706.67522960861</v>
      </c>
      <c r="O20" s="6">
        <v>2025565451.6054428</v>
      </c>
      <c r="P20" s="6">
        <v>6160838.7183155371</v>
      </c>
      <c r="Q20" s="6">
        <v>825386.04733243037</v>
      </c>
      <c r="R20" s="6">
        <v>333399.39901124925</v>
      </c>
      <c r="S20" s="6">
        <v>2009982.6830367702</v>
      </c>
    </row>
    <row r="21" spans="1:19" x14ac:dyDescent="0.25">
      <c r="A21" s="10" t="s">
        <v>32</v>
      </c>
      <c r="B21" s="6">
        <v>1495786831.026638</v>
      </c>
      <c r="C21" s="6">
        <v>30165242.029603489</v>
      </c>
      <c r="D21" s="6">
        <v>1170074.1866088503</v>
      </c>
      <c r="E21" s="6">
        <v>15988136.967572849</v>
      </c>
      <c r="F21" s="6">
        <v>83779865.78233631</v>
      </c>
      <c r="G21" s="6">
        <v>751454.83125566342</v>
      </c>
      <c r="H21" s="6">
        <v>333497843.40486676</v>
      </c>
      <c r="I21" s="6">
        <v>134894683.45661801</v>
      </c>
      <c r="J21" s="6">
        <v>28218089.132357851</v>
      </c>
      <c r="K21" s="6">
        <v>1908396.333987453</v>
      </c>
      <c r="L21" s="6">
        <v>1160097.1083492627</v>
      </c>
      <c r="M21" s="6">
        <v>453513.64846091997</v>
      </c>
      <c r="N21" s="6">
        <v>114897.90015594049</v>
      </c>
      <c r="O21" s="6">
        <v>859724706.90087152</v>
      </c>
      <c r="P21" s="6">
        <v>2614887.2440381101</v>
      </c>
      <c r="Q21" s="6">
        <v>350324.28947705292</v>
      </c>
      <c r="R21" s="6">
        <v>141507.00505317742</v>
      </c>
      <c r="S21" s="6">
        <v>853110.80502483598</v>
      </c>
    </row>
    <row r="22" spans="1:19" x14ac:dyDescent="0.25">
      <c r="A22" s="10" t="s">
        <v>33</v>
      </c>
      <c r="B22" s="6">
        <v>507298749.99974185</v>
      </c>
      <c r="C22" s="6">
        <v>10230595.200891297</v>
      </c>
      <c r="D22" s="6">
        <v>396832.73041401949</v>
      </c>
      <c r="E22" s="6">
        <v>5422404.9378129113</v>
      </c>
      <c r="F22" s="6">
        <v>28414089.698432744</v>
      </c>
      <c r="G22" s="6">
        <v>254857.23544953181</v>
      </c>
      <c r="H22" s="6">
        <v>113106383.59530097</v>
      </c>
      <c r="I22" s="6">
        <v>45749770.541959316</v>
      </c>
      <c r="J22" s="6">
        <v>9570214.8510033954</v>
      </c>
      <c r="K22" s="6">
        <v>647235.99289308337</v>
      </c>
      <c r="L22" s="6">
        <v>393448.98667142715</v>
      </c>
      <c r="M22" s="6">
        <v>153809.95620488242</v>
      </c>
      <c r="N22" s="6">
        <v>38967.826108415393</v>
      </c>
      <c r="O22" s="6">
        <v>291577155.31922579</v>
      </c>
      <c r="P22" s="6">
        <v>886843.63491844339</v>
      </c>
      <c r="Q22" s="6">
        <v>118813.10254903007</v>
      </c>
      <c r="R22" s="6">
        <v>47992.351109558353</v>
      </c>
      <c r="S22" s="6">
        <v>289334.03879704664</v>
      </c>
    </row>
    <row r="23" spans="1:19" x14ac:dyDescent="0.25">
      <c r="A23" s="10" t="s">
        <v>34</v>
      </c>
      <c r="B23" s="6">
        <v>1819082895.7120938</v>
      </c>
      <c r="C23" s="6">
        <v>36685090.871808894</v>
      </c>
      <c r="D23" s="6">
        <v>1422971.4391278089</v>
      </c>
      <c r="E23" s="6">
        <v>19443777.60837236</v>
      </c>
      <c r="F23" s="6">
        <v>101887861.08318721</v>
      </c>
      <c r="G23" s="6">
        <v>913872.62013744202</v>
      </c>
      <c r="H23" s="6">
        <v>405579331.29968816</v>
      </c>
      <c r="I23" s="6">
        <v>164050522.64700741</v>
      </c>
      <c r="J23" s="6">
        <v>34317084.644421063</v>
      </c>
      <c r="K23" s="6">
        <v>2320872.9060768262</v>
      </c>
      <c r="L23" s="6">
        <v>1410837.9371910791</v>
      </c>
      <c r="M23" s="6">
        <v>551535.08760404051</v>
      </c>
      <c r="N23" s="6">
        <v>139731.67873356218</v>
      </c>
      <c r="O23" s="6">
        <v>1045543707.769558</v>
      </c>
      <c r="P23" s="6">
        <v>3180063.2023085058</v>
      </c>
      <c r="Q23" s="6">
        <v>426042.60829252499</v>
      </c>
      <c r="R23" s="6">
        <v>172092.01684106528</v>
      </c>
      <c r="S23" s="6">
        <v>1037500.2917379055</v>
      </c>
    </row>
    <row r="24" spans="1:19" x14ac:dyDescent="0.25">
      <c r="A24" s="11" t="s">
        <v>35</v>
      </c>
      <c r="B24" s="12">
        <v>7346336275.5397835</v>
      </c>
      <c r="C24" s="12">
        <v>148152134.50596756</v>
      </c>
      <c r="D24" s="12">
        <v>5746646.6904629562</v>
      </c>
      <c r="E24" s="12">
        <v>78523375.220895603</v>
      </c>
      <c r="F24" s="12">
        <v>411472446.73507279</v>
      </c>
      <c r="G24" s="12">
        <v>3690659.5056022359</v>
      </c>
      <c r="H24" s="12">
        <v>1637925440.9787138</v>
      </c>
      <c r="I24" s="12">
        <v>662515330.32594347</v>
      </c>
      <c r="J24" s="12">
        <v>138588980.40783975</v>
      </c>
      <c r="K24" s="12">
        <v>9372806.9572966378</v>
      </c>
      <c r="L24" s="12">
        <v>5697645.7429870376</v>
      </c>
      <c r="M24" s="12">
        <v>2227365.3558335956</v>
      </c>
      <c r="N24" s="12">
        <v>564304.0802275266</v>
      </c>
      <c r="O24" s="12">
        <v>4222411021.595098</v>
      </c>
      <c r="P24" s="12">
        <v>12842632.799580596</v>
      </c>
      <c r="Q24" s="12">
        <v>1720566.0476510383</v>
      </c>
      <c r="R24" s="12">
        <v>694990.77201505029</v>
      </c>
      <c r="S24" s="12">
        <v>4189927.8185965577</v>
      </c>
    </row>
    <row r="26" spans="1:19" x14ac:dyDescent="0.25">
      <c r="A26" s="9" t="s">
        <v>36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5">
      <c r="A27" s="10" t="s">
        <v>37</v>
      </c>
      <c r="B27" s="6">
        <v>11011694372.442553</v>
      </c>
      <c r="C27" s="6">
        <v>222070698.18415645</v>
      </c>
      <c r="D27" s="6">
        <v>8613860.6576564517</v>
      </c>
      <c r="E27" s="6">
        <v>117701583.01957092</v>
      </c>
      <c r="F27" s="6">
        <v>616771225.29962683</v>
      </c>
      <c r="G27" s="6">
        <v>5532065.6425376656</v>
      </c>
      <c r="H27" s="6">
        <v>2455146849.3157897</v>
      </c>
      <c r="I27" s="6">
        <v>993068661.84410667</v>
      </c>
      <c r="J27" s="6">
        <v>207736133.82235593</v>
      </c>
      <c r="K27" s="6">
        <v>14049246.012505772</v>
      </c>
      <c r="L27" s="6">
        <v>8540411.3303555064</v>
      </c>
      <c r="M27" s="6">
        <v>3338680.0759272547</v>
      </c>
      <c r="N27" s="6">
        <v>845856.19709210051</v>
      </c>
      <c r="O27" s="6">
        <v>6329127600.5769005</v>
      </c>
      <c r="P27" s="6">
        <v>19250295.932865776</v>
      </c>
      <c r="Q27" s="6">
        <v>2579019.9023992475</v>
      </c>
      <c r="R27" s="6">
        <v>1041747.2990691971</v>
      </c>
      <c r="S27" s="6">
        <v>6280437.3296388686</v>
      </c>
    </row>
    <row r="28" spans="1:19" x14ac:dyDescent="0.25">
      <c r="A28" s="11" t="s">
        <v>38</v>
      </c>
      <c r="B28" s="12">
        <v>11011694372.442553</v>
      </c>
      <c r="C28" s="12">
        <v>222070698.18415645</v>
      </c>
      <c r="D28" s="12">
        <v>8613860.6576564517</v>
      </c>
      <c r="E28" s="12">
        <v>117701583.01957092</v>
      </c>
      <c r="F28" s="12">
        <v>616771225.29962683</v>
      </c>
      <c r="G28" s="12">
        <v>5532065.6425376656</v>
      </c>
      <c r="H28" s="12">
        <v>2455146849.3157897</v>
      </c>
      <c r="I28" s="12">
        <v>993068661.84410667</v>
      </c>
      <c r="J28" s="12">
        <v>207736133.82235593</v>
      </c>
      <c r="K28" s="12">
        <v>14049246.012505772</v>
      </c>
      <c r="L28" s="12">
        <v>8540411.3303555064</v>
      </c>
      <c r="M28" s="12">
        <v>3338680.0759272547</v>
      </c>
      <c r="N28" s="12">
        <v>845856.19709210051</v>
      </c>
      <c r="O28" s="12">
        <v>6329127600.5769005</v>
      </c>
      <c r="P28" s="12">
        <v>19250295.932865776</v>
      </c>
      <c r="Q28" s="12">
        <v>2579019.9023992475</v>
      </c>
      <c r="R28" s="12">
        <v>1041747.2990691971</v>
      </c>
      <c r="S28" s="12">
        <v>6280437.3296388686</v>
      </c>
    </row>
    <row r="30" spans="1:19" x14ac:dyDescent="0.25">
      <c r="A30" s="9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5">
      <c r="A31" s="10" t="s">
        <v>40</v>
      </c>
      <c r="B31" s="6">
        <v>4436534563.313921</v>
      </c>
      <c r="C31" s="6">
        <v>82303679.939356446</v>
      </c>
      <c r="D31" s="6">
        <v>3217428.4563131947</v>
      </c>
      <c r="E31" s="6">
        <v>47591822.143362299</v>
      </c>
      <c r="F31" s="6">
        <v>248353910.22994122</v>
      </c>
      <c r="G31" s="6">
        <v>1997545.4102775448</v>
      </c>
      <c r="H31" s="6">
        <v>960183402.57467782</v>
      </c>
      <c r="I31" s="6">
        <v>387639726.74429798</v>
      </c>
      <c r="J31" s="6">
        <v>76940755.348787829</v>
      </c>
      <c r="K31" s="6">
        <v>7136241.198892666</v>
      </c>
      <c r="L31" s="6">
        <v>3347367.4447953599</v>
      </c>
      <c r="M31" s="6">
        <v>441179.42351067008</v>
      </c>
      <c r="N31" s="6">
        <v>307801.23044381337</v>
      </c>
      <c r="O31" s="6">
        <v>2607147286.102747</v>
      </c>
      <c r="P31" s="6">
        <v>2594289.6354022156</v>
      </c>
      <c r="Q31" s="6">
        <v>931021.25692422653</v>
      </c>
      <c r="R31" s="6">
        <v>398445.27552093123</v>
      </c>
      <c r="S31" s="6">
        <v>6002660.8986678403</v>
      </c>
    </row>
    <row r="32" spans="1:19" x14ac:dyDescent="0.25">
      <c r="A32" s="10" t="s">
        <v>41</v>
      </c>
      <c r="B32" s="6">
        <v>405726741.18395561</v>
      </c>
      <c r="C32" s="6">
        <v>8182212.2590129655</v>
      </c>
      <c r="D32" s="6">
        <v>317378.37025242671</v>
      </c>
      <c r="E32" s="6">
        <v>4336724.0404194603</v>
      </c>
      <c r="F32" s="6">
        <v>22724984.0790256</v>
      </c>
      <c r="G32" s="6">
        <v>203829.39166742127</v>
      </c>
      <c r="H32" s="6">
        <v>90460077.859934062</v>
      </c>
      <c r="I32" s="6">
        <v>36589692.586296201</v>
      </c>
      <c r="J32" s="6">
        <v>7654054.112946027</v>
      </c>
      <c r="K32" s="6">
        <v>517645.569151523</v>
      </c>
      <c r="L32" s="6">
        <v>314672.12403817073</v>
      </c>
      <c r="M32" s="6">
        <v>123013.92876029288</v>
      </c>
      <c r="N32" s="6">
        <v>31165.637798237203</v>
      </c>
      <c r="O32" s="6">
        <v>233197201.90798366</v>
      </c>
      <c r="P32" s="6">
        <v>709278.66062231921</v>
      </c>
      <c r="Q32" s="6">
        <v>95024.190197980235</v>
      </c>
      <c r="R32" s="6">
        <v>38383.260785576967</v>
      </c>
      <c r="S32" s="6">
        <v>231403.20506363886</v>
      </c>
    </row>
    <row r="33" spans="1:19" x14ac:dyDescent="0.25">
      <c r="A33" s="10" t="s">
        <v>42</v>
      </c>
      <c r="B33" s="6">
        <v>67190338.013283014</v>
      </c>
      <c r="C33" s="6">
        <v>1246471.0904295794</v>
      </c>
      <c r="D33" s="6">
        <v>48727.244751083541</v>
      </c>
      <c r="E33" s="6">
        <v>720767.65566591104</v>
      </c>
      <c r="F33" s="6">
        <v>3761265.225623705</v>
      </c>
      <c r="G33" s="6">
        <v>30252.384918461303</v>
      </c>
      <c r="H33" s="6">
        <v>14541765.978161693</v>
      </c>
      <c r="I33" s="6">
        <v>5870718.2138734329</v>
      </c>
      <c r="J33" s="6">
        <v>1165250.779658261</v>
      </c>
      <c r="K33" s="6">
        <v>108076.79991109014</v>
      </c>
      <c r="L33" s="6">
        <v>50695.142089112916</v>
      </c>
      <c r="M33" s="6">
        <v>6681.5651196110803</v>
      </c>
      <c r="N33" s="6">
        <v>4661.5817862525864</v>
      </c>
      <c r="O33" s="6">
        <v>39484670.952908799</v>
      </c>
      <c r="P33" s="6">
        <v>39289.944667269279</v>
      </c>
      <c r="Q33" s="6">
        <v>14100.111710515728</v>
      </c>
      <c r="R33" s="6">
        <v>6034.3658682216246</v>
      </c>
      <c r="S33" s="6">
        <v>90908.976140004263</v>
      </c>
    </row>
    <row r="34" spans="1:19" x14ac:dyDescent="0.25">
      <c r="A34" s="10" t="s">
        <v>43</v>
      </c>
      <c r="B34" s="6">
        <v>135930.22190176736</v>
      </c>
      <c r="C34" s="6">
        <v>2521.6883398136065</v>
      </c>
      <c r="D34" s="6">
        <v>98.578238888560136</v>
      </c>
      <c r="E34" s="6">
        <v>1458.1576796788138</v>
      </c>
      <c r="F34" s="6">
        <v>7609.2728786296229</v>
      </c>
      <c r="G34" s="6">
        <v>61.202451373457492</v>
      </c>
      <c r="H34" s="6">
        <v>29418.894661079376</v>
      </c>
      <c r="I34" s="6">
        <v>11876.827132151102</v>
      </c>
      <c r="J34" s="6">
        <v>2357.3746126837736</v>
      </c>
      <c r="K34" s="6">
        <v>218.64607068122086</v>
      </c>
      <c r="L34" s="6">
        <v>102.55941728039005</v>
      </c>
      <c r="M34" s="6">
        <v>13.517220722721973</v>
      </c>
      <c r="N34" s="6">
        <v>9.4306691312266278</v>
      </c>
      <c r="O34" s="6">
        <v>79879.938738901954</v>
      </c>
      <c r="P34" s="6">
        <v>79.485995383357988</v>
      </c>
      <c r="Q34" s="6">
        <v>28.525400679949083</v>
      </c>
      <c r="R34" s="6">
        <v>12.207896488653756</v>
      </c>
      <c r="S34" s="6">
        <v>183.91449819958217</v>
      </c>
    </row>
    <row r="35" spans="1:19" x14ac:dyDescent="0.25">
      <c r="A35" s="11" t="s">
        <v>44</v>
      </c>
      <c r="B35" s="12">
        <v>4909587572.7330608</v>
      </c>
      <c r="C35" s="12">
        <v>91734884.977138802</v>
      </c>
      <c r="D35" s="12">
        <v>3583632.6495555937</v>
      </c>
      <c r="E35" s="12">
        <v>52650771.997127347</v>
      </c>
      <c r="F35" s="12">
        <v>274847768.80746919</v>
      </c>
      <c r="G35" s="12">
        <v>2231688.3893148005</v>
      </c>
      <c r="H35" s="12">
        <v>1065214665.3074347</v>
      </c>
      <c r="I35" s="12">
        <v>430112014.37159979</v>
      </c>
      <c r="J35" s="12">
        <v>85762417.61600481</v>
      </c>
      <c r="K35" s="12">
        <v>7762182.2140259603</v>
      </c>
      <c r="L35" s="12">
        <v>3712837.2703399239</v>
      </c>
      <c r="M35" s="12">
        <v>570888.43461129675</v>
      </c>
      <c r="N35" s="12">
        <v>343637.88069743436</v>
      </c>
      <c r="O35" s="12">
        <v>2879909038.9023786</v>
      </c>
      <c r="P35" s="12">
        <v>3342937.7266871878</v>
      </c>
      <c r="Q35" s="12">
        <v>1040174.0842334024</v>
      </c>
      <c r="R35" s="12">
        <v>442875.11007121846</v>
      </c>
      <c r="S35" s="12">
        <v>6325156.9943696838</v>
      </c>
    </row>
    <row r="37" spans="1:19" x14ac:dyDescent="0.25">
      <c r="A37" s="9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x14ac:dyDescent="0.25">
      <c r="A38" s="10" t="s">
        <v>46</v>
      </c>
      <c r="B38" s="6">
        <v>91271640.190000042</v>
      </c>
      <c r="C38" s="6">
        <v>1535467.6198738811</v>
      </c>
      <c r="D38" s="6">
        <v>59985.364388698705</v>
      </c>
      <c r="E38" s="6">
        <v>0</v>
      </c>
      <c r="F38" s="6">
        <v>5383920.143101369</v>
      </c>
      <c r="G38" s="6">
        <v>36711.89843021756</v>
      </c>
      <c r="H38" s="6">
        <v>19361911.210858472</v>
      </c>
      <c r="I38" s="6">
        <v>7957581.0668720491</v>
      </c>
      <c r="J38" s="6">
        <v>1511576.4546589702</v>
      </c>
      <c r="K38" s="6">
        <v>0</v>
      </c>
      <c r="L38" s="6">
        <v>68876.964728045568</v>
      </c>
      <c r="M38" s="6">
        <v>109099.98499828085</v>
      </c>
      <c r="N38" s="6">
        <v>48303.459294209802</v>
      </c>
      <c r="O38" s="6">
        <v>54511154.592215337</v>
      </c>
      <c r="P38" s="6">
        <v>637221.99856029206</v>
      </c>
      <c r="Q38" s="6">
        <v>16871.215139513464</v>
      </c>
      <c r="R38" s="6">
        <v>32958.216880709188</v>
      </c>
      <c r="S38" s="6">
        <v>0</v>
      </c>
    </row>
    <row r="39" spans="1:19" x14ac:dyDescent="0.25">
      <c r="A39" s="10" t="s">
        <v>47</v>
      </c>
      <c r="B39" s="6">
        <v>196192614.32084107</v>
      </c>
      <c r="C39" s="6">
        <v>3300558.70499259</v>
      </c>
      <c r="D39" s="6">
        <v>128941.31666647192</v>
      </c>
      <c r="E39" s="6">
        <v>0</v>
      </c>
      <c r="F39" s="6">
        <v>11572985.496599235</v>
      </c>
      <c r="G39" s="6">
        <v>78913.924574072691</v>
      </c>
      <c r="H39" s="6">
        <v>41619324.149304777</v>
      </c>
      <c r="I39" s="6">
        <v>17105188.752274729</v>
      </c>
      <c r="J39" s="6">
        <v>3249203.5397635326</v>
      </c>
      <c r="K39" s="6">
        <v>0</v>
      </c>
      <c r="L39" s="6">
        <v>148054.22306807799</v>
      </c>
      <c r="M39" s="6">
        <v>234515.4665197132</v>
      </c>
      <c r="N39" s="6">
        <v>103830.52106813843</v>
      </c>
      <c r="O39" s="6">
        <v>117174249.38163854</v>
      </c>
      <c r="P39" s="6">
        <v>1369738.1743118083</v>
      </c>
      <c r="Q39" s="6">
        <v>36265.457683241606</v>
      </c>
      <c r="R39" s="6">
        <v>70845.212376144627</v>
      </c>
      <c r="S39" s="6">
        <v>0</v>
      </c>
    </row>
    <row r="40" spans="1:19" x14ac:dyDescent="0.25">
      <c r="A40" s="10" t="s">
        <v>48</v>
      </c>
      <c r="B40" s="6">
        <v>1807479284.9806101</v>
      </c>
      <c r="C40" s="6">
        <v>30407319.402863029</v>
      </c>
      <c r="D40" s="6">
        <v>1187907.9121278408</v>
      </c>
      <c r="E40" s="6">
        <v>0</v>
      </c>
      <c r="F40" s="6">
        <v>106619362.93012682</v>
      </c>
      <c r="G40" s="6">
        <v>727016.58244332217</v>
      </c>
      <c r="H40" s="6">
        <v>383429654.14458287</v>
      </c>
      <c r="I40" s="6">
        <v>157586331.38380903</v>
      </c>
      <c r="J40" s="6">
        <v>29934195.592114069</v>
      </c>
      <c r="K40" s="6">
        <v>0</v>
      </c>
      <c r="L40" s="6">
        <v>1363990.9034079388</v>
      </c>
      <c r="M40" s="6">
        <v>2160539.2700907462</v>
      </c>
      <c r="N40" s="6">
        <v>956567.69052731409</v>
      </c>
      <c r="O40" s="6">
        <v>1079500516.4879224</v>
      </c>
      <c r="P40" s="6">
        <v>12619095.700855635</v>
      </c>
      <c r="Q40" s="6">
        <v>334105.66320098715</v>
      </c>
      <c r="R40" s="6">
        <v>652681.31653787114</v>
      </c>
      <c r="S40" s="6">
        <v>0</v>
      </c>
    </row>
    <row r="41" spans="1:19" x14ac:dyDescent="0.25">
      <c r="A41" s="10" t="s">
        <v>49</v>
      </c>
      <c r="B41" s="6">
        <v>1934495523.9763217</v>
      </c>
      <c r="C41" s="6">
        <v>10387013.380817389</v>
      </c>
      <c r="D41" s="6">
        <v>440674.2690541785</v>
      </c>
      <c r="E41" s="6">
        <v>0</v>
      </c>
      <c r="F41" s="6">
        <v>150217832.06863412</v>
      </c>
      <c r="G41" s="6">
        <v>3092209.6569191157</v>
      </c>
      <c r="H41" s="6">
        <v>165038373.79783744</v>
      </c>
      <c r="I41" s="6">
        <v>56936786.839931108</v>
      </c>
      <c r="J41" s="6">
        <v>10292681.814021714</v>
      </c>
      <c r="K41" s="6">
        <v>0</v>
      </c>
      <c r="L41" s="6">
        <v>428012.18839828396</v>
      </c>
      <c r="M41" s="6">
        <v>13771188.986190477</v>
      </c>
      <c r="N41" s="6">
        <v>376516.08060466498</v>
      </c>
      <c r="O41" s="6">
        <v>1518672722.1762624</v>
      </c>
      <c r="P41" s="6">
        <v>4518636.4512170106</v>
      </c>
      <c r="Q41" s="6">
        <v>119636.30866161425</v>
      </c>
      <c r="R41" s="6">
        <v>203239.95777234514</v>
      </c>
      <c r="S41" s="6">
        <v>0</v>
      </c>
    </row>
    <row r="42" spans="1:19" x14ac:dyDescent="0.25">
      <c r="A42" s="10" t="s">
        <v>50</v>
      </c>
      <c r="B42" s="6">
        <v>2109951830.972291</v>
      </c>
      <c r="C42" s="6">
        <v>29071506.162338316</v>
      </c>
      <c r="D42" s="6">
        <v>1232879.6838233825</v>
      </c>
      <c r="E42" s="6">
        <v>0</v>
      </c>
      <c r="F42" s="6">
        <v>131519646.26255916</v>
      </c>
      <c r="G42" s="6">
        <v>1280992.4888110897</v>
      </c>
      <c r="H42" s="6">
        <v>403054105.68853158</v>
      </c>
      <c r="I42" s="6">
        <v>162478880.11622941</v>
      </c>
      <c r="J42" s="6">
        <v>29039753.821319133</v>
      </c>
      <c r="K42" s="6">
        <v>0</v>
      </c>
      <c r="L42" s="6">
        <v>1124931.4562674074</v>
      </c>
      <c r="M42" s="6">
        <v>5017829.2354259863</v>
      </c>
      <c r="N42" s="6">
        <v>951515.76169630745</v>
      </c>
      <c r="O42" s="6">
        <v>1331192349.1080136</v>
      </c>
      <c r="P42" s="6">
        <v>13102579.98603393</v>
      </c>
      <c r="Q42" s="6">
        <v>346906.48836120823</v>
      </c>
      <c r="R42" s="6">
        <v>537954.71288060583</v>
      </c>
      <c r="S42" s="6">
        <v>0</v>
      </c>
    </row>
    <row r="43" spans="1:19" x14ac:dyDescent="0.25">
      <c r="A43" s="10" t="s">
        <v>51</v>
      </c>
      <c r="B43" s="6">
        <v>1767239767.9149151</v>
      </c>
      <c r="C43" s="6">
        <v>24467730.948631726</v>
      </c>
      <c r="D43" s="6">
        <v>1111384.6005460785</v>
      </c>
      <c r="E43" s="6">
        <v>0</v>
      </c>
      <c r="F43" s="6">
        <v>107095060.12523961</v>
      </c>
      <c r="G43" s="6">
        <v>857877.18599969812</v>
      </c>
      <c r="H43" s="6">
        <v>361613844.62386137</v>
      </c>
      <c r="I43" s="6">
        <v>146004175.82395744</v>
      </c>
      <c r="J43" s="6">
        <v>24781486.222169276</v>
      </c>
      <c r="K43" s="6">
        <v>0</v>
      </c>
      <c r="L43" s="6">
        <v>803968.14178628626</v>
      </c>
      <c r="M43" s="6">
        <v>2951690.2292078431</v>
      </c>
      <c r="N43" s="6">
        <v>819220.01940685883</v>
      </c>
      <c r="O43" s="6">
        <v>1084177763.7569532</v>
      </c>
      <c r="P43" s="6">
        <v>11857042.364293322</v>
      </c>
      <c r="Q43" s="6">
        <v>313929.38897006796</v>
      </c>
      <c r="R43" s="6">
        <v>384594.48389186873</v>
      </c>
      <c r="S43" s="6">
        <v>0</v>
      </c>
    </row>
    <row r="44" spans="1:19" x14ac:dyDescent="0.25">
      <c r="A44" s="10" t="s">
        <v>52</v>
      </c>
      <c r="B44" s="6">
        <v>2555868103.1902452</v>
      </c>
      <c r="C44" s="6">
        <v>36160285.82188911</v>
      </c>
      <c r="D44" s="6">
        <v>1602909.1240925037</v>
      </c>
      <c r="E44" s="6">
        <v>0</v>
      </c>
      <c r="F44" s="6">
        <v>154922565.56882191</v>
      </c>
      <c r="G44" s="6">
        <v>1251246.9633213212</v>
      </c>
      <c r="H44" s="6">
        <v>521331744.39290392</v>
      </c>
      <c r="I44" s="6">
        <v>210866774.54301816</v>
      </c>
      <c r="J44" s="6">
        <v>36445541.880231276</v>
      </c>
      <c r="K44" s="6">
        <v>0</v>
      </c>
      <c r="L44" s="6">
        <v>1263431.0350574534</v>
      </c>
      <c r="M44" s="6">
        <v>4332659.5406739777</v>
      </c>
      <c r="N44" s="6">
        <v>1198876.2310761455</v>
      </c>
      <c r="O44" s="6">
        <v>1568348754.0913851</v>
      </c>
      <c r="P44" s="6">
        <v>17086534.697410319</v>
      </c>
      <c r="Q44" s="6">
        <v>452386.45796924067</v>
      </c>
      <c r="R44" s="6">
        <v>604392.8423950522</v>
      </c>
      <c r="S44" s="6">
        <v>0</v>
      </c>
    </row>
    <row r="45" spans="1:19" x14ac:dyDescent="0.25">
      <c r="A45" s="10" t="s">
        <v>53</v>
      </c>
      <c r="B45" s="6">
        <v>2196472114.7493277</v>
      </c>
      <c r="C45" s="6">
        <v>13281461.605002545</v>
      </c>
      <c r="D45" s="6">
        <v>730291.7863273829</v>
      </c>
      <c r="E45" s="6">
        <v>0</v>
      </c>
      <c r="F45" s="6">
        <v>131112890.93117008</v>
      </c>
      <c r="G45" s="6">
        <v>1637143.5267015053</v>
      </c>
      <c r="H45" s="6">
        <v>263060334.06458789</v>
      </c>
      <c r="I45" s="6">
        <v>92134987.667548165</v>
      </c>
      <c r="J45" s="6">
        <v>14364741.913243916</v>
      </c>
      <c r="K45" s="6">
        <v>0</v>
      </c>
      <c r="L45" s="6">
        <v>230466.94552079815</v>
      </c>
      <c r="M45" s="6">
        <v>1580975.433366667</v>
      </c>
      <c r="N45" s="6">
        <v>507974.60831353581</v>
      </c>
      <c r="O45" s="6">
        <v>1670801691.9427931</v>
      </c>
      <c r="P45" s="6">
        <v>6740463.5671965368</v>
      </c>
      <c r="Q45" s="6">
        <v>178461.84098973055</v>
      </c>
      <c r="R45" s="6">
        <v>110228.91656593258</v>
      </c>
      <c r="S45" s="6">
        <v>0</v>
      </c>
    </row>
    <row r="46" spans="1:19" x14ac:dyDescent="0.25">
      <c r="A46" s="10" t="s">
        <v>54</v>
      </c>
      <c r="B46" s="6">
        <v>1321225140.7260451</v>
      </c>
      <c r="C46" s="6">
        <v>58830.894029429932</v>
      </c>
      <c r="D46" s="6">
        <v>16523.943548784275</v>
      </c>
      <c r="E46" s="6">
        <v>0</v>
      </c>
      <c r="F46" s="6">
        <v>116039299.46717502</v>
      </c>
      <c r="G46" s="6">
        <v>2932974.03331926</v>
      </c>
      <c r="H46" s="6">
        <v>28756900.130669739</v>
      </c>
      <c r="I46" s="6">
        <v>813713.31579001667</v>
      </c>
      <c r="J46" s="6">
        <v>31681.432609382304</v>
      </c>
      <c r="K46" s="6">
        <v>0</v>
      </c>
      <c r="L46" s="6">
        <v>0</v>
      </c>
      <c r="M46" s="6">
        <v>0</v>
      </c>
      <c r="N46" s="6">
        <v>34016.513348657463</v>
      </c>
      <c r="O46" s="6">
        <v>1172541200.9955549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25">
      <c r="A47" s="10" t="s">
        <v>55</v>
      </c>
      <c r="B47" s="6">
        <v>883842640.22358227</v>
      </c>
      <c r="C47" s="6">
        <v>4255532.4687272226</v>
      </c>
      <c r="D47" s="6">
        <v>445856.92248077091</v>
      </c>
      <c r="E47" s="6">
        <v>633320.90388744394</v>
      </c>
      <c r="F47" s="6">
        <v>91399873.079012722</v>
      </c>
      <c r="G47" s="6">
        <v>1102738.8746709507</v>
      </c>
      <c r="H47" s="6">
        <v>79610908.567144617</v>
      </c>
      <c r="I47" s="6">
        <v>9597310.7727604751</v>
      </c>
      <c r="J47" s="6">
        <v>2605090.4782182439</v>
      </c>
      <c r="K47" s="6">
        <v>208500.16771556568</v>
      </c>
      <c r="L47" s="6">
        <v>1023393.2350200665</v>
      </c>
      <c r="M47" s="6">
        <v>0</v>
      </c>
      <c r="N47" s="6">
        <v>876530.47469356679</v>
      </c>
      <c r="O47" s="6">
        <v>691653524.24631715</v>
      </c>
      <c r="P47" s="6">
        <v>0</v>
      </c>
      <c r="Q47" s="6">
        <v>0</v>
      </c>
      <c r="R47" s="6">
        <v>112622.09389048004</v>
      </c>
      <c r="S47" s="6">
        <v>317437.93904309539</v>
      </c>
    </row>
    <row r="48" spans="1:19" x14ac:dyDescent="0.25">
      <c r="A48" s="10" t="s">
        <v>56</v>
      </c>
      <c r="B48" s="6">
        <v>80781320.832400993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80781320.832400993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x14ac:dyDescent="0.25">
      <c r="A49" s="10" t="s">
        <v>57</v>
      </c>
      <c r="B49" s="6">
        <v>475029516.37386274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474812739.41266882</v>
      </c>
      <c r="Q49" s="6">
        <v>216776.96119394168</v>
      </c>
      <c r="R49" s="6">
        <v>0</v>
      </c>
      <c r="S49" s="6">
        <v>0</v>
      </c>
    </row>
    <row r="50" spans="1:19" x14ac:dyDescent="0.25">
      <c r="A50" s="11" t="s">
        <v>58</v>
      </c>
      <c r="B50" s="12">
        <v>15419849498.450443</v>
      </c>
      <c r="C50" s="12">
        <v>152925707.00916526</v>
      </c>
      <c r="D50" s="12">
        <v>6957354.923056093</v>
      </c>
      <c r="E50" s="12">
        <v>633320.90388744394</v>
      </c>
      <c r="F50" s="12">
        <v>1005883436.0724401</v>
      </c>
      <c r="G50" s="12">
        <v>12997825.135190556</v>
      </c>
      <c r="H50" s="12">
        <v>2266877100.7702823</v>
      </c>
      <c r="I50" s="12">
        <v>861481730.28219056</v>
      </c>
      <c r="J50" s="12">
        <v>152255953.14834955</v>
      </c>
      <c r="K50" s="12">
        <v>208500.16771556568</v>
      </c>
      <c r="L50" s="12">
        <v>6455125.0932543576</v>
      </c>
      <c r="M50" s="12">
        <v>110939818.97887468</v>
      </c>
      <c r="N50" s="12">
        <v>5873351.3600293994</v>
      </c>
      <c r="O50" s="12">
        <v>10288573926.779055</v>
      </c>
      <c r="P50" s="12">
        <v>542744052.35254765</v>
      </c>
      <c r="Q50" s="12">
        <v>2015339.7821695455</v>
      </c>
      <c r="R50" s="12">
        <v>2709517.7531910096</v>
      </c>
      <c r="S50" s="12">
        <v>317437.93904309539</v>
      </c>
    </row>
    <row r="52" spans="1:19" x14ac:dyDescent="0.25">
      <c r="A52" s="9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10" t="s">
        <v>60</v>
      </c>
      <c r="B53" s="6">
        <v>325164591.09817415</v>
      </c>
      <c r="C53" s="6">
        <v>5221635.405586469</v>
      </c>
      <c r="D53" s="6">
        <v>209234.54793024436</v>
      </c>
      <c r="E53" s="6">
        <v>2291939.1482604891</v>
      </c>
      <c r="F53" s="6">
        <v>20702572.516566675</v>
      </c>
      <c r="G53" s="6">
        <v>260055.20856127032</v>
      </c>
      <c r="H53" s="6">
        <v>59828878.074278221</v>
      </c>
      <c r="I53" s="6">
        <v>23442338.809629839</v>
      </c>
      <c r="J53" s="6">
        <v>4931773.4578109421</v>
      </c>
      <c r="K53" s="6">
        <v>272624.03074364003</v>
      </c>
      <c r="L53" s="6">
        <v>202394.55144446131</v>
      </c>
      <c r="M53" s="6">
        <v>480859.9906210741</v>
      </c>
      <c r="N53" s="6">
        <v>60149.465047183417</v>
      </c>
      <c r="O53" s="6">
        <v>201050048.04216427</v>
      </c>
      <c r="P53" s="6">
        <v>5966292.1526547894</v>
      </c>
      <c r="Q53" s="6">
        <v>70619.184760100557</v>
      </c>
      <c r="R53" s="6">
        <v>37900.949624763307</v>
      </c>
      <c r="S53" s="6">
        <v>135275.56248977364</v>
      </c>
    </row>
    <row r="54" spans="1:19" x14ac:dyDescent="0.25">
      <c r="A54" s="10" t="s">
        <v>61</v>
      </c>
      <c r="B54" s="6">
        <v>475305555.78606367</v>
      </c>
      <c r="C54" s="6">
        <v>7632664.7688866444</v>
      </c>
      <c r="D54" s="6">
        <v>305846.16473078518</v>
      </c>
      <c r="E54" s="6">
        <v>3350215.3694308149</v>
      </c>
      <c r="F54" s="6">
        <v>30261744.376764227</v>
      </c>
      <c r="G54" s="6">
        <v>380132.67380320671</v>
      </c>
      <c r="H54" s="6">
        <v>87454166.055140108</v>
      </c>
      <c r="I54" s="6">
        <v>34266565.861939847</v>
      </c>
      <c r="J54" s="6">
        <v>7208962.4410182266</v>
      </c>
      <c r="K54" s="6">
        <v>398505.0033142133</v>
      </c>
      <c r="L54" s="6">
        <v>295847.87949231581</v>
      </c>
      <c r="M54" s="6">
        <v>702891.49358339957</v>
      </c>
      <c r="N54" s="6">
        <v>87922.780330820795</v>
      </c>
      <c r="O54" s="6">
        <v>293882567.29541624</v>
      </c>
      <c r="P54" s="6">
        <v>8721158.1003400888</v>
      </c>
      <c r="Q54" s="6">
        <v>103226.77124282611</v>
      </c>
      <c r="R54" s="6">
        <v>55401.271907797469</v>
      </c>
      <c r="S54" s="6">
        <v>197737.47872215748</v>
      </c>
    </row>
    <row r="55" spans="1:19" x14ac:dyDescent="0.25">
      <c r="A55" s="10" t="s">
        <v>62</v>
      </c>
      <c r="B55" s="6">
        <v>386920129.53898001</v>
      </c>
      <c r="C55" s="6">
        <v>6213332.8869281868</v>
      </c>
      <c r="D55" s="6">
        <v>248972.55299473062</v>
      </c>
      <c r="E55" s="6">
        <v>2727226.1999544264</v>
      </c>
      <c r="F55" s="6">
        <v>24634422.871344075</v>
      </c>
      <c r="G55" s="6">
        <v>309445.11714510043</v>
      </c>
      <c r="H55" s="6">
        <v>71191629.98803395</v>
      </c>
      <c r="I55" s="6">
        <v>27894527.932102278</v>
      </c>
      <c r="J55" s="6">
        <v>5868420.1090548206</v>
      </c>
      <c r="K55" s="6">
        <v>324401.02083230898</v>
      </c>
      <c r="L55" s="6">
        <v>240833.49850116711</v>
      </c>
      <c r="M55" s="6">
        <v>572185.33307350462</v>
      </c>
      <c r="N55" s="6">
        <v>71573.103114200785</v>
      </c>
      <c r="O55" s="6">
        <v>239233645.85784733</v>
      </c>
      <c r="P55" s="6">
        <v>7099415.4830210628</v>
      </c>
      <c r="Q55" s="6">
        <v>84031.240987938829</v>
      </c>
      <c r="R55" s="6">
        <v>45099.130532439216</v>
      </c>
      <c r="S55" s="6">
        <v>160967.21351249094</v>
      </c>
    </row>
    <row r="56" spans="1:19" x14ac:dyDescent="0.25">
      <c r="A56" s="11" t="s">
        <v>63</v>
      </c>
      <c r="B56" s="12">
        <v>1187390276.4232178</v>
      </c>
      <c r="C56" s="12">
        <v>19067633.0614013</v>
      </c>
      <c r="D56" s="12">
        <v>764053.26565576019</v>
      </c>
      <c r="E56" s="12">
        <v>8369380.7176457308</v>
      </c>
      <c r="F56" s="12">
        <v>75598739.764674976</v>
      </c>
      <c r="G56" s="12">
        <v>949632.99950957741</v>
      </c>
      <c r="H56" s="12">
        <v>218474674.11745226</v>
      </c>
      <c r="I56" s="12">
        <v>85603432.603671968</v>
      </c>
      <c r="J56" s="12">
        <v>18009156.007883988</v>
      </c>
      <c r="K56" s="12">
        <v>995530.05489016231</v>
      </c>
      <c r="L56" s="12">
        <v>739075.9294379442</v>
      </c>
      <c r="M56" s="12">
        <v>1755936.8172779782</v>
      </c>
      <c r="N56" s="12">
        <v>219645.348492205</v>
      </c>
      <c r="O56" s="12">
        <v>734166261.19542789</v>
      </c>
      <c r="P56" s="12">
        <v>21786865.736015942</v>
      </c>
      <c r="Q56" s="12">
        <v>257877.19699086552</v>
      </c>
      <c r="R56" s="12">
        <v>138401.35206499998</v>
      </c>
      <c r="S56" s="12">
        <v>493980.25472442212</v>
      </c>
    </row>
    <row r="58" spans="1:19" x14ac:dyDescent="0.25">
      <c r="A58" s="13" t="s">
        <v>64</v>
      </c>
      <c r="B58" s="14">
        <v>43122297366.667404</v>
      </c>
      <c r="C58" s="14">
        <v>695577018.90705597</v>
      </c>
      <c r="D58" s="14">
        <v>28075309.634378918</v>
      </c>
      <c r="E58" s="14">
        <v>289165433.09377199</v>
      </c>
      <c r="F58" s="14">
        <v>2573667442.5008154</v>
      </c>
      <c r="G58" s="14">
        <v>27313056.164334532</v>
      </c>
      <c r="H58" s="14">
        <v>8331031899.6158123</v>
      </c>
      <c r="I58" s="14">
        <v>3308629652.2372322</v>
      </c>
      <c r="J58" s="14">
        <v>660137193.09090841</v>
      </c>
      <c r="K58" s="14">
        <v>36120037.998123184</v>
      </c>
      <c r="L58" s="14">
        <v>27519683.284485277</v>
      </c>
      <c r="M58" s="14">
        <v>120923141.29000224</v>
      </c>
      <c r="N58" s="14">
        <v>8197991.8404511642</v>
      </c>
      <c r="O58" s="14">
        <v>26361653727.845764</v>
      </c>
      <c r="P58" s="14">
        <v>621258908.29862726</v>
      </c>
      <c r="Q58" s="14">
        <v>8357534.3383740531</v>
      </c>
      <c r="R58" s="14">
        <v>5355404.5343052885</v>
      </c>
      <c r="S58" s="14">
        <v>19313931.992967449</v>
      </c>
    </row>
    <row r="60" spans="1:19" x14ac:dyDescent="0.25">
      <c r="A60" s="15" t="s">
        <v>64</v>
      </c>
      <c r="B60" s="16">
        <v>43122297366.667404</v>
      </c>
      <c r="C60" s="16">
        <v>695577018.90705597</v>
      </c>
      <c r="D60" s="16">
        <v>28075309.634378918</v>
      </c>
      <c r="E60" s="16">
        <v>289165433.09377199</v>
      </c>
      <c r="F60" s="16">
        <v>2573667442.5008154</v>
      </c>
      <c r="G60" s="16">
        <v>27313056.164334532</v>
      </c>
      <c r="H60" s="16">
        <v>8331031899.6158123</v>
      </c>
      <c r="I60" s="16">
        <v>3308629652.2372322</v>
      </c>
      <c r="J60" s="16">
        <v>660137193.09090841</v>
      </c>
      <c r="K60" s="16">
        <v>36120037.998123184</v>
      </c>
      <c r="L60" s="16">
        <v>27519683.284485277</v>
      </c>
      <c r="M60" s="16">
        <v>120923141.29000224</v>
      </c>
      <c r="N60" s="16">
        <v>8197991.8404511642</v>
      </c>
      <c r="O60" s="16">
        <v>26361653727.845764</v>
      </c>
      <c r="P60" s="16">
        <v>621258908.29862726</v>
      </c>
      <c r="Q60" s="16">
        <v>8357534.3383740531</v>
      </c>
      <c r="R60" s="16">
        <v>5355404.5343052885</v>
      </c>
      <c r="S60" s="16">
        <v>19313931.992967449</v>
      </c>
    </row>
    <row r="62" spans="1:19" x14ac:dyDescent="0.25">
      <c r="A62" s="7" t="s">
        <v>65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25">
      <c r="A63" s="8" t="s">
        <v>66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9" t="s">
        <v>66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10" t="s">
        <v>67</v>
      </c>
      <c r="B65" s="6">
        <v>90391476.921732694</v>
      </c>
      <c r="C65" s="6">
        <v>1822907.3302416487</v>
      </c>
      <c r="D65" s="6">
        <v>70708.426924027051</v>
      </c>
      <c r="E65" s="6">
        <v>966174.64718147775</v>
      </c>
      <c r="F65" s="6">
        <v>5062877.7090998814</v>
      </c>
      <c r="G65" s="6">
        <v>45410.95738257718</v>
      </c>
      <c r="H65" s="6">
        <v>20153515.186979067</v>
      </c>
      <c r="I65" s="6">
        <v>8151783.0038417932</v>
      </c>
      <c r="J65" s="6">
        <v>1705239.4764247639</v>
      </c>
      <c r="K65" s="6">
        <v>115325.76674896135</v>
      </c>
      <c r="L65" s="6">
        <v>70105.504889589269</v>
      </c>
      <c r="M65" s="6">
        <v>27406.15683881228</v>
      </c>
      <c r="N65" s="6">
        <v>6943.3629678186971</v>
      </c>
      <c r="O65" s="6">
        <v>51953784.049252391</v>
      </c>
      <c r="P65" s="6">
        <v>158019.52194630244</v>
      </c>
      <c r="Q65" s="6">
        <v>21170.349457919179</v>
      </c>
      <c r="R65" s="6">
        <v>8551.3703665572702</v>
      </c>
      <c r="S65" s="6">
        <v>51554.101189108522</v>
      </c>
    </row>
    <row r="66" spans="1:19" x14ac:dyDescent="0.25">
      <c r="A66" s="10" t="s">
        <v>68</v>
      </c>
      <c r="B66" s="6">
        <v>65820146.274853215</v>
      </c>
      <c r="C66" s="6">
        <v>1221052.1918081657</v>
      </c>
      <c r="D66" s="6">
        <v>47733.565151180635</v>
      </c>
      <c r="E66" s="6">
        <v>706069.2642554437</v>
      </c>
      <c r="F66" s="6">
        <v>3684562.9096274087</v>
      </c>
      <c r="G66" s="6">
        <v>29635.457409109011</v>
      </c>
      <c r="H66" s="6">
        <v>14245220.251579436</v>
      </c>
      <c r="I66" s="6">
        <v>5750998.4768822547</v>
      </c>
      <c r="J66" s="6">
        <v>1141488.1816613441</v>
      </c>
      <c r="K66" s="6">
        <v>105872.8232273469</v>
      </c>
      <c r="L66" s="6">
        <v>49661.33176871694</v>
      </c>
      <c r="M66" s="6">
        <v>6545.3100329814852</v>
      </c>
      <c r="N66" s="6">
        <v>4566.5195936755026</v>
      </c>
      <c r="O66" s="6">
        <v>38679472.295869768</v>
      </c>
      <c r="P66" s="6">
        <v>38488.717003020698</v>
      </c>
      <c r="Q66" s="6">
        <v>13812.572502529214</v>
      </c>
      <c r="R66" s="6">
        <v>5911.3089153355513</v>
      </c>
      <c r="S66" s="6">
        <v>89055.097565505668</v>
      </c>
    </row>
    <row r="67" spans="1:19" x14ac:dyDescent="0.25">
      <c r="A67" s="10" t="s">
        <v>69</v>
      </c>
      <c r="B67" s="6">
        <v>44397630.670000002</v>
      </c>
      <c r="C67" s="6">
        <v>746903.68389340665</v>
      </c>
      <c r="D67" s="6">
        <v>29178.921822713164</v>
      </c>
      <c r="E67" s="6">
        <v>0</v>
      </c>
      <c r="F67" s="6">
        <v>2618921.9079726506</v>
      </c>
      <c r="G67" s="6">
        <v>17857.916262996343</v>
      </c>
      <c r="H67" s="6">
        <v>9418292.2670782655</v>
      </c>
      <c r="I67" s="6">
        <v>3870838.1321745776</v>
      </c>
      <c r="J67" s="6">
        <v>735282.20840244927</v>
      </c>
      <c r="K67" s="6">
        <v>0</v>
      </c>
      <c r="L67" s="6">
        <v>33504.098702517069</v>
      </c>
      <c r="M67" s="6">
        <v>53069.944069953424</v>
      </c>
      <c r="N67" s="6">
        <v>23496.445789331501</v>
      </c>
      <c r="O67" s="6">
        <v>26516079.955859181</v>
      </c>
      <c r="P67" s="6">
        <v>309966.45713811525</v>
      </c>
      <c r="Q67" s="6">
        <v>8206.7329693971951</v>
      </c>
      <c r="R67" s="6">
        <v>16031.9978644561</v>
      </c>
      <c r="S67" s="6">
        <v>0</v>
      </c>
    </row>
    <row r="68" spans="1:19" x14ac:dyDescent="0.25">
      <c r="A68" s="10" t="s">
        <v>70</v>
      </c>
      <c r="B68" s="6">
        <v>32706010.43294001</v>
      </c>
      <c r="C68" s="6">
        <v>525207.43871696142</v>
      </c>
      <c r="D68" s="6">
        <v>21045.425900853832</v>
      </c>
      <c r="E68" s="6">
        <v>230529.97696184923</v>
      </c>
      <c r="F68" s="6">
        <v>2082325.601409337</v>
      </c>
      <c r="G68" s="6">
        <v>26157.117340545065</v>
      </c>
      <c r="H68" s="6">
        <v>6017764.4308683388</v>
      </c>
      <c r="I68" s="6">
        <v>2357899.3490370023</v>
      </c>
      <c r="J68" s="6">
        <v>496052.27192576381</v>
      </c>
      <c r="K68" s="6">
        <v>27421.326423206941</v>
      </c>
      <c r="L68" s="6">
        <v>20357.438947324354</v>
      </c>
      <c r="M68" s="6">
        <v>48366.311402239859</v>
      </c>
      <c r="N68" s="6">
        <v>6050.0100110069689</v>
      </c>
      <c r="O68" s="6">
        <v>20222204.842792414</v>
      </c>
      <c r="P68" s="6">
        <v>600107.20334484591</v>
      </c>
      <c r="Q68" s="6">
        <v>7103.085196728036</v>
      </c>
      <c r="R68" s="6">
        <v>3812.188927642444</v>
      </c>
      <c r="S68" s="6">
        <v>13606.41373394979</v>
      </c>
    </row>
    <row r="69" spans="1:19" x14ac:dyDescent="0.25">
      <c r="A69" s="11" t="s">
        <v>71</v>
      </c>
      <c r="B69" s="12">
        <v>233315264.29952592</v>
      </c>
      <c r="C69" s="12">
        <v>4316070.6446601823</v>
      </c>
      <c r="D69" s="12">
        <v>168666.33979877469</v>
      </c>
      <c r="E69" s="12">
        <v>1902773.8883987707</v>
      </c>
      <c r="F69" s="12">
        <v>13448688.128109276</v>
      </c>
      <c r="G69" s="12">
        <v>119061.44839522761</v>
      </c>
      <c r="H69" s="12">
        <v>49834792.136505112</v>
      </c>
      <c r="I69" s="12">
        <v>20131518.961935628</v>
      </c>
      <c r="J69" s="12">
        <v>4078062.138414321</v>
      </c>
      <c r="K69" s="12">
        <v>248619.9163995152</v>
      </c>
      <c r="L69" s="12">
        <v>173628.37430814764</v>
      </c>
      <c r="M69" s="12">
        <v>135387.72234398706</v>
      </c>
      <c r="N69" s="12">
        <v>41056.33836183267</v>
      </c>
      <c r="O69" s="12">
        <v>137371541.14377376</v>
      </c>
      <c r="P69" s="12">
        <v>1106581.8994322843</v>
      </c>
      <c r="Q69" s="12">
        <v>50292.740126573626</v>
      </c>
      <c r="R69" s="12">
        <v>34306.866073991361</v>
      </c>
      <c r="S69" s="12">
        <v>154215.61248856399</v>
      </c>
    </row>
    <row r="71" spans="1:19" x14ac:dyDescent="0.25">
      <c r="A71" s="13" t="s">
        <v>71</v>
      </c>
      <c r="B71" s="14">
        <v>233315264.29952592</v>
      </c>
      <c r="C71" s="14">
        <v>4316070.6446601823</v>
      </c>
      <c r="D71" s="14">
        <v>168666.33979877469</v>
      </c>
      <c r="E71" s="14">
        <v>1902773.8883987707</v>
      </c>
      <c r="F71" s="14">
        <v>13448688.128109276</v>
      </c>
      <c r="G71" s="14">
        <v>119061.44839522761</v>
      </c>
      <c r="H71" s="14">
        <v>49834792.136505112</v>
      </c>
      <c r="I71" s="14">
        <v>20131518.961935628</v>
      </c>
      <c r="J71" s="14">
        <v>4078062.138414321</v>
      </c>
      <c r="K71" s="14">
        <v>248619.9163995152</v>
      </c>
      <c r="L71" s="14">
        <v>173628.37430814764</v>
      </c>
      <c r="M71" s="14">
        <v>135387.72234398706</v>
      </c>
      <c r="N71" s="14">
        <v>41056.33836183267</v>
      </c>
      <c r="O71" s="14">
        <v>137371541.14377376</v>
      </c>
      <c r="P71" s="14">
        <v>1106581.8994322843</v>
      </c>
      <c r="Q71" s="14">
        <v>50292.740126573626</v>
      </c>
      <c r="R71" s="14">
        <v>34306.866073991361</v>
      </c>
      <c r="S71" s="14">
        <v>154215.61248856399</v>
      </c>
    </row>
    <row r="73" spans="1:19" x14ac:dyDescent="0.25">
      <c r="A73" s="15" t="s">
        <v>72</v>
      </c>
      <c r="B73" s="16">
        <v>233315264.29952592</v>
      </c>
      <c r="C73" s="16">
        <v>4316070.6446601823</v>
      </c>
      <c r="D73" s="16">
        <v>168666.33979877469</v>
      </c>
      <c r="E73" s="16">
        <v>1902773.8883987707</v>
      </c>
      <c r="F73" s="16">
        <v>13448688.128109276</v>
      </c>
      <c r="G73" s="16">
        <v>119061.44839522761</v>
      </c>
      <c r="H73" s="16">
        <v>49834792.136505112</v>
      </c>
      <c r="I73" s="16">
        <v>20131518.961935628</v>
      </c>
      <c r="J73" s="16">
        <v>4078062.138414321</v>
      </c>
      <c r="K73" s="16">
        <v>248619.9163995152</v>
      </c>
      <c r="L73" s="16">
        <v>173628.37430814764</v>
      </c>
      <c r="M73" s="16">
        <v>135387.72234398706</v>
      </c>
      <c r="N73" s="16">
        <v>41056.33836183267</v>
      </c>
      <c r="O73" s="16">
        <v>137371541.14377376</v>
      </c>
      <c r="P73" s="16">
        <v>1106581.8994322843</v>
      </c>
      <c r="Q73" s="16">
        <v>50292.740126573626</v>
      </c>
      <c r="R73" s="16">
        <v>34306.866073991361</v>
      </c>
      <c r="S73" s="16">
        <v>154215.61248856399</v>
      </c>
    </row>
    <row r="75" spans="1:19" x14ac:dyDescent="0.25">
      <c r="A75" s="7" t="s">
        <v>73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A76" s="8" t="s">
        <v>73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25">
      <c r="A77" s="9" t="s">
        <v>74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25">
      <c r="A78" s="10" t="s">
        <v>75</v>
      </c>
      <c r="B78" s="6">
        <v>113172522.06029238</v>
      </c>
      <c r="C78" s="6">
        <v>1817373.9217229825</v>
      </c>
      <c r="D78" s="6">
        <v>72823.432008503994</v>
      </c>
      <c r="E78" s="6">
        <v>797702.2742277747</v>
      </c>
      <c r="F78" s="6">
        <v>7205465.8132458022</v>
      </c>
      <c r="G78" s="6">
        <v>90511.404481026082</v>
      </c>
      <c r="H78" s="6">
        <v>20823254.465796027</v>
      </c>
      <c r="I78" s="6">
        <v>8159032.9288857738</v>
      </c>
      <c r="J78" s="6">
        <v>1716488.3745966007</v>
      </c>
      <c r="K78" s="6">
        <v>94885.943851694043</v>
      </c>
      <c r="L78" s="6">
        <v>70442.792558909394</v>
      </c>
      <c r="M78" s="6">
        <v>167361.82040204032</v>
      </c>
      <c r="N78" s="6">
        <v>20934.833762117381</v>
      </c>
      <c r="O78" s="6">
        <v>69974842.34193556</v>
      </c>
      <c r="P78" s="6">
        <v>2076549.3806815203</v>
      </c>
      <c r="Q78" s="6">
        <v>24578.787063347077</v>
      </c>
      <c r="R78" s="6">
        <v>13191.307340778409</v>
      </c>
      <c r="S78" s="6">
        <v>47082.237731937137</v>
      </c>
    </row>
    <row r="79" spans="1:19" x14ac:dyDescent="0.25">
      <c r="A79" s="10" t="s">
        <v>76</v>
      </c>
      <c r="B79" s="6">
        <v>19783648.292731985</v>
      </c>
      <c r="C79" s="6">
        <v>398972.9863908558</v>
      </c>
      <c r="D79" s="6">
        <v>15475.691926225885</v>
      </c>
      <c r="E79" s="6">
        <v>211463.07218481909</v>
      </c>
      <c r="F79" s="6">
        <v>1108093.3220360163</v>
      </c>
      <c r="G79" s="6">
        <v>9938.9283158968756</v>
      </c>
      <c r="H79" s="6">
        <v>4410925.3427362163</v>
      </c>
      <c r="I79" s="6">
        <v>1784150.6013483657</v>
      </c>
      <c r="J79" s="6">
        <v>373219.45835314586</v>
      </c>
      <c r="K79" s="6">
        <v>25240.92410202165</v>
      </c>
      <c r="L79" s="6">
        <v>15343.732610110455</v>
      </c>
      <c r="M79" s="6">
        <v>5998.2842013299905</v>
      </c>
      <c r="N79" s="6">
        <v>1519.6681767136652</v>
      </c>
      <c r="O79" s="6">
        <v>11370932.593533466</v>
      </c>
      <c r="P79" s="6">
        <v>34585.148423652572</v>
      </c>
      <c r="Q79" s="6">
        <v>4633.4760994374719</v>
      </c>
      <c r="R79" s="6">
        <v>1871.6068097808075</v>
      </c>
      <c r="S79" s="6">
        <v>11283.455483932012</v>
      </c>
    </row>
    <row r="80" spans="1:19" x14ac:dyDescent="0.25">
      <c r="A80" s="10" t="s">
        <v>77</v>
      </c>
      <c r="B80" s="6">
        <v>110525321.48635939</v>
      </c>
      <c r="C80" s="6">
        <v>2228942.6567203081</v>
      </c>
      <c r="D80" s="6">
        <v>86458.058698827081</v>
      </c>
      <c r="E80" s="6">
        <v>1181380.8904147695</v>
      </c>
      <c r="F80" s="6">
        <v>6190585.7222457752</v>
      </c>
      <c r="G80" s="6">
        <v>55525.817639406014</v>
      </c>
      <c r="H80" s="6">
        <v>24642519.637662198</v>
      </c>
      <c r="I80" s="6">
        <v>9967515.3882791959</v>
      </c>
      <c r="J80" s="6">
        <v>2085065.4039680157</v>
      </c>
      <c r="K80" s="6">
        <v>141013.48799319426</v>
      </c>
      <c r="L80" s="6">
        <v>85720.841496975772</v>
      </c>
      <c r="M80" s="6">
        <v>33510.618461717349</v>
      </c>
      <c r="N80" s="6">
        <v>8489.9312451673723</v>
      </c>
      <c r="O80" s="6">
        <v>63525996.919471942</v>
      </c>
      <c r="P80" s="6">
        <v>193216.87241993472</v>
      </c>
      <c r="Q80" s="6">
        <v>25885.844102769846</v>
      </c>
      <c r="R80" s="6">
        <v>10456.107047913823</v>
      </c>
      <c r="S80" s="6">
        <v>63037.288491262065</v>
      </c>
    </row>
    <row r="81" spans="1:19" x14ac:dyDescent="0.25">
      <c r="A81" s="10" t="s">
        <v>78</v>
      </c>
      <c r="B81" s="6">
        <v>111626081.87751104</v>
      </c>
      <c r="C81" s="6">
        <v>2251141.477385751</v>
      </c>
      <c r="D81" s="6">
        <v>87319.12478967107</v>
      </c>
      <c r="E81" s="6">
        <v>1193146.6765128681</v>
      </c>
      <c r="F81" s="6">
        <v>6252239.9338729111</v>
      </c>
      <c r="G81" s="6">
        <v>56078.818706689155</v>
      </c>
      <c r="H81" s="6">
        <v>24887943.122439519</v>
      </c>
      <c r="I81" s="6">
        <v>10066785.365421642</v>
      </c>
      <c r="J81" s="6">
        <v>2105831.3006764175</v>
      </c>
      <c r="K81" s="6">
        <v>142417.89071388848</v>
      </c>
      <c r="L81" s="6">
        <v>86574.565383476351</v>
      </c>
      <c r="M81" s="6">
        <v>33844.362448973763</v>
      </c>
      <c r="N81" s="6">
        <v>8574.4854442649485</v>
      </c>
      <c r="O81" s="6">
        <v>64158674.574483395</v>
      </c>
      <c r="P81" s="6">
        <v>195141.18693177548</v>
      </c>
      <c r="Q81" s="6">
        <v>26143.650291403035</v>
      </c>
      <c r="R81" s="6">
        <v>10560.243080536951</v>
      </c>
      <c r="S81" s="6">
        <v>63665.098927853702</v>
      </c>
    </row>
    <row r="82" spans="1:19" x14ac:dyDescent="0.25">
      <c r="A82" s="10" t="s">
        <v>79</v>
      </c>
      <c r="B82" s="6">
        <v>187232100.03512385</v>
      </c>
      <c r="C82" s="6">
        <v>3473407.1414860813</v>
      </c>
      <c r="D82" s="6">
        <v>135782.98061050431</v>
      </c>
      <c r="E82" s="6">
        <v>2008485.829927553</v>
      </c>
      <c r="F82" s="6">
        <v>10481113.919138039</v>
      </c>
      <c r="G82" s="6">
        <v>84301.072547583346</v>
      </c>
      <c r="H82" s="6">
        <v>40521977.754781894</v>
      </c>
      <c r="I82" s="6">
        <v>16359300.048180638</v>
      </c>
      <c r="J82" s="6">
        <v>3247079.2229062845</v>
      </c>
      <c r="K82" s="6">
        <v>301166.01301259868</v>
      </c>
      <c r="L82" s="6">
        <v>141266.7088093404</v>
      </c>
      <c r="M82" s="6">
        <v>18618.800051562506</v>
      </c>
      <c r="N82" s="6">
        <v>12989.929402543117</v>
      </c>
      <c r="O82" s="6">
        <v>110027692.67580511</v>
      </c>
      <c r="P82" s="6">
        <v>109485.06984534519</v>
      </c>
      <c r="Q82" s="6">
        <v>39291.267232020706</v>
      </c>
      <c r="R82" s="6">
        <v>16815.319394048147</v>
      </c>
      <c r="S82" s="6">
        <v>253326.28199267323</v>
      </c>
    </row>
    <row r="83" spans="1:19" x14ac:dyDescent="0.25">
      <c r="A83" s="10" t="s">
        <v>80</v>
      </c>
      <c r="B83" s="6">
        <v>138967511.63671389</v>
      </c>
      <c r="C83" s="6">
        <v>1421320.4776239907</v>
      </c>
      <c r="D83" s="6">
        <v>62251.39290267029</v>
      </c>
      <c r="E83" s="6">
        <v>0</v>
      </c>
      <c r="F83" s="6">
        <v>8742669.5942942556</v>
      </c>
      <c r="G83" s="6">
        <v>113719.7137047935</v>
      </c>
      <c r="H83" s="6">
        <v>20910759.260240071</v>
      </c>
      <c r="I83" s="6">
        <v>8144207.6311563337</v>
      </c>
      <c r="J83" s="6">
        <v>1430696.0778424232</v>
      </c>
      <c r="K83" s="6">
        <v>0</v>
      </c>
      <c r="L83" s="6">
        <v>51928.584485324063</v>
      </c>
      <c r="M83" s="6">
        <v>1060609.7489694161</v>
      </c>
      <c r="N83" s="6">
        <v>47770.737266574637</v>
      </c>
      <c r="O83" s="6">
        <v>91748728.569206849</v>
      </c>
      <c r="P83" s="6">
        <v>5188755.8355390262</v>
      </c>
      <c r="Q83" s="6">
        <v>19267.103913897165</v>
      </c>
      <c r="R83" s="6">
        <v>24826.909568285642</v>
      </c>
      <c r="S83" s="6">
        <v>0</v>
      </c>
    </row>
    <row r="84" spans="1:19" x14ac:dyDescent="0.25">
      <c r="A84" s="10" t="s">
        <v>81</v>
      </c>
      <c r="B84" s="6">
        <v>66679398.06790562</v>
      </c>
      <c r="C84" s="6">
        <v>1070766.975575912</v>
      </c>
      <c r="D84" s="6">
        <v>42906.374472941119</v>
      </c>
      <c r="E84" s="6">
        <v>469993.12655213592</v>
      </c>
      <c r="F84" s="6">
        <v>4245342.5485219834</v>
      </c>
      <c r="G84" s="6">
        <v>53327.838411697609</v>
      </c>
      <c r="H84" s="6">
        <v>12268720.784135183</v>
      </c>
      <c r="I84" s="6">
        <v>4807168.6890965356</v>
      </c>
      <c r="J84" s="6">
        <v>1011326.8620777376</v>
      </c>
      <c r="K84" s="6">
        <v>55905.24542490438</v>
      </c>
      <c r="L84" s="6">
        <v>41503.740665495287</v>
      </c>
      <c r="M84" s="6">
        <v>98606.845909219293</v>
      </c>
      <c r="N84" s="6">
        <v>12334.461479668902</v>
      </c>
      <c r="O84" s="6">
        <v>41228032.055087723</v>
      </c>
      <c r="P84" s="6">
        <v>1223468.9149046284</v>
      </c>
      <c r="Q84" s="6">
        <v>14481.419135910824</v>
      </c>
      <c r="R84" s="6">
        <v>7772.1024255627235</v>
      </c>
      <c r="S84" s="6">
        <v>27740.08402837472</v>
      </c>
    </row>
    <row r="85" spans="1:19" x14ac:dyDescent="0.25">
      <c r="A85" s="11" t="s">
        <v>82</v>
      </c>
      <c r="B85" s="12">
        <v>747986583.45663822</v>
      </c>
      <c r="C85" s="12">
        <v>12661925.636905883</v>
      </c>
      <c r="D85" s="12">
        <v>503017.05540934374</v>
      </c>
      <c r="E85" s="12">
        <v>5862171.8698199196</v>
      </c>
      <c r="F85" s="12">
        <v>44225510.853354782</v>
      </c>
      <c r="G85" s="12">
        <v>463403.59380709258</v>
      </c>
      <c r="H85" s="12">
        <v>148466100.36779112</v>
      </c>
      <c r="I85" s="12">
        <v>59288160.652368478</v>
      </c>
      <c r="J85" s="12">
        <v>11969706.700420626</v>
      </c>
      <c r="K85" s="12">
        <v>760629.50509830145</v>
      </c>
      <c r="L85" s="12">
        <v>492780.96600963169</v>
      </c>
      <c r="M85" s="12">
        <v>1418550.4804442592</v>
      </c>
      <c r="N85" s="12">
        <v>112614.04677705003</v>
      </c>
      <c r="O85" s="12">
        <v>452034899.72952408</v>
      </c>
      <c r="P85" s="12">
        <v>9021202.408745883</v>
      </c>
      <c r="Q85" s="12">
        <v>154281.54783878612</v>
      </c>
      <c r="R85" s="12">
        <v>85493.595666906505</v>
      </c>
      <c r="S85" s="12">
        <v>466134.44665603287</v>
      </c>
    </row>
    <row r="87" spans="1:19" x14ac:dyDescent="0.25">
      <c r="A87" s="13" t="s">
        <v>83</v>
      </c>
      <c r="B87" s="14">
        <v>747986583.45663822</v>
      </c>
      <c r="C87" s="14">
        <v>12661925.636905883</v>
      </c>
      <c r="D87" s="14">
        <v>503017.05540934374</v>
      </c>
      <c r="E87" s="14">
        <v>5862171.8698199196</v>
      </c>
      <c r="F87" s="14">
        <v>44225510.853354782</v>
      </c>
      <c r="G87" s="14">
        <v>463403.59380709258</v>
      </c>
      <c r="H87" s="14">
        <v>148466100.36779112</v>
      </c>
      <c r="I87" s="14">
        <v>59288160.652368478</v>
      </c>
      <c r="J87" s="14">
        <v>11969706.700420626</v>
      </c>
      <c r="K87" s="14">
        <v>760629.50509830145</v>
      </c>
      <c r="L87" s="14">
        <v>492780.96600963169</v>
      </c>
      <c r="M87" s="14">
        <v>1418550.4804442592</v>
      </c>
      <c r="N87" s="14">
        <v>112614.04677705003</v>
      </c>
      <c r="O87" s="14">
        <v>452034899.72952408</v>
      </c>
      <c r="P87" s="14">
        <v>9021202.408745883</v>
      </c>
      <c r="Q87" s="14">
        <v>154281.54783878612</v>
      </c>
      <c r="R87" s="14">
        <v>85493.595666906505</v>
      </c>
      <c r="S87" s="14">
        <v>466134.44665603287</v>
      </c>
    </row>
    <row r="89" spans="1:19" x14ac:dyDescent="0.25">
      <c r="A89" s="15" t="s">
        <v>83</v>
      </c>
      <c r="B89" s="16">
        <v>747986583.45663822</v>
      </c>
      <c r="C89" s="16">
        <v>12661925.636905883</v>
      </c>
      <c r="D89" s="16">
        <v>503017.05540934374</v>
      </c>
      <c r="E89" s="16">
        <v>5862171.8698199196</v>
      </c>
      <c r="F89" s="16">
        <v>44225510.853354782</v>
      </c>
      <c r="G89" s="16">
        <v>463403.59380709258</v>
      </c>
      <c r="H89" s="16">
        <v>148466100.36779112</v>
      </c>
      <c r="I89" s="16">
        <v>59288160.652368478</v>
      </c>
      <c r="J89" s="16">
        <v>11969706.700420626</v>
      </c>
      <c r="K89" s="16">
        <v>760629.50509830145</v>
      </c>
      <c r="L89" s="16">
        <v>492780.96600963169</v>
      </c>
      <c r="M89" s="16">
        <v>1418550.4804442592</v>
      </c>
      <c r="N89" s="16">
        <v>112614.04677705003</v>
      </c>
      <c r="O89" s="16">
        <v>452034899.72952408</v>
      </c>
      <c r="P89" s="16">
        <v>9021202.408745883</v>
      </c>
      <c r="Q89" s="16">
        <v>154281.54783878612</v>
      </c>
      <c r="R89" s="16">
        <v>85493.595666906505</v>
      </c>
      <c r="S89" s="16">
        <v>466134.44665603287</v>
      </c>
    </row>
    <row r="91" spans="1:19" x14ac:dyDescent="0.25">
      <c r="A91" s="7" t="s">
        <v>84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x14ac:dyDescent="0.25">
      <c r="A92" s="8" t="s">
        <v>85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x14ac:dyDescent="0.25">
      <c r="A93" s="9" t="s">
        <v>86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x14ac:dyDescent="0.25">
      <c r="A94" s="10" t="s">
        <v>87</v>
      </c>
      <c r="B94" s="6">
        <v>-310111398.22631902</v>
      </c>
      <c r="C94" s="6">
        <v>-4979904.6420942396</v>
      </c>
      <c r="D94" s="6">
        <v>-199548.22878088025</v>
      </c>
      <c r="E94" s="6">
        <v>-2185835.9531591996</v>
      </c>
      <c r="F94" s="6">
        <v>-19744166.141558409</v>
      </c>
      <c r="G94" s="6">
        <v>-248016.19410836697</v>
      </c>
      <c r="H94" s="6">
        <v>-57059155.707161993</v>
      </c>
      <c r="I94" s="6">
        <v>-22357097.497600898</v>
      </c>
      <c r="J94" s="6">
        <v>-4703461.5840918561</v>
      </c>
      <c r="K94" s="6">
        <v>-260003.15433632059</v>
      </c>
      <c r="L94" s="6">
        <v>-193024.88358235935</v>
      </c>
      <c r="M94" s="6">
        <v>-458599.02377123642</v>
      </c>
      <c r="N94" s="6">
        <v>-57364.901403779833</v>
      </c>
      <c r="O94" s="6">
        <v>-191742622.71687508</v>
      </c>
      <c r="P94" s="6">
        <v>-5690088.196373974</v>
      </c>
      <c r="Q94" s="6">
        <v>-67349.935162360634</v>
      </c>
      <c r="R94" s="6">
        <v>-36146.360347987553</v>
      </c>
      <c r="S94" s="6">
        <v>-129013.10591007664</v>
      </c>
    </row>
    <row r="95" spans="1:19" x14ac:dyDescent="0.25">
      <c r="A95" s="10" t="s">
        <v>88</v>
      </c>
      <c r="B95" s="6">
        <v>-6559123.3215612927</v>
      </c>
      <c r="C95" s="6">
        <v>-105329.27478297219</v>
      </c>
      <c r="D95" s="6">
        <v>-4220.6170062079245</v>
      </c>
      <c r="E95" s="6">
        <v>-46232.314128003811</v>
      </c>
      <c r="F95" s="6">
        <v>-417606.12910256319</v>
      </c>
      <c r="G95" s="6">
        <v>-5245.7562418065245</v>
      </c>
      <c r="H95" s="6">
        <v>-1206850.3158800704</v>
      </c>
      <c r="I95" s="6">
        <v>-472871.8790655795</v>
      </c>
      <c r="J95" s="6">
        <v>-99482.265871987678</v>
      </c>
      <c r="K95" s="6">
        <v>-5499.2907807995707</v>
      </c>
      <c r="L95" s="6">
        <v>-4082.642633543986</v>
      </c>
      <c r="M95" s="6">
        <v>-9699.7645661121969</v>
      </c>
      <c r="N95" s="6">
        <v>-1213.3171008503198</v>
      </c>
      <c r="O95" s="6">
        <v>-4055521.7112069563</v>
      </c>
      <c r="P95" s="6">
        <v>-120350.26898088932</v>
      </c>
      <c r="Q95" s="6">
        <v>-1424.5091697877128</v>
      </c>
      <c r="R95" s="6">
        <v>-764.52667171884002</v>
      </c>
      <c r="S95" s="6">
        <v>-2728.7383714424936</v>
      </c>
    </row>
    <row r="96" spans="1:19" x14ac:dyDescent="0.25">
      <c r="A96" s="11" t="s">
        <v>89</v>
      </c>
      <c r="B96" s="12">
        <v>-316670521.54788029</v>
      </c>
      <c r="C96" s="12">
        <v>-5085233.916877212</v>
      </c>
      <c r="D96" s="12">
        <v>-203768.84578708818</v>
      </c>
      <c r="E96" s="12">
        <v>-2232068.2672872036</v>
      </c>
      <c r="F96" s="12">
        <v>-20161772.27066097</v>
      </c>
      <c r="G96" s="12">
        <v>-253261.95035017349</v>
      </c>
      <c r="H96" s="12">
        <v>-58266006.02304206</v>
      </c>
      <c r="I96" s="12">
        <v>-22829969.376666479</v>
      </c>
      <c r="J96" s="12">
        <v>-4802943.8499638438</v>
      </c>
      <c r="K96" s="12">
        <v>-265502.44511712017</v>
      </c>
      <c r="L96" s="12">
        <v>-197107.52621590334</v>
      </c>
      <c r="M96" s="12">
        <v>-468298.78833734861</v>
      </c>
      <c r="N96" s="12">
        <v>-58578.218504630153</v>
      </c>
      <c r="O96" s="12">
        <v>-195798144.42808202</v>
      </c>
      <c r="P96" s="12">
        <v>-5810438.4653548636</v>
      </c>
      <c r="Q96" s="12">
        <v>-68774.444332148341</v>
      </c>
      <c r="R96" s="12">
        <v>-36910.887019706395</v>
      </c>
      <c r="S96" s="12">
        <v>-131741.84428151912</v>
      </c>
    </row>
    <row r="98" spans="1:19" x14ac:dyDescent="0.25">
      <c r="A98" s="9" t="s">
        <v>90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x14ac:dyDescent="0.25">
      <c r="A99" s="10" t="s">
        <v>91</v>
      </c>
      <c r="B99" s="6">
        <v>-1241453524.7206624</v>
      </c>
      <c r="C99" s="6">
        <v>-25036151.719560228</v>
      </c>
      <c r="D99" s="6">
        <v>-971122.8184521636</v>
      </c>
      <c r="E99" s="6">
        <v>-13269624.10712423</v>
      </c>
      <c r="F99" s="6">
        <v>-69534513.554126322</v>
      </c>
      <c r="G99" s="6">
        <v>-623682.61946150265</v>
      </c>
      <c r="H99" s="6">
        <v>-276792163.55818963</v>
      </c>
      <c r="I99" s="6">
        <v>-111958119.14479549</v>
      </c>
      <c r="J99" s="6">
        <v>-23420079.31050143</v>
      </c>
      <c r="K99" s="6">
        <v>-1583905.7452903336</v>
      </c>
      <c r="L99" s="6">
        <v>-962842.17396803107</v>
      </c>
      <c r="M99" s="6">
        <v>-376401.30646444357</v>
      </c>
      <c r="N99" s="6">
        <v>-95361.451359812636</v>
      </c>
      <c r="O99" s="6">
        <v>-713543030.01783657</v>
      </c>
      <c r="P99" s="6">
        <v>-2170269.7994941757</v>
      </c>
      <c r="Q99" s="6">
        <v>-290757.55645478313</v>
      </c>
      <c r="R99" s="6">
        <v>-117446.12704963915</v>
      </c>
      <c r="S99" s="6">
        <v>-708053.71053337143</v>
      </c>
    </row>
    <row r="100" spans="1:19" x14ac:dyDescent="0.25">
      <c r="A100" s="10" t="s">
        <v>92</v>
      </c>
      <c r="B100" s="6">
        <v>-224057882.67416933</v>
      </c>
      <c r="C100" s="6">
        <v>-4518531.7314686626</v>
      </c>
      <c r="D100" s="6">
        <v>-175268.5204771742</v>
      </c>
      <c r="E100" s="6">
        <v>-2394905.5056195981</v>
      </c>
      <c r="F100" s="6">
        <v>-12549608.639776871</v>
      </c>
      <c r="G100" s="6">
        <v>-112562.41526130983</v>
      </c>
      <c r="H100" s="6">
        <v>-49955527.833073571</v>
      </c>
      <c r="I100" s="6">
        <v>-20206232.95536546</v>
      </c>
      <c r="J100" s="6">
        <v>-4226862.5267730355</v>
      </c>
      <c r="K100" s="6">
        <v>-285863.75613622495</v>
      </c>
      <c r="L100" s="6">
        <v>-173774.02742258343</v>
      </c>
      <c r="M100" s="6">
        <v>-67933.014070092235</v>
      </c>
      <c r="N100" s="6">
        <v>-17210.861667353234</v>
      </c>
      <c r="O100" s="6">
        <v>-128780447.53119612</v>
      </c>
      <c r="P100" s="6">
        <v>-391690.90620268928</v>
      </c>
      <c r="Q100" s="6">
        <v>-52476.005886271494</v>
      </c>
      <c r="R100" s="6">
        <v>-21196.710171606843</v>
      </c>
      <c r="S100" s="6">
        <v>-127789.73360069431</v>
      </c>
    </row>
    <row r="101" spans="1:19" x14ac:dyDescent="0.25">
      <c r="A101" s="10" t="s">
        <v>93</v>
      </c>
      <c r="B101" s="6">
        <v>138800427.54766202</v>
      </c>
      <c r="C101" s="6">
        <v>2799161.2199941231</v>
      </c>
      <c r="D101" s="6">
        <v>108576.16472818045</v>
      </c>
      <c r="E101" s="6">
        <v>1483607.2899950352</v>
      </c>
      <c r="F101" s="6">
        <v>7774290.393031897</v>
      </c>
      <c r="G101" s="6">
        <v>69730.692701348424</v>
      </c>
      <c r="H101" s="6">
        <v>30946684.574731611</v>
      </c>
      <c r="I101" s="6">
        <v>12517451.918489089</v>
      </c>
      <c r="J101" s="6">
        <v>2618476.6137171276</v>
      </c>
      <c r="K101" s="6">
        <v>177088.21978733677</v>
      </c>
      <c r="L101" s="6">
        <v>107650.34916450366</v>
      </c>
      <c r="M101" s="6">
        <v>42083.462027721755</v>
      </c>
      <c r="N101" s="6">
        <v>10661.865270619641</v>
      </c>
      <c r="O101" s="6">
        <v>79777515.362417474</v>
      </c>
      <c r="P101" s="6">
        <v>242646.51883069938</v>
      </c>
      <c r="Q101" s="6">
        <v>32508.082135187549</v>
      </c>
      <c r="R101" s="6">
        <v>13131.037387786982</v>
      </c>
      <c r="S101" s="6">
        <v>79163.783252259818</v>
      </c>
    </row>
    <row r="102" spans="1:19" x14ac:dyDescent="0.25">
      <c r="A102" s="10" t="s">
        <v>94</v>
      </c>
      <c r="B102" s="6">
        <v>-67872769.588707253</v>
      </c>
      <c r="C102" s="6">
        <v>-1368776.9402660318</v>
      </c>
      <c r="D102" s="6">
        <v>-53093.244319372039</v>
      </c>
      <c r="E102" s="6">
        <v>-725477.12952383887</v>
      </c>
      <c r="F102" s="6">
        <v>-3801592.1844387902</v>
      </c>
      <c r="G102" s="6">
        <v>-34097.9874673253</v>
      </c>
      <c r="H102" s="6">
        <v>-15132786.179306982</v>
      </c>
      <c r="I102" s="6">
        <v>-6120976.3176672757</v>
      </c>
      <c r="J102" s="6">
        <v>-1280423.0002477008</v>
      </c>
      <c r="K102" s="6">
        <v>-86595.323594179499</v>
      </c>
      <c r="L102" s="6">
        <v>-52640.524774156685</v>
      </c>
      <c r="M102" s="6">
        <v>-20578.619044396328</v>
      </c>
      <c r="N102" s="6">
        <v>-5213.6029959282077</v>
      </c>
      <c r="O102" s="6">
        <v>-39010837.460810989</v>
      </c>
      <c r="P102" s="6">
        <v>-118653.02978582494</v>
      </c>
      <c r="Q102" s="6">
        <v>-15896.302392690439</v>
      </c>
      <c r="R102" s="6">
        <v>-6421.016785239568</v>
      </c>
      <c r="S102" s="6">
        <v>-38710.725286533874</v>
      </c>
    </row>
    <row r="103" spans="1:19" x14ac:dyDescent="0.25">
      <c r="A103" s="11" t="s">
        <v>95</v>
      </c>
      <c r="B103" s="12">
        <v>-1394583749.4358768</v>
      </c>
      <c r="C103" s="12">
        <v>-28124299.171300799</v>
      </c>
      <c r="D103" s="12">
        <v>-1090908.4185205295</v>
      </c>
      <c r="E103" s="12">
        <v>-14906399.452272631</v>
      </c>
      <c r="F103" s="12">
        <v>-78111423.985310093</v>
      </c>
      <c r="G103" s="12">
        <v>-700612.32948878931</v>
      </c>
      <c r="H103" s="12">
        <v>-310933792.99583858</v>
      </c>
      <c r="I103" s="12">
        <v>-125767876.49933915</v>
      </c>
      <c r="J103" s="12">
        <v>-26308888.22380504</v>
      </c>
      <c r="K103" s="12">
        <v>-1779276.6052334011</v>
      </c>
      <c r="L103" s="12">
        <v>-1081606.3770002676</v>
      </c>
      <c r="M103" s="12">
        <v>-422829.47755121038</v>
      </c>
      <c r="N103" s="12">
        <v>-107124.05075247443</v>
      </c>
      <c r="O103" s="12">
        <v>-801556799.64742625</v>
      </c>
      <c r="P103" s="12">
        <v>-2437967.2166519905</v>
      </c>
      <c r="Q103" s="12">
        <v>-326621.78259855753</v>
      </c>
      <c r="R103" s="12">
        <v>-131932.81661869856</v>
      </c>
      <c r="S103" s="12">
        <v>-795390.38616833976</v>
      </c>
    </row>
    <row r="105" spans="1:19" x14ac:dyDescent="0.25">
      <c r="A105" s="9" t="s">
        <v>96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10" t="s">
        <v>97</v>
      </c>
      <c r="B106" s="6">
        <v>-1101108835.3221974</v>
      </c>
      <c r="C106" s="6">
        <v>-22205847.671243053</v>
      </c>
      <c r="D106" s="6">
        <v>-861338.66011720104</v>
      </c>
      <c r="E106" s="6">
        <v>-11769510.541320171</v>
      </c>
      <c r="F106" s="6">
        <v>-61673728.182057716</v>
      </c>
      <c r="G106" s="6">
        <v>-553176.11900169635</v>
      </c>
      <c r="H106" s="6">
        <v>-245501173.24001086</v>
      </c>
      <c r="I106" s="6">
        <v>-99301400.915614784</v>
      </c>
      <c r="J106" s="6">
        <v>-20772470.124117017</v>
      </c>
      <c r="K106" s="6">
        <v>-1404847.2824217915</v>
      </c>
      <c r="L106" s="6">
        <v>-853994.1316092232</v>
      </c>
      <c r="M106" s="6">
        <v>-333849.63345129963</v>
      </c>
      <c r="N106" s="6">
        <v>-84580.964611675139</v>
      </c>
      <c r="O106" s="6">
        <v>-632877928.24302363</v>
      </c>
      <c r="P106" s="6">
        <v>-1924923.6509225545</v>
      </c>
      <c r="Q106" s="6">
        <v>-257887.79682355985</v>
      </c>
      <c r="R106" s="6">
        <v>-104168.9967393901</v>
      </c>
      <c r="S106" s="6">
        <v>-628009.16911197919</v>
      </c>
    </row>
    <row r="107" spans="1:19" x14ac:dyDescent="0.25">
      <c r="A107" s="10" t="s">
        <v>98</v>
      </c>
      <c r="B107" s="6">
        <v>-504558374.89563406</v>
      </c>
      <c r="C107" s="6">
        <v>-10175330.589281783</v>
      </c>
      <c r="D107" s="6">
        <v>-394689.08126266178</v>
      </c>
      <c r="E107" s="6">
        <v>-5393113.6701013679</v>
      </c>
      <c r="F107" s="6">
        <v>-28260599.740068931</v>
      </c>
      <c r="G107" s="6">
        <v>-253480.52316090895</v>
      </c>
      <c r="H107" s="6">
        <v>-112495394.67068723</v>
      </c>
      <c r="I107" s="6">
        <v>-45502635.038053781</v>
      </c>
      <c r="J107" s="6">
        <v>-9518517.545384828</v>
      </c>
      <c r="K107" s="6">
        <v>-643739.69135201373</v>
      </c>
      <c r="L107" s="6">
        <v>-391323.6161519622</v>
      </c>
      <c r="M107" s="6">
        <v>-152979.09081294521</v>
      </c>
      <c r="N107" s="6">
        <v>-38757.325963227253</v>
      </c>
      <c r="O107" s="6">
        <v>-290002085.84120357</v>
      </c>
      <c r="P107" s="6">
        <v>-882052.99780694186</v>
      </c>
      <c r="Q107" s="6">
        <v>-118171.28652195066</v>
      </c>
      <c r="R107" s="6">
        <v>-47733.10141858572</v>
      </c>
      <c r="S107" s="6">
        <v>-287771.08640126244</v>
      </c>
    </row>
    <row r="108" spans="1:19" x14ac:dyDescent="0.25">
      <c r="A108" s="10" t="s">
        <v>99</v>
      </c>
      <c r="B108" s="6">
        <v>-229685687.49909201</v>
      </c>
      <c r="C108" s="6">
        <v>-4632026.5765346838</v>
      </c>
      <c r="D108" s="6">
        <v>-179670.85175615409</v>
      </c>
      <c r="E108" s="6">
        <v>-2455059.8755480153</v>
      </c>
      <c r="F108" s="6">
        <v>-12864825.168697366</v>
      </c>
      <c r="G108" s="6">
        <v>-115389.71727877007</v>
      </c>
      <c r="H108" s="6">
        <v>-51210292.7055033</v>
      </c>
      <c r="I108" s="6">
        <v>-20713765.80340673</v>
      </c>
      <c r="J108" s="6">
        <v>-4333031.3302917732</v>
      </c>
      <c r="K108" s="6">
        <v>-293043.97852721089</v>
      </c>
      <c r="L108" s="6">
        <v>-178138.82056577867</v>
      </c>
      <c r="M108" s="6">
        <v>-69639.330936931394</v>
      </c>
      <c r="N108" s="6">
        <v>-17643.157863213757</v>
      </c>
      <c r="O108" s="6">
        <v>-132015108.21495219</v>
      </c>
      <c r="P108" s="6">
        <v>-401529.25665702909</v>
      </c>
      <c r="Q108" s="6">
        <v>-53794.079214443118</v>
      </c>
      <c r="R108" s="6">
        <v>-21729.121467975885</v>
      </c>
      <c r="S108" s="6">
        <v>-130999.50989041946</v>
      </c>
    </row>
    <row r="109" spans="1:19" x14ac:dyDescent="0.25">
      <c r="A109" s="10" t="s">
        <v>100</v>
      </c>
      <c r="B109" s="6">
        <v>-657104265.08939588</v>
      </c>
      <c r="C109" s="6">
        <v>-13251693.88040518</v>
      </c>
      <c r="D109" s="6">
        <v>-514017.58762909495</v>
      </c>
      <c r="E109" s="6">
        <v>-7023643.1918676682</v>
      </c>
      <c r="F109" s="6">
        <v>-36804781.264456742</v>
      </c>
      <c r="G109" s="6">
        <v>-330116.67464756215</v>
      </c>
      <c r="H109" s="6">
        <v>-146506741.97274756</v>
      </c>
      <c r="I109" s="6">
        <v>-59259695.29788506</v>
      </c>
      <c r="J109" s="6">
        <v>-12396302.960374746</v>
      </c>
      <c r="K109" s="6">
        <v>-838365.02938284678</v>
      </c>
      <c r="L109" s="6">
        <v>-509634.62306387944</v>
      </c>
      <c r="M109" s="6">
        <v>-199230.0951569324</v>
      </c>
      <c r="N109" s="6">
        <v>-50475.040076709629</v>
      </c>
      <c r="O109" s="6">
        <v>-377680000.91266537</v>
      </c>
      <c r="P109" s="6">
        <v>-1148728.8998299106</v>
      </c>
      <c r="Q109" s="6">
        <v>-153898.6572182785</v>
      </c>
      <c r="R109" s="6">
        <v>-62164.510765647756</v>
      </c>
      <c r="S109" s="6">
        <v>-374774.49122272991</v>
      </c>
    </row>
    <row r="110" spans="1:19" x14ac:dyDescent="0.25">
      <c r="A110" s="11" t="s">
        <v>101</v>
      </c>
      <c r="B110" s="12">
        <v>-2492457162.8063197</v>
      </c>
      <c r="C110" s="12">
        <v>-50264898.7174647</v>
      </c>
      <c r="D110" s="12">
        <v>-1949716.1807651119</v>
      </c>
      <c r="E110" s="12">
        <v>-26641327.278837223</v>
      </c>
      <c r="F110" s="12">
        <v>-139603934.35528076</v>
      </c>
      <c r="G110" s="12">
        <v>-1252163.0340889376</v>
      </c>
      <c r="H110" s="12">
        <v>-555713602.58894897</v>
      </c>
      <c r="I110" s="12">
        <v>-224777497.05496037</v>
      </c>
      <c r="J110" s="12">
        <v>-47020321.960168362</v>
      </c>
      <c r="K110" s="12">
        <v>-3179995.9816838629</v>
      </c>
      <c r="L110" s="12">
        <v>-1933091.1913908436</v>
      </c>
      <c r="M110" s="12">
        <v>-755698.15035810857</v>
      </c>
      <c r="N110" s="12">
        <v>-191456.48851482576</v>
      </c>
      <c r="O110" s="12">
        <v>-1432575123.2118449</v>
      </c>
      <c r="P110" s="12">
        <v>-4357234.8052164363</v>
      </c>
      <c r="Q110" s="12">
        <v>-583751.81977823214</v>
      </c>
      <c r="R110" s="12">
        <v>-235795.73039159947</v>
      </c>
      <c r="S110" s="12">
        <v>-1421554.2566263909</v>
      </c>
    </row>
    <row r="112" spans="1:19" x14ac:dyDescent="0.25">
      <c r="A112" s="9" t="s">
        <v>102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10" t="s">
        <v>103</v>
      </c>
      <c r="B113" s="6">
        <v>-1545465971.0070865</v>
      </c>
      <c r="C113" s="6">
        <v>-31167111.580964766</v>
      </c>
      <c r="D113" s="6">
        <v>-1208935.5257370691</v>
      </c>
      <c r="E113" s="6">
        <v>-16519146.385467965</v>
      </c>
      <c r="F113" s="6">
        <v>-86562422.489890143</v>
      </c>
      <c r="G113" s="6">
        <v>-776412.68552779348</v>
      </c>
      <c r="H113" s="6">
        <v>-344574211.84322011</v>
      </c>
      <c r="I113" s="6">
        <v>-139374901.97643209</v>
      </c>
      <c r="J113" s="6">
        <v>-29155288.451745495</v>
      </c>
      <c r="K113" s="6">
        <v>-1971779.3553162781</v>
      </c>
      <c r="L113" s="6">
        <v>-1198627.0816323138</v>
      </c>
      <c r="M113" s="6">
        <v>-468576.06748854992</v>
      </c>
      <c r="N113" s="6">
        <v>-118713.97123432322</v>
      </c>
      <c r="O113" s="6">
        <v>-888278497.57000303</v>
      </c>
      <c r="P113" s="6">
        <v>-2701734.7457910818</v>
      </c>
      <c r="Q113" s="6">
        <v>-361959.50985370006</v>
      </c>
      <c r="R113" s="6">
        <v>-146206.83671797806</v>
      </c>
      <c r="S113" s="6">
        <v>-881444.9300636109</v>
      </c>
    </row>
    <row r="114" spans="1:19" x14ac:dyDescent="0.25">
      <c r="A114" s="10" t="s">
        <v>104</v>
      </c>
      <c r="B114" s="6">
        <v>-153794835.3448256</v>
      </c>
      <c r="C114" s="6">
        <v>-3101550.5250139888</v>
      </c>
      <c r="D114" s="6">
        <v>-120305.48948423931</v>
      </c>
      <c r="E114" s="6">
        <v>-1643879.2222222711</v>
      </c>
      <c r="F114" s="6">
        <v>-8614135.6481674612</v>
      </c>
      <c r="G114" s="6">
        <v>-77263.597756584524</v>
      </c>
      <c r="H114" s="6">
        <v>-34289809.78466209</v>
      </c>
      <c r="I114" s="6">
        <v>-13869693.997014118</v>
      </c>
      <c r="J114" s="6">
        <v>-2901346.8241848033</v>
      </c>
      <c r="K114" s="6">
        <v>-196218.80195109313</v>
      </c>
      <c r="L114" s="6">
        <v>-119279.65941518958</v>
      </c>
      <c r="M114" s="6">
        <v>-46629.677066889606</v>
      </c>
      <c r="N114" s="6">
        <v>-11813.651029285189</v>
      </c>
      <c r="O114" s="6">
        <v>-88395764.020029187</v>
      </c>
      <c r="P114" s="6">
        <v>-268859.26844676433</v>
      </c>
      <c r="Q114" s="6">
        <v>-36019.882846833847</v>
      </c>
      <c r="R114" s="6">
        <v>-14549.564209865175</v>
      </c>
      <c r="S114" s="6">
        <v>-87715.731324920096</v>
      </c>
    </row>
    <row r="115" spans="1:19" x14ac:dyDescent="0.25">
      <c r="A115" s="11" t="s">
        <v>105</v>
      </c>
      <c r="B115" s="12">
        <v>-1699260806.351912</v>
      </c>
      <c r="C115" s="12">
        <v>-34268662.105978757</v>
      </c>
      <c r="D115" s="12">
        <v>-1329241.0152213085</v>
      </c>
      <c r="E115" s="12">
        <v>-18163025.607690237</v>
      </c>
      <c r="F115" s="12">
        <v>-95176558.138057604</v>
      </c>
      <c r="G115" s="12">
        <v>-853676.28328437801</v>
      </c>
      <c r="H115" s="12">
        <v>-378864021.62788218</v>
      </c>
      <c r="I115" s="12">
        <v>-153244595.97344619</v>
      </c>
      <c r="J115" s="12">
        <v>-32056635.2759303</v>
      </c>
      <c r="K115" s="12">
        <v>-2167998.1572673712</v>
      </c>
      <c r="L115" s="12">
        <v>-1317906.7410475034</v>
      </c>
      <c r="M115" s="12">
        <v>-515205.74455543951</v>
      </c>
      <c r="N115" s="12">
        <v>-130527.62226360841</v>
      </c>
      <c r="O115" s="12">
        <v>-976674261.59003222</v>
      </c>
      <c r="P115" s="12">
        <v>-2970594.0142378462</v>
      </c>
      <c r="Q115" s="12">
        <v>-397979.39270053391</v>
      </c>
      <c r="R115" s="12">
        <v>-160756.40092784323</v>
      </c>
      <c r="S115" s="12">
        <v>-969160.66138853098</v>
      </c>
    </row>
    <row r="117" spans="1:19" x14ac:dyDescent="0.25">
      <c r="A117" s="9" t="s">
        <v>106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A118" s="10" t="s">
        <v>107</v>
      </c>
      <c r="B118" s="6">
        <v>-1539396852.5699325</v>
      </c>
      <c r="C118" s="6">
        <v>-28557880.941860601</v>
      </c>
      <c r="D118" s="6">
        <v>-1116389.1925859009</v>
      </c>
      <c r="E118" s="6">
        <v>-16513497.228529546</v>
      </c>
      <c r="F118" s="6">
        <v>-86174292.63209267</v>
      </c>
      <c r="G118" s="6">
        <v>-693111.94887882273</v>
      </c>
      <c r="H118" s="6">
        <v>-333166187.87012488</v>
      </c>
      <c r="I118" s="6">
        <v>-134503939.22672516</v>
      </c>
      <c r="J118" s="6">
        <v>-26697043.588409543</v>
      </c>
      <c r="K118" s="6">
        <v>-2476145.983758437</v>
      </c>
      <c r="L118" s="6">
        <v>-1161475.6597464662</v>
      </c>
      <c r="M118" s="6">
        <v>-153081.24083758835</v>
      </c>
      <c r="N118" s="6">
        <v>-106801.43219901517</v>
      </c>
      <c r="O118" s="6">
        <v>-904632719.33013654</v>
      </c>
      <c r="P118" s="6">
        <v>-900171.34824480512</v>
      </c>
      <c r="Q118" s="6">
        <v>-323047.45339666726</v>
      </c>
      <c r="R118" s="6">
        <v>-138253.26824460056</v>
      </c>
      <c r="S118" s="6">
        <v>-2082814.2241613911</v>
      </c>
    </row>
    <row r="119" spans="1:19" x14ac:dyDescent="0.25">
      <c r="A119" s="10" t="s">
        <v>108</v>
      </c>
      <c r="B119" s="6">
        <v>-79937544.856242731</v>
      </c>
      <c r="C119" s="6">
        <v>-1612084.9159942265</v>
      </c>
      <c r="D119" s="6">
        <v>-62530.873943434941</v>
      </c>
      <c r="E119" s="6">
        <v>-854434.86297837808</v>
      </c>
      <c r="F119" s="6">
        <v>-4477347.0658441959</v>
      </c>
      <c r="G119" s="6">
        <v>-40159.100905916559</v>
      </c>
      <c r="H119" s="6">
        <v>-17822725.981842794</v>
      </c>
      <c r="I119" s="6">
        <v>-7209015.0722085312</v>
      </c>
      <c r="J119" s="6">
        <v>-1508025.5548359891</v>
      </c>
      <c r="K119" s="6">
        <v>-101988.14054734414</v>
      </c>
      <c r="L119" s="6">
        <v>-61997.68089455468</v>
      </c>
      <c r="M119" s="6">
        <v>-24236.586968666452</v>
      </c>
      <c r="N119" s="6">
        <v>-6140.3509223969277</v>
      </c>
      <c r="O119" s="6">
        <v>-45945238.249449909</v>
      </c>
      <c r="P119" s="6">
        <v>-139744.28844305751</v>
      </c>
      <c r="Q119" s="6">
        <v>-18721.961594676304</v>
      </c>
      <c r="R119" s="6">
        <v>-7562.3894590294676</v>
      </c>
      <c r="S119" s="6">
        <v>-45591.779409644849</v>
      </c>
    </row>
    <row r="120" spans="1:19" x14ac:dyDescent="0.25">
      <c r="A120" s="10" t="s">
        <v>109</v>
      </c>
      <c r="B120" s="6">
        <v>-31531214.661618564</v>
      </c>
      <c r="C120" s="6">
        <v>-584946.41765408276</v>
      </c>
      <c r="D120" s="6">
        <v>-22866.817753051066</v>
      </c>
      <c r="E120" s="6">
        <v>-338243.27044552937</v>
      </c>
      <c r="F120" s="6">
        <v>-1765093.9812949963</v>
      </c>
      <c r="G120" s="6">
        <v>-14196.899005052452</v>
      </c>
      <c r="H120" s="6">
        <v>-6824188.688049051</v>
      </c>
      <c r="I120" s="6">
        <v>-2755022.2501176014</v>
      </c>
      <c r="J120" s="6">
        <v>-546831.18963859754</v>
      </c>
      <c r="K120" s="6">
        <v>-50718.494335654155</v>
      </c>
      <c r="L120" s="6">
        <v>-23790.316506475483</v>
      </c>
      <c r="M120" s="6">
        <v>-3135.5380891280938</v>
      </c>
      <c r="N120" s="6">
        <v>-2187.5963168389444</v>
      </c>
      <c r="O120" s="6">
        <v>-18529444.448001079</v>
      </c>
      <c r="P120" s="6">
        <v>-18438.062911692312</v>
      </c>
      <c r="Q120" s="6">
        <v>-6616.9283001550093</v>
      </c>
      <c r="R120" s="6">
        <v>-2831.8191448899283</v>
      </c>
      <c r="S120" s="6">
        <v>-42661.944054690663</v>
      </c>
    </row>
    <row r="121" spans="1:19" x14ac:dyDescent="0.25">
      <c r="A121" s="11" t="s">
        <v>110</v>
      </c>
      <c r="B121" s="12">
        <v>-1650865612.0877936</v>
      </c>
      <c r="C121" s="12">
        <v>-30754912.27550891</v>
      </c>
      <c r="D121" s="12">
        <v>-1201786.8842823871</v>
      </c>
      <c r="E121" s="12">
        <v>-17706175.361953452</v>
      </c>
      <c r="F121" s="12">
        <v>-92416733.679231852</v>
      </c>
      <c r="G121" s="12">
        <v>-747467.94878979167</v>
      </c>
      <c r="H121" s="12">
        <v>-357813102.54001677</v>
      </c>
      <c r="I121" s="12">
        <v>-144467976.54905128</v>
      </c>
      <c r="J121" s="12">
        <v>-28751900.332884129</v>
      </c>
      <c r="K121" s="12">
        <v>-2628852.6186414352</v>
      </c>
      <c r="L121" s="12">
        <v>-1247263.6571474962</v>
      </c>
      <c r="M121" s="12">
        <v>-180453.36589538289</v>
      </c>
      <c r="N121" s="12">
        <v>-115129.37943825104</v>
      </c>
      <c r="O121" s="12">
        <v>-969107402.02758753</v>
      </c>
      <c r="P121" s="12">
        <v>-1058353.699599555</v>
      </c>
      <c r="Q121" s="12">
        <v>-348386.3432914986</v>
      </c>
      <c r="R121" s="12">
        <v>-148647.47684851996</v>
      </c>
      <c r="S121" s="12">
        <v>-2171067.9476257265</v>
      </c>
    </row>
    <row r="123" spans="1:19" x14ac:dyDescent="0.25">
      <c r="A123" s="9" t="s">
        <v>111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10" t="s">
        <v>112</v>
      </c>
      <c r="B124" s="6">
        <v>14633.670000000004</v>
      </c>
      <c r="C124" s="6">
        <v>246.18300271743828</v>
      </c>
      <c r="D124" s="6">
        <v>9.6175112605256281</v>
      </c>
      <c r="E124" s="6">
        <v>0</v>
      </c>
      <c r="F124" s="6">
        <v>863.20910324925103</v>
      </c>
      <c r="G124" s="6">
        <v>5.8860540424492376</v>
      </c>
      <c r="H124" s="6">
        <v>3104.3138771165245</v>
      </c>
      <c r="I124" s="6">
        <v>1275.8466385444879</v>
      </c>
      <c r="J124" s="6">
        <v>242.35250918250571</v>
      </c>
      <c r="K124" s="6">
        <v>0</v>
      </c>
      <c r="L124" s="6">
        <v>11.043110108831918</v>
      </c>
      <c r="M124" s="6">
        <v>17.492105698399772</v>
      </c>
      <c r="N124" s="6">
        <v>7.7445401627322195</v>
      </c>
      <c r="O124" s="6">
        <v>8739.8259301673206</v>
      </c>
      <c r="P124" s="6">
        <v>102.16641690956983</v>
      </c>
      <c r="Q124" s="6">
        <v>2.7049781765365246</v>
      </c>
      <c r="R124" s="6">
        <v>5.2842226634332992</v>
      </c>
      <c r="S124" s="6">
        <v>0</v>
      </c>
    </row>
    <row r="125" spans="1:19" x14ac:dyDescent="0.25">
      <c r="A125" s="10" t="s">
        <v>113</v>
      </c>
      <c r="B125" s="6">
        <v>-56013697.672311597</v>
      </c>
      <c r="C125" s="6">
        <v>-942321.39212353749</v>
      </c>
      <c r="D125" s="6">
        <v>-36813.210090642657</v>
      </c>
      <c r="E125" s="6">
        <v>0</v>
      </c>
      <c r="F125" s="6">
        <v>-3304129.0214546821</v>
      </c>
      <c r="G125" s="6">
        <v>-22530.209552124586</v>
      </c>
      <c r="H125" s="6">
        <v>-11882466.872135725</v>
      </c>
      <c r="I125" s="6">
        <v>-4883592.9666082347</v>
      </c>
      <c r="J125" s="6">
        <v>-927659.30757458578</v>
      </c>
      <c r="K125" s="6">
        <v>0</v>
      </c>
      <c r="L125" s="6">
        <v>-42270.013673819267</v>
      </c>
      <c r="M125" s="6">
        <v>-66955.00993546276</v>
      </c>
      <c r="N125" s="6">
        <v>-29643.987549695819</v>
      </c>
      <c r="O125" s="6">
        <v>-33453670.019962292</v>
      </c>
      <c r="P125" s="6">
        <v>-391065.17975572671</v>
      </c>
      <c r="Q125" s="6">
        <v>-10353.918722420114</v>
      </c>
      <c r="R125" s="6">
        <v>-20226.563172651142</v>
      </c>
      <c r="S125" s="6">
        <v>0</v>
      </c>
    </row>
    <row r="126" spans="1:19" x14ac:dyDescent="0.25">
      <c r="A126" s="10" t="s">
        <v>114</v>
      </c>
      <c r="B126" s="6">
        <v>-546672959.8937614</v>
      </c>
      <c r="C126" s="6">
        <v>-9196708.0555373877</v>
      </c>
      <c r="D126" s="6">
        <v>-359283.3067578483</v>
      </c>
      <c r="E126" s="6">
        <v>0</v>
      </c>
      <c r="F126" s="6">
        <v>-32247076.466840323</v>
      </c>
      <c r="G126" s="6">
        <v>-219886.50731363779</v>
      </c>
      <c r="H126" s="6">
        <v>-115968479.24290814</v>
      </c>
      <c r="I126" s="6">
        <v>-47662060.048068643</v>
      </c>
      <c r="J126" s="6">
        <v>-9053611.5364416633</v>
      </c>
      <c r="K126" s="6">
        <v>0</v>
      </c>
      <c r="L126" s="6">
        <v>-412539.6902914893</v>
      </c>
      <c r="M126" s="6">
        <v>-653456.11845276866</v>
      </c>
      <c r="N126" s="6">
        <v>-289314.3479234486</v>
      </c>
      <c r="O126" s="6">
        <v>-326495438.95692688</v>
      </c>
      <c r="P126" s="6">
        <v>-3816651.4301398443</v>
      </c>
      <c r="Q126" s="6">
        <v>-101050.41498238312</v>
      </c>
      <c r="R126" s="6">
        <v>-197403.77117679809</v>
      </c>
      <c r="S126" s="6">
        <v>0</v>
      </c>
    </row>
    <row r="127" spans="1:19" x14ac:dyDescent="0.25">
      <c r="A127" s="10" t="s">
        <v>115</v>
      </c>
      <c r="B127" s="6">
        <v>-603820915.13951612</v>
      </c>
      <c r="C127" s="6">
        <v>-3242135.1445051585</v>
      </c>
      <c r="D127" s="6">
        <v>-137549.21483188105</v>
      </c>
      <c r="E127" s="6">
        <v>0</v>
      </c>
      <c r="F127" s="6">
        <v>-46888022.073845342</v>
      </c>
      <c r="G127" s="6">
        <v>-965182.31327114906</v>
      </c>
      <c r="H127" s="6">
        <v>-51514010.068584412</v>
      </c>
      <c r="I127" s="6">
        <v>-17771880.218220431</v>
      </c>
      <c r="J127" s="6">
        <v>-3212691.0996453231</v>
      </c>
      <c r="K127" s="6">
        <v>0</v>
      </c>
      <c r="L127" s="6">
        <v>-133596.95490961606</v>
      </c>
      <c r="M127" s="6">
        <v>-4298449.8196763676</v>
      </c>
      <c r="N127" s="6">
        <v>-117523.2930434195</v>
      </c>
      <c r="O127" s="6">
        <v>-474028676.48770791</v>
      </c>
      <c r="P127" s="6">
        <v>-1410417.9427349386</v>
      </c>
      <c r="Q127" s="6">
        <v>-37342.503244196567</v>
      </c>
      <c r="R127" s="6">
        <v>-63438.0052959565</v>
      </c>
      <c r="S127" s="6">
        <v>0</v>
      </c>
    </row>
    <row r="128" spans="1:19" x14ac:dyDescent="0.25">
      <c r="A128" s="10" t="s">
        <v>116</v>
      </c>
      <c r="B128" s="6">
        <v>-767960326.79215705</v>
      </c>
      <c r="C128" s="6">
        <v>-10581172.065184806</v>
      </c>
      <c r="D128" s="6">
        <v>-448731.89566992049</v>
      </c>
      <c r="E128" s="6">
        <v>0</v>
      </c>
      <c r="F128" s="6">
        <v>-47869277.886235423</v>
      </c>
      <c r="G128" s="6">
        <v>-466243.53972684685</v>
      </c>
      <c r="H128" s="6">
        <v>-146699824.22150859</v>
      </c>
      <c r="I128" s="6">
        <v>-59137527.236052752</v>
      </c>
      <c r="J128" s="6">
        <v>-10569615.14818435</v>
      </c>
      <c r="K128" s="6">
        <v>0</v>
      </c>
      <c r="L128" s="6">
        <v>-409441.9199967226</v>
      </c>
      <c r="M128" s="6">
        <v>-1826342.0628182036</v>
      </c>
      <c r="N128" s="6">
        <v>-346323.71439657791</v>
      </c>
      <c r="O128" s="6">
        <v>-484514810.45096648</v>
      </c>
      <c r="P128" s="6">
        <v>-4768953.2339978497</v>
      </c>
      <c r="Q128" s="6">
        <v>-126263.74510427944</v>
      </c>
      <c r="R128" s="6">
        <v>-195799.67231422375</v>
      </c>
      <c r="S128" s="6">
        <v>0</v>
      </c>
    </row>
    <row r="129" spans="1:19" x14ac:dyDescent="0.25">
      <c r="A129" s="10" t="s">
        <v>117</v>
      </c>
      <c r="B129" s="6">
        <v>-381638425.40292263</v>
      </c>
      <c r="C129" s="6">
        <v>-5283847.9995475924</v>
      </c>
      <c r="D129" s="6">
        <v>-240005.38957421348</v>
      </c>
      <c r="E129" s="6">
        <v>0</v>
      </c>
      <c r="F129" s="6">
        <v>-23127359.88442038</v>
      </c>
      <c r="G129" s="6">
        <v>-185260.03341374447</v>
      </c>
      <c r="H129" s="6">
        <v>-78091123.101521343</v>
      </c>
      <c r="I129" s="6">
        <v>-31529849.41565061</v>
      </c>
      <c r="J129" s="6">
        <v>-5351603.9830472227</v>
      </c>
      <c r="K129" s="6">
        <v>0</v>
      </c>
      <c r="L129" s="6">
        <v>-173618.28387748479</v>
      </c>
      <c r="M129" s="6">
        <v>-637422.51153682114</v>
      </c>
      <c r="N129" s="6">
        <v>-176911.95271927473</v>
      </c>
      <c r="O129" s="6">
        <v>-234130027.02244908</v>
      </c>
      <c r="P129" s="6">
        <v>-2560548.4100120794</v>
      </c>
      <c r="Q129" s="6">
        <v>-67793.584022610463</v>
      </c>
      <c r="R129" s="6">
        <v>-83053.831130292441</v>
      </c>
      <c r="S129" s="6">
        <v>0</v>
      </c>
    </row>
    <row r="130" spans="1:19" x14ac:dyDescent="0.25">
      <c r="A130" s="10" t="s">
        <v>118</v>
      </c>
      <c r="B130" s="6">
        <v>-782425431.41931367</v>
      </c>
      <c r="C130" s="6">
        <v>-11069713.338932542</v>
      </c>
      <c r="D130" s="6">
        <v>-490697.02046775707</v>
      </c>
      <c r="E130" s="6">
        <v>0</v>
      </c>
      <c r="F130" s="6">
        <v>-47426295.218626842</v>
      </c>
      <c r="G130" s="6">
        <v>-383043.02317744377</v>
      </c>
      <c r="H130" s="6">
        <v>-159594782.88807416</v>
      </c>
      <c r="I130" s="6">
        <v>-64552441.825101219</v>
      </c>
      <c r="J130" s="6">
        <v>-11157038.500287602</v>
      </c>
      <c r="K130" s="6">
        <v>0</v>
      </c>
      <c r="L130" s="6">
        <v>-386772.92127847963</v>
      </c>
      <c r="M130" s="6">
        <v>-1326352.8763763083</v>
      </c>
      <c r="N130" s="6">
        <v>-367010.82154719142</v>
      </c>
      <c r="O130" s="6">
        <v>-480117087.8122403</v>
      </c>
      <c r="P130" s="6">
        <v>-5230684.3476763032</v>
      </c>
      <c r="Q130" s="6">
        <v>-138488.62901142106</v>
      </c>
      <c r="R130" s="6">
        <v>-185022.19651609866</v>
      </c>
      <c r="S130" s="6">
        <v>0</v>
      </c>
    </row>
    <row r="131" spans="1:19" x14ac:dyDescent="0.25">
      <c r="A131" s="10" t="s">
        <v>119</v>
      </c>
      <c r="B131" s="6">
        <v>-985151380.12036538</v>
      </c>
      <c r="C131" s="6">
        <v>-5956938.9214290744</v>
      </c>
      <c r="D131" s="6">
        <v>-327547.04981678998</v>
      </c>
      <c r="E131" s="6">
        <v>0</v>
      </c>
      <c r="F131" s="6">
        <v>-58806139.438357584</v>
      </c>
      <c r="G131" s="6">
        <v>-734283.94285313971</v>
      </c>
      <c r="H131" s="6">
        <v>-117986588.31971061</v>
      </c>
      <c r="I131" s="6">
        <v>-41323952.919118516</v>
      </c>
      <c r="J131" s="6">
        <v>-6442806.7289714413</v>
      </c>
      <c r="K131" s="6">
        <v>0</v>
      </c>
      <c r="L131" s="6">
        <v>-103367.95442442974</v>
      </c>
      <c r="M131" s="6">
        <v>-709091.69283731817</v>
      </c>
      <c r="N131" s="6">
        <v>-227834.39092432708</v>
      </c>
      <c r="O131" s="6">
        <v>-749380145.40318131</v>
      </c>
      <c r="P131" s="6">
        <v>-3023201.1329825334</v>
      </c>
      <c r="Q131" s="6">
        <v>-80042.868638884931</v>
      </c>
      <c r="R131" s="6">
        <v>-49439.357119493478</v>
      </c>
      <c r="S131" s="6">
        <v>0</v>
      </c>
    </row>
    <row r="132" spans="1:19" x14ac:dyDescent="0.25">
      <c r="A132" s="10" t="s">
        <v>120</v>
      </c>
      <c r="B132" s="6">
        <v>-449196779.9677819</v>
      </c>
      <c r="C132" s="6">
        <v>-20001.623755148688</v>
      </c>
      <c r="D132" s="6">
        <v>-5617.8935789887073</v>
      </c>
      <c r="E132" s="6">
        <v>0</v>
      </c>
      <c r="F132" s="6">
        <v>-39451625.664440893</v>
      </c>
      <c r="G132" s="6">
        <v>-997167.28881812003</v>
      </c>
      <c r="H132" s="6">
        <v>-9776915.7900321595</v>
      </c>
      <c r="I132" s="6">
        <v>-276650.35276949219</v>
      </c>
      <c r="J132" s="6">
        <v>-10771.213076584681</v>
      </c>
      <c r="K132" s="6">
        <v>0</v>
      </c>
      <c r="L132" s="6">
        <v>0</v>
      </c>
      <c r="M132" s="6">
        <v>0</v>
      </c>
      <c r="N132" s="6">
        <v>-11565.105590975369</v>
      </c>
      <c r="O132" s="6">
        <v>-398646465.03571951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0" t="s">
        <v>121</v>
      </c>
      <c r="B133" s="6">
        <v>-294506955.30411679</v>
      </c>
      <c r="C133" s="6">
        <v>-1417994.3957508404</v>
      </c>
      <c r="D133" s="6">
        <v>-148564.8675061196</v>
      </c>
      <c r="E133" s="6">
        <v>-211030.11174835337</v>
      </c>
      <c r="F133" s="6">
        <v>-30455532.592174359</v>
      </c>
      <c r="G133" s="6">
        <v>-367445.80278755876</v>
      </c>
      <c r="H133" s="6">
        <v>-26527308.396405436</v>
      </c>
      <c r="I133" s="6">
        <v>-3197938.9160021571</v>
      </c>
      <c r="J133" s="6">
        <v>-868047.35381144367</v>
      </c>
      <c r="K133" s="6">
        <v>-69474.753513561678</v>
      </c>
      <c r="L133" s="6">
        <v>-341006.88517171686</v>
      </c>
      <c r="M133" s="6">
        <v>0</v>
      </c>
      <c r="N133" s="6">
        <v>-292070.45415683126</v>
      </c>
      <c r="O133" s="6">
        <v>-230467239.62041089</v>
      </c>
      <c r="P133" s="6">
        <v>0</v>
      </c>
      <c r="Q133" s="6">
        <v>0</v>
      </c>
      <c r="R133" s="6">
        <v>-37527.030788273878</v>
      </c>
      <c r="S133" s="6">
        <v>-105774.12388923283</v>
      </c>
    </row>
    <row r="134" spans="1:19" x14ac:dyDescent="0.25">
      <c r="A134" s="10" t="s">
        <v>122</v>
      </c>
      <c r="B134" s="6">
        <v>-34069828.660375103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-34069828.660375103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0" t="s">
        <v>123</v>
      </c>
      <c r="B135" s="6">
        <v>-180389267.49095982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-180306947.89630139</v>
      </c>
      <c r="Q135" s="6">
        <v>-82319.594658440401</v>
      </c>
      <c r="R135" s="6">
        <v>0</v>
      </c>
      <c r="S135" s="6">
        <v>0</v>
      </c>
    </row>
    <row r="136" spans="1:19" x14ac:dyDescent="0.25">
      <c r="A136" s="11" t="s">
        <v>124</v>
      </c>
      <c r="B136" s="12">
        <v>-5081831334.1935816</v>
      </c>
      <c r="C136" s="12">
        <v>-47710586.753763378</v>
      </c>
      <c r="D136" s="12">
        <v>-2194800.2307829009</v>
      </c>
      <c r="E136" s="12">
        <v>-211030.11174835337</v>
      </c>
      <c r="F136" s="12">
        <v>-329574595.03729254</v>
      </c>
      <c r="G136" s="12">
        <v>-4341036.7748597227</v>
      </c>
      <c r="H136" s="12">
        <v>-718038394.58700347</v>
      </c>
      <c r="I136" s="12">
        <v>-270334618.05095357</v>
      </c>
      <c r="J136" s="12">
        <v>-47593602.518531032</v>
      </c>
      <c r="K136" s="12">
        <v>-69474.753513561678</v>
      </c>
      <c r="L136" s="12">
        <v>-2002603.5805136494</v>
      </c>
      <c r="M136" s="12">
        <v>-43587881.259902656</v>
      </c>
      <c r="N136" s="12">
        <v>-1858190.3233115789</v>
      </c>
      <c r="O136" s="12">
        <v>-3411224820.9836345</v>
      </c>
      <c r="P136" s="12">
        <v>-201508367.40718377</v>
      </c>
      <c r="Q136" s="12">
        <v>-643652.55340645963</v>
      </c>
      <c r="R136" s="12">
        <v>-831905.14329112449</v>
      </c>
      <c r="S136" s="12">
        <v>-105774.12388923283</v>
      </c>
    </row>
    <row r="138" spans="1:19" x14ac:dyDescent="0.25">
      <c r="A138" s="9" t="s">
        <v>125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10" t="s">
        <v>126</v>
      </c>
      <c r="B139" s="6">
        <v>-148355310.63757139</v>
      </c>
      <c r="C139" s="6">
        <v>-2382354.5485554938</v>
      </c>
      <c r="D139" s="6">
        <v>-95462.597109570459</v>
      </c>
      <c r="E139" s="6">
        <v>-1045689.9478330225</v>
      </c>
      <c r="F139" s="6">
        <v>-9445482.8747475613</v>
      </c>
      <c r="G139" s="6">
        <v>-118649.36190846615</v>
      </c>
      <c r="H139" s="6">
        <v>-27296735.36048425</v>
      </c>
      <c r="I139" s="6">
        <v>-10695492.533268509</v>
      </c>
      <c r="J139" s="6">
        <v>-2250105.9566684789</v>
      </c>
      <c r="K139" s="6">
        <v>-124383.847059252</v>
      </c>
      <c r="L139" s="6">
        <v>-92341.870464700769</v>
      </c>
      <c r="M139" s="6">
        <v>-219390.84154532262</v>
      </c>
      <c r="N139" s="6">
        <v>-27443.00214737848</v>
      </c>
      <c r="O139" s="6">
        <v>-91728445.0630375</v>
      </c>
      <c r="P139" s="6">
        <v>-2722101.8213338167</v>
      </c>
      <c r="Q139" s="6">
        <v>-32219.778471800506</v>
      </c>
      <c r="R139" s="6">
        <v>-17292.187738064811</v>
      </c>
      <c r="S139" s="6">
        <v>-61719.045198200423</v>
      </c>
    </row>
    <row r="140" spans="1:19" x14ac:dyDescent="0.25">
      <c r="A140" s="10" t="s">
        <v>127</v>
      </c>
      <c r="B140" s="6">
        <v>-123025813.42209908</v>
      </c>
      <c r="C140" s="6">
        <v>-1975602.3895355652</v>
      </c>
      <c r="D140" s="6">
        <v>-79163.756324721297</v>
      </c>
      <c r="E140" s="6">
        <v>-867153.69922787067</v>
      </c>
      <c r="F140" s="6">
        <v>-7832804.9655678188</v>
      </c>
      <c r="G140" s="6">
        <v>-98391.720512533851</v>
      </c>
      <c r="H140" s="6">
        <v>-22636217.450249292</v>
      </c>
      <c r="I140" s="6">
        <v>-8869393.7763365097</v>
      </c>
      <c r="J140" s="6">
        <v>-1865933.3084564637</v>
      </c>
      <c r="K140" s="6">
        <v>-103147.12628264392</v>
      </c>
      <c r="L140" s="6">
        <v>-76575.848063782469</v>
      </c>
      <c r="M140" s="6">
        <v>-181933.06746133204</v>
      </c>
      <c r="N140" s="6">
        <v>-22757.511324779076</v>
      </c>
      <c r="O140" s="6">
        <v>-76067156.068267956</v>
      </c>
      <c r="P140" s="6">
        <v>-2257342.7897400707</v>
      </c>
      <c r="Q140" s="6">
        <v>-26718.723028774624</v>
      </c>
      <c r="R140" s="6">
        <v>-14339.799857385788</v>
      </c>
      <c r="S140" s="6">
        <v>-51181.421861557181</v>
      </c>
    </row>
    <row r="141" spans="1:19" x14ac:dyDescent="0.25">
      <c r="A141" s="10" t="s">
        <v>128</v>
      </c>
      <c r="B141" s="6">
        <v>-167487719.41146722</v>
      </c>
      <c r="C141" s="6">
        <v>-2689591.1474438533</v>
      </c>
      <c r="D141" s="6">
        <v>-107773.78046167812</v>
      </c>
      <c r="E141" s="6">
        <v>-1180545.7035637405</v>
      </c>
      <c r="F141" s="6">
        <v>-10663604.684137892</v>
      </c>
      <c r="G141" s="6">
        <v>-133950.78983200266</v>
      </c>
      <c r="H141" s="6">
        <v>-30817015.806564752</v>
      </c>
      <c r="I141" s="6">
        <v>-12074819.867795492</v>
      </c>
      <c r="J141" s="6">
        <v>-2540287.324376503</v>
      </c>
      <c r="K141" s="6">
        <v>-140424.81382060406</v>
      </c>
      <c r="L141" s="6">
        <v>-104250.59422446458</v>
      </c>
      <c r="M141" s="6">
        <v>-247684.23558463977</v>
      </c>
      <c r="N141" s="6">
        <v>-30982.145659060596</v>
      </c>
      <c r="O141" s="6">
        <v>-103558059.38285969</v>
      </c>
      <c r="P141" s="6">
        <v>-3073153.3916895017</v>
      </c>
      <c r="Q141" s="6">
        <v>-36374.951412207127</v>
      </c>
      <c r="R141" s="6">
        <v>-19522.247470862931</v>
      </c>
      <c r="S141" s="6">
        <v>-69678.544570294165</v>
      </c>
    </row>
    <row r="142" spans="1:19" x14ac:dyDescent="0.25">
      <c r="A142" s="11" t="s">
        <v>129</v>
      </c>
      <c r="B142" s="12">
        <v>-438868843.47113764</v>
      </c>
      <c r="C142" s="12">
        <v>-7047548.0855349125</v>
      </c>
      <c r="D142" s="12">
        <v>-282400.13389596989</v>
      </c>
      <c r="E142" s="12">
        <v>-3093389.3506246335</v>
      </c>
      <c r="F142" s="12">
        <v>-27941892.524453271</v>
      </c>
      <c r="G142" s="12">
        <v>-350991.87225300266</v>
      </c>
      <c r="H142" s="12">
        <v>-80749968.61729829</v>
      </c>
      <c r="I142" s="12">
        <v>-31639706.177400507</v>
      </c>
      <c r="J142" s="12">
        <v>-6656326.5895014461</v>
      </c>
      <c r="K142" s="12">
        <v>-367955.78716249997</v>
      </c>
      <c r="L142" s="12">
        <v>-273168.31275294779</v>
      </c>
      <c r="M142" s="12">
        <v>-649008.14459129446</v>
      </c>
      <c r="N142" s="12">
        <v>-81182.659131218155</v>
      </c>
      <c r="O142" s="12">
        <v>-271353660.51416516</v>
      </c>
      <c r="P142" s="12">
        <v>-8052598.0027633887</v>
      </c>
      <c r="Q142" s="12">
        <v>-95313.452912782261</v>
      </c>
      <c r="R142" s="12">
        <v>-51154.235066313529</v>
      </c>
      <c r="S142" s="12">
        <v>-182579.01163005177</v>
      </c>
    </row>
    <row r="144" spans="1:19" x14ac:dyDescent="0.25">
      <c r="A144" s="13" t="s">
        <v>130</v>
      </c>
      <c r="B144" s="14">
        <v>-13074538029.894501</v>
      </c>
      <c r="C144" s="14">
        <v>-203256141.02642867</v>
      </c>
      <c r="D144" s="14">
        <v>-8252621.7092552958</v>
      </c>
      <c r="E144" s="14">
        <v>-82953415.430413723</v>
      </c>
      <c r="F144" s="14">
        <v>-782986909.99028718</v>
      </c>
      <c r="G144" s="14">
        <v>-8499210.1931147948</v>
      </c>
      <c r="H144" s="14">
        <v>-2460378888.9800301</v>
      </c>
      <c r="I144" s="14">
        <v>-973062239.68181765</v>
      </c>
      <c r="J144" s="14">
        <v>-193190618.75078413</v>
      </c>
      <c r="K144" s="14">
        <v>-10459056.348619252</v>
      </c>
      <c r="L144" s="14">
        <v>-8052747.3860686114</v>
      </c>
      <c r="M144" s="14">
        <v>-46579374.931191437</v>
      </c>
      <c r="N144" s="14">
        <v>-2542188.7419165871</v>
      </c>
      <c r="O144" s="14">
        <v>-8058290212.4027719</v>
      </c>
      <c r="P144" s="14">
        <v>-226195553.61100784</v>
      </c>
      <c r="Q144" s="14">
        <v>-2464479.7890202124</v>
      </c>
      <c r="R144" s="14">
        <v>-1597102.6901638056</v>
      </c>
      <c r="S144" s="14">
        <v>-5777268.2316097915</v>
      </c>
    </row>
    <row r="146" spans="1:19" x14ac:dyDescent="0.25">
      <c r="A146" s="15" t="s">
        <v>131</v>
      </c>
      <c r="B146" s="16">
        <v>-13074538029.894501</v>
      </c>
      <c r="C146" s="16">
        <v>-203256141.02642867</v>
      </c>
      <c r="D146" s="16">
        <v>-8252621.7092552958</v>
      </c>
      <c r="E146" s="16">
        <v>-82953415.430413723</v>
      </c>
      <c r="F146" s="16">
        <v>-782986909.99028718</v>
      </c>
      <c r="G146" s="16">
        <v>-8499210.1931147948</v>
      </c>
      <c r="H146" s="16">
        <v>-2460378888.9800301</v>
      </c>
      <c r="I146" s="16">
        <v>-973062239.68181765</v>
      </c>
      <c r="J146" s="16">
        <v>-193190618.75078413</v>
      </c>
      <c r="K146" s="16">
        <v>-10459056.348619252</v>
      </c>
      <c r="L146" s="16">
        <v>-8052747.3860686114</v>
      </c>
      <c r="M146" s="16">
        <v>-46579374.931191437</v>
      </c>
      <c r="N146" s="16">
        <v>-2542188.7419165871</v>
      </c>
      <c r="O146" s="16">
        <v>-8058290212.4027719</v>
      </c>
      <c r="P146" s="16">
        <v>-226195553.61100784</v>
      </c>
      <c r="Q146" s="16">
        <v>-2464479.7890202124</v>
      </c>
      <c r="R146" s="16">
        <v>-1597102.6901638056</v>
      </c>
      <c r="S146" s="16">
        <v>-5777268.2316097915</v>
      </c>
    </row>
    <row r="148" spans="1:19" x14ac:dyDescent="0.25">
      <c r="A148" s="7" t="s">
        <v>132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8" t="s">
        <v>132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9" t="s">
        <v>132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10" t="s">
        <v>133</v>
      </c>
      <c r="B151" s="6">
        <v>406621731.95188797</v>
      </c>
      <c r="C151" s="6">
        <v>10117694.753517823</v>
      </c>
      <c r="D151" s="6">
        <v>385572.7664839339</v>
      </c>
      <c r="E151" s="6">
        <v>5551795.1584126744</v>
      </c>
      <c r="F151" s="6">
        <v>22652736.878371619</v>
      </c>
      <c r="G151" s="6">
        <v>266581.47720502358</v>
      </c>
      <c r="H151" s="6">
        <v>98006621.777409777</v>
      </c>
      <c r="I151" s="6">
        <v>39845963.694862075</v>
      </c>
      <c r="J151" s="6">
        <v>9478453.6861175708</v>
      </c>
      <c r="K151" s="6">
        <v>636740.10851334257</v>
      </c>
      <c r="L151" s="6">
        <v>338911.99688984203</v>
      </c>
      <c r="M151" s="6">
        <v>371549.6423094882</v>
      </c>
      <c r="N151" s="6">
        <v>40105.817368708333</v>
      </c>
      <c r="O151" s="6">
        <v>216302189.2136144</v>
      </c>
      <c r="P151" s="6">
        <v>2128372.4075947981</v>
      </c>
      <c r="Q151" s="6">
        <v>124340.59204156294</v>
      </c>
      <c r="R151" s="6">
        <v>44057.993010143364</v>
      </c>
      <c r="S151" s="6">
        <v>330043.98816517979</v>
      </c>
    </row>
    <row r="152" spans="1:19" x14ac:dyDescent="0.25">
      <c r="A152" s="10" t="s">
        <v>134</v>
      </c>
      <c r="B152" s="6">
        <v>765944197.29990923</v>
      </c>
      <c r="C152" s="6">
        <v>19058473.7055462</v>
      </c>
      <c r="D152" s="6">
        <v>726294.73517708003</v>
      </c>
      <c r="E152" s="6">
        <v>10457791.485397205</v>
      </c>
      <c r="F152" s="6">
        <v>42670450.203589618</v>
      </c>
      <c r="G152" s="6">
        <v>502153.52384802059</v>
      </c>
      <c r="H152" s="6">
        <v>184612865.83732331</v>
      </c>
      <c r="I152" s="6">
        <v>75056944.279391333</v>
      </c>
      <c r="J152" s="6">
        <v>17854349.705826096</v>
      </c>
      <c r="K152" s="6">
        <v>1199412.9997990748</v>
      </c>
      <c r="L152" s="6">
        <v>638400.89452920377</v>
      </c>
      <c r="M152" s="6">
        <v>699879.69204135402</v>
      </c>
      <c r="N152" s="6">
        <v>75546.424791596626</v>
      </c>
      <c r="O152" s="6">
        <v>407443561.60245246</v>
      </c>
      <c r="P152" s="6">
        <v>4009167.1624756199</v>
      </c>
      <c r="Q152" s="6">
        <v>234217.57244971622</v>
      </c>
      <c r="R152" s="6">
        <v>82991.049024384498</v>
      </c>
      <c r="S152" s="6">
        <v>621696.42624696321</v>
      </c>
    </row>
    <row r="153" spans="1:19" x14ac:dyDescent="0.25">
      <c r="A153" s="10" t="s">
        <v>135</v>
      </c>
      <c r="B153" s="6">
        <v>57537024.044546358</v>
      </c>
      <c r="C153" s="6">
        <v>1431655.026193768</v>
      </c>
      <c r="D153" s="6">
        <v>54558.59289570211</v>
      </c>
      <c r="E153" s="6">
        <v>785579.68357131968</v>
      </c>
      <c r="F153" s="6">
        <v>3205364.9965758999</v>
      </c>
      <c r="G153" s="6">
        <v>37721.311131474344</v>
      </c>
      <c r="H153" s="6">
        <v>13867948.785380714</v>
      </c>
      <c r="I153" s="6">
        <v>5638208.6618544683</v>
      </c>
      <c r="J153" s="6">
        <v>1341202.3381667011</v>
      </c>
      <c r="K153" s="6">
        <v>90098.802043354837</v>
      </c>
      <c r="L153" s="6">
        <v>47956.088378334214</v>
      </c>
      <c r="M153" s="6">
        <v>52574.319136078739</v>
      </c>
      <c r="N153" s="6">
        <v>5674.9779880003834</v>
      </c>
      <c r="O153" s="6">
        <v>30606785.825073171</v>
      </c>
      <c r="P153" s="6">
        <v>301164.95201496163</v>
      </c>
      <c r="Q153" s="6">
        <v>17594.208749410936</v>
      </c>
      <c r="R153" s="6">
        <v>6234.2113172618492</v>
      </c>
      <c r="S153" s="6">
        <v>46701.264075735176</v>
      </c>
    </row>
    <row r="154" spans="1:19" x14ac:dyDescent="0.25">
      <c r="A154" s="10" t="s">
        <v>136</v>
      </c>
      <c r="B154" s="6">
        <v>-600028209.80401039</v>
      </c>
      <c r="C154" s="6">
        <v>-14930097.909806367</v>
      </c>
      <c r="D154" s="6">
        <v>-568967.46691814496</v>
      </c>
      <c r="E154" s="6">
        <v>-8192463.5314255301</v>
      </c>
      <c r="F154" s="6">
        <v>-33427335.747757982</v>
      </c>
      <c r="G154" s="6">
        <v>-393378.89238336415</v>
      </c>
      <c r="H154" s="6">
        <v>-144622712.44517747</v>
      </c>
      <c r="I154" s="6">
        <v>-58798387.752115011</v>
      </c>
      <c r="J154" s="6">
        <v>-13986806.779093359</v>
      </c>
      <c r="K154" s="6">
        <v>-939600.61009940889</v>
      </c>
      <c r="L154" s="6">
        <v>-500112.86361589673</v>
      </c>
      <c r="M154" s="6">
        <v>-548274.35232768429</v>
      </c>
      <c r="N154" s="6">
        <v>-59181.838813573318</v>
      </c>
      <c r="O154" s="6">
        <v>-319184650.43056279</v>
      </c>
      <c r="P154" s="6">
        <v>-3140716.2607739433</v>
      </c>
      <c r="Q154" s="6">
        <v>-183482.2317305399</v>
      </c>
      <c r="R154" s="6">
        <v>-65013.836192507959</v>
      </c>
      <c r="S154" s="6">
        <v>-487026.85521678085</v>
      </c>
    </row>
    <row r="155" spans="1:19" x14ac:dyDescent="0.25">
      <c r="A155" s="11" t="s">
        <v>137</v>
      </c>
      <c r="B155" s="12">
        <v>630074743.49233317</v>
      </c>
      <c r="C155" s="12">
        <v>15677725.575451422</v>
      </c>
      <c r="D155" s="12">
        <v>597458.62763857085</v>
      </c>
      <c r="E155" s="12">
        <v>8602702.7959556673</v>
      </c>
      <c r="F155" s="12">
        <v>35101216.33077915</v>
      </c>
      <c r="G155" s="12">
        <v>413077.41980115429</v>
      </c>
      <c r="H155" s="12">
        <v>151864723.95493636</v>
      </c>
      <c r="I155" s="12">
        <v>61742728.883992881</v>
      </c>
      <c r="J155" s="12">
        <v>14687198.951017011</v>
      </c>
      <c r="K155" s="12">
        <v>986651.30025636323</v>
      </c>
      <c r="L155" s="12">
        <v>525156.11618148326</v>
      </c>
      <c r="M155" s="12">
        <v>575729.3011592367</v>
      </c>
      <c r="N155" s="12">
        <v>62145.381334732017</v>
      </c>
      <c r="O155" s="12">
        <v>335167886.21057719</v>
      </c>
      <c r="P155" s="12">
        <v>3297988.2613114356</v>
      </c>
      <c r="Q155" s="12">
        <v>192670.14151015019</v>
      </c>
      <c r="R155" s="12">
        <v>68269.417159281758</v>
      </c>
      <c r="S155" s="12">
        <v>511414.82327109721</v>
      </c>
    </row>
    <row r="157" spans="1:19" x14ac:dyDescent="0.25">
      <c r="A157" s="13" t="s">
        <v>137</v>
      </c>
      <c r="B157" s="14">
        <v>630074743.49233317</v>
      </c>
      <c r="C157" s="14">
        <v>15677725.575451422</v>
      </c>
      <c r="D157" s="14">
        <v>597458.62763857085</v>
      </c>
      <c r="E157" s="14">
        <v>8602702.7959556673</v>
      </c>
      <c r="F157" s="14">
        <v>35101216.33077915</v>
      </c>
      <c r="G157" s="14">
        <v>413077.41980115429</v>
      </c>
      <c r="H157" s="14">
        <v>151864723.95493636</v>
      </c>
      <c r="I157" s="14">
        <v>61742728.883992881</v>
      </c>
      <c r="J157" s="14">
        <v>14687198.951017011</v>
      </c>
      <c r="K157" s="14">
        <v>986651.30025636323</v>
      </c>
      <c r="L157" s="14">
        <v>525156.11618148326</v>
      </c>
      <c r="M157" s="14">
        <v>575729.3011592367</v>
      </c>
      <c r="N157" s="14">
        <v>62145.381334732017</v>
      </c>
      <c r="O157" s="14">
        <v>335167886.21057719</v>
      </c>
      <c r="P157" s="14">
        <v>3297988.2613114356</v>
      </c>
      <c r="Q157" s="14">
        <v>192670.14151015019</v>
      </c>
      <c r="R157" s="14">
        <v>68269.417159281758</v>
      </c>
      <c r="S157" s="14">
        <v>511414.82327109721</v>
      </c>
    </row>
    <row r="159" spans="1:19" x14ac:dyDescent="0.25">
      <c r="A159" s="15" t="s">
        <v>137</v>
      </c>
      <c r="B159" s="16">
        <v>630074743.49233317</v>
      </c>
      <c r="C159" s="16">
        <v>15677725.575451422</v>
      </c>
      <c r="D159" s="16">
        <v>597458.62763857085</v>
      </c>
      <c r="E159" s="16">
        <v>8602702.7959556673</v>
      </c>
      <c r="F159" s="16">
        <v>35101216.33077915</v>
      </c>
      <c r="G159" s="16">
        <v>413077.41980115429</v>
      </c>
      <c r="H159" s="16">
        <v>151864723.95493636</v>
      </c>
      <c r="I159" s="16">
        <v>61742728.883992881</v>
      </c>
      <c r="J159" s="16">
        <v>14687198.951017011</v>
      </c>
      <c r="K159" s="16">
        <v>986651.30025636323</v>
      </c>
      <c r="L159" s="16">
        <v>525156.11618148326</v>
      </c>
      <c r="M159" s="16">
        <v>575729.3011592367</v>
      </c>
      <c r="N159" s="16">
        <v>62145.381334732017</v>
      </c>
      <c r="O159" s="16">
        <v>335167886.21057719</v>
      </c>
      <c r="P159" s="16">
        <v>3297988.2613114356</v>
      </c>
      <c r="Q159" s="16">
        <v>192670.14151015019</v>
      </c>
      <c r="R159" s="16">
        <v>68269.417159281758</v>
      </c>
      <c r="S159" s="16">
        <v>511414.82327109721</v>
      </c>
    </row>
    <row r="161" spans="1:19" x14ac:dyDescent="0.25">
      <c r="A161" s="7" t="s">
        <v>138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x14ac:dyDescent="0.25">
      <c r="A162" s="8" t="s">
        <v>139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9" t="s">
        <v>140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x14ac:dyDescent="0.25">
      <c r="A164" s="10" t="s">
        <v>141</v>
      </c>
      <c r="B164" s="6">
        <v>824146.36897047784</v>
      </c>
      <c r="C164" s="6">
        <v>13329.704787306957</v>
      </c>
      <c r="D164" s="6">
        <v>531.50215113996649</v>
      </c>
      <c r="E164" s="6">
        <v>5688.4466475437694</v>
      </c>
      <c r="F164" s="6">
        <v>51987.526390280102</v>
      </c>
      <c r="G164" s="6">
        <v>635.09438410899713</v>
      </c>
      <c r="H164" s="6">
        <v>153579.94220258732</v>
      </c>
      <c r="I164" s="6">
        <v>60427.693172693762</v>
      </c>
      <c r="J164" s="6">
        <v>12617.716066387888</v>
      </c>
      <c r="K164" s="6">
        <v>677.51897013292307</v>
      </c>
      <c r="L164" s="6">
        <v>512.73600916011435</v>
      </c>
      <c r="M164" s="6">
        <v>1110.0191192341506</v>
      </c>
      <c r="N164" s="6">
        <v>153.32615172139251</v>
      </c>
      <c r="O164" s="6">
        <v>508032.68517941568</v>
      </c>
      <c r="P164" s="6">
        <v>14247.040424513316</v>
      </c>
      <c r="Q164" s="6">
        <v>178.7377541938084</v>
      </c>
      <c r="R164" s="6">
        <v>101.45647843306284</v>
      </c>
      <c r="S164" s="6">
        <v>335.22308162450764</v>
      </c>
    </row>
    <row r="165" spans="1:19" x14ac:dyDescent="0.25">
      <c r="A165" s="11" t="s">
        <v>142</v>
      </c>
      <c r="B165" s="12">
        <v>824146.36897047784</v>
      </c>
      <c r="C165" s="12">
        <v>13329.704787306957</v>
      </c>
      <c r="D165" s="12">
        <v>531.50215113996649</v>
      </c>
      <c r="E165" s="12">
        <v>5688.4466475437694</v>
      </c>
      <c r="F165" s="12">
        <v>51987.526390280102</v>
      </c>
      <c r="G165" s="12">
        <v>635.09438410899713</v>
      </c>
      <c r="H165" s="12">
        <v>153579.94220258732</v>
      </c>
      <c r="I165" s="12">
        <v>60427.693172693762</v>
      </c>
      <c r="J165" s="12">
        <v>12617.716066387888</v>
      </c>
      <c r="K165" s="12">
        <v>677.51897013292307</v>
      </c>
      <c r="L165" s="12">
        <v>512.73600916011435</v>
      </c>
      <c r="M165" s="12">
        <v>1110.0191192341506</v>
      </c>
      <c r="N165" s="12">
        <v>153.32615172139251</v>
      </c>
      <c r="O165" s="12">
        <v>508032.68517941568</v>
      </c>
      <c r="P165" s="12">
        <v>14247.040424513316</v>
      </c>
      <c r="Q165" s="12">
        <v>178.7377541938084</v>
      </c>
      <c r="R165" s="12">
        <v>101.45647843306284</v>
      </c>
      <c r="S165" s="12">
        <v>335.22308162450764</v>
      </c>
    </row>
    <row r="167" spans="1:19" x14ac:dyDescent="0.25">
      <c r="A167" s="9" t="s">
        <v>143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x14ac:dyDescent="0.25">
      <c r="A168" s="10" t="s">
        <v>144</v>
      </c>
      <c r="B168" s="6">
        <v>2073272.0170521054</v>
      </c>
      <c r="C168" s="6">
        <v>33533.004538516579</v>
      </c>
      <c r="D168" s="6">
        <v>1337.0786773447098</v>
      </c>
      <c r="E168" s="6">
        <v>14310.197434442407</v>
      </c>
      <c r="F168" s="6">
        <v>130782.93827268756</v>
      </c>
      <c r="G168" s="6">
        <v>1597.6815094204367</v>
      </c>
      <c r="H168" s="6">
        <v>386354.91041095636</v>
      </c>
      <c r="I168" s="6">
        <v>152015.52785636837</v>
      </c>
      <c r="J168" s="6">
        <v>31741.883025256477</v>
      </c>
      <c r="K168" s="6">
        <v>1704.4073415663725</v>
      </c>
      <c r="L168" s="6">
        <v>1289.8694454658414</v>
      </c>
      <c r="M168" s="6">
        <v>2792.4306469685216</v>
      </c>
      <c r="N168" s="6">
        <v>385.71645986058553</v>
      </c>
      <c r="O168" s="6">
        <v>1278037.4816746356</v>
      </c>
      <c r="P168" s="6">
        <v>35840.709065857343</v>
      </c>
      <c r="Q168" s="6">
        <v>449.64341057969904</v>
      </c>
      <c r="R168" s="6">
        <v>255.22999991698634</v>
      </c>
      <c r="S168" s="6">
        <v>843.30728226136466</v>
      </c>
    </row>
    <row r="169" spans="1:19" x14ac:dyDescent="0.25">
      <c r="A169" s="11" t="s">
        <v>145</v>
      </c>
      <c r="B169" s="12">
        <v>2073272.0170521054</v>
      </c>
      <c r="C169" s="12">
        <v>33533.004538516579</v>
      </c>
      <c r="D169" s="12">
        <v>1337.0786773447098</v>
      </c>
      <c r="E169" s="12">
        <v>14310.197434442407</v>
      </c>
      <c r="F169" s="12">
        <v>130782.93827268756</v>
      </c>
      <c r="G169" s="12">
        <v>1597.6815094204367</v>
      </c>
      <c r="H169" s="12">
        <v>386354.91041095636</v>
      </c>
      <c r="I169" s="12">
        <v>152015.52785636837</v>
      </c>
      <c r="J169" s="12">
        <v>31741.883025256477</v>
      </c>
      <c r="K169" s="12">
        <v>1704.4073415663725</v>
      </c>
      <c r="L169" s="12">
        <v>1289.8694454658414</v>
      </c>
      <c r="M169" s="12">
        <v>2792.4306469685216</v>
      </c>
      <c r="N169" s="12">
        <v>385.71645986058553</v>
      </c>
      <c r="O169" s="12">
        <v>1278037.4816746356</v>
      </c>
      <c r="P169" s="12">
        <v>35840.709065857343</v>
      </c>
      <c r="Q169" s="12">
        <v>449.64341057969904</v>
      </c>
      <c r="R169" s="12">
        <v>255.22999991698634</v>
      </c>
      <c r="S169" s="12">
        <v>843.30728226136466</v>
      </c>
    </row>
    <row r="171" spans="1:19" x14ac:dyDescent="0.25">
      <c r="A171" s="9" t="s">
        <v>146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x14ac:dyDescent="0.25">
      <c r="A172" s="10" t="s">
        <v>147</v>
      </c>
      <c r="B172" s="6">
        <v>3188.2978051941773</v>
      </c>
      <c r="C172" s="6">
        <v>51.567379433275725</v>
      </c>
      <c r="D172" s="6">
        <v>2.0561725510632463</v>
      </c>
      <c r="E172" s="6">
        <v>22.00636033133776</v>
      </c>
      <c r="F172" s="6">
        <v>201.11927022703654</v>
      </c>
      <c r="G172" s="6">
        <v>2.4569301123965732</v>
      </c>
      <c r="H172" s="6">
        <v>594.14032638163337</v>
      </c>
      <c r="I172" s="6">
        <v>233.77095230804576</v>
      </c>
      <c r="J172" s="6">
        <v>48.812975407853635</v>
      </c>
      <c r="K172" s="6">
        <v>2.6210541316230653</v>
      </c>
      <c r="L172" s="6">
        <v>1.9835737366547499</v>
      </c>
      <c r="M172" s="6">
        <v>4.2942269174816827</v>
      </c>
      <c r="N172" s="6">
        <v>0.5931585109364188</v>
      </c>
      <c r="O172" s="6">
        <v>1965.3784280428686</v>
      </c>
      <c r="P172" s="6">
        <v>55.116189825275669</v>
      </c>
      <c r="Q172" s="6">
        <v>0.69146599543153409</v>
      </c>
      <c r="R172" s="6">
        <v>0.392495167957783</v>
      </c>
      <c r="S172" s="6">
        <v>1.2968461133050651</v>
      </c>
    </row>
    <row r="173" spans="1:19" x14ac:dyDescent="0.25">
      <c r="A173" s="11" t="s">
        <v>148</v>
      </c>
      <c r="B173" s="12">
        <v>3188.2978051941773</v>
      </c>
      <c r="C173" s="12">
        <v>51.567379433275725</v>
      </c>
      <c r="D173" s="12">
        <v>2.0561725510632463</v>
      </c>
      <c r="E173" s="12">
        <v>22.00636033133776</v>
      </c>
      <c r="F173" s="12">
        <v>201.11927022703654</v>
      </c>
      <c r="G173" s="12">
        <v>2.4569301123965732</v>
      </c>
      <c r="H173" s="12">
        <v>594.14032638163337</v>
      </c>
      <c r="I173" s="12">
        <v>233.77095230804576</v>
      </c>
      <c r="J173" s="12">
        <v>48.812975407853635</v>
      </c>
      <c r="K173" s="12">
        <v>2.6210541316230653</v>
      </c>
      <c r="L173" s="12">
        <v>1.9835737366547499</v>
      </c>
      <c r="M173" s="12">
        <v>4.2942269174816827</v>
      </c>
      <c r="N173" s="12">
        <v>0.5931585109364188</v>
      </c>
      <c r="O173" s="12">
        <v>1965.3784280428686</v>
      </c>
      <c r="P173" s="12">
        <v>55.116189825275669</v>
      </c>
      <c r="Q173" s="12">
        <v>0.69146599543153409</v>
      </c>
      <c r="R173" s="12">
        <v>0.392495167957783</v>
      </c>
      <c r="S173" s="12">
        <v>1.2968461133050651</v>
      </c>
    </row>
    <row r="175" spans="1:19" x14ac:dyDescent="0.25">
      <c r="A175" s="9" t="s">
        <v>149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x14ac:dyDescent="0.25">
      <c r="A176" s="10" t="s">
        <v>150</v>
      </c>
      <c r="B176" s="6">
        <v>647462256.91233635</v>
      </c>
      <c r="C176" s="6">
        <v>10472024.230776047</v>
      </c>
      <c r="D176" s="6">
        <v>417556.38960191992</v>
      </c>
      <c r="E176" s="6">
        <v>4468932.5141903721</v>
      </c>
      <c r="F176" s="6">
        <v>40842212.54288651</v>
      </c>
      <c r="G176" s="6">
        <v>498940.06546583655</v>
      </c>
      <c r="H176" s="6">
        <v>120654800.82035691</v>
      </c>
      <c r="I176" s="6">
        <v>47472939.36448805</v>
      </c>
      <c r="J176" s="6">
        <v>9912674.7735694889</v>
      </c>
      <c r="K176" s="6">
        <v>532269.48272691853</v>
      </c>
      <c r="L176" s="6">
        <v>402813.41542005161</v>
      </c>
      <c r="M176" s="6">
        <v>872048.35356246307</v>
      </c>
      <c r="N176" s="6">
        <v>120455.41905526764</v>
      </c>
      <c r="O176" s="6">
        <v>399118410.65610749</v>
      </c>
      <c r="P176" s="6">
        <v>11192697.432010552</v>
      </c>
      <c r="Q176" s="6">
        <v>140419.17077221404</v>
      </c>
      <c r="R176" s="6">
        <v>79705.793749607299</v>
      </c>
      <c r="S176" s="6">
        <v>263356.48759678879</v>
      </c>
    </row>
    <row r="177" spans="1:19" x14ac:dyDescent="0.25">
      <c r="A177" s="11" t="s">
        <v>151</v>
      </c>
      <c r="B177" s="12">
        <v>647462256.91233635</v>
      </c>
      <c r="C177" s="12">
        <v>10472024.230776047</v>
      </c>
      <c r="D177" s="12">
        <v>417556.38960191992</v>
      </c>
      <c r="E177" s="12">
        <v>4468932.5141903721</v>
      </c>
      <c r="F177" s="12">
        <v>40842212.54288651</v>
      </c>
      <c r="G177" s="12">
        <v>498940.06546583655</v>
      </c>
      <c r="H177" s="12">
        <v>120654800.82035691</v>
      </c>
      <c r="I177" s="12">
        <v>47472939.36448805</v>
      </c>
      <c r="J177" s="12">
        <v>9912674.7735694889</v>
      </c>
      <c r="K177" s="12">
        <v>532269.48272691853</v>
      </c>
      <c r="L177" s="12">
        <v>402813.41542005161</v>
      </c>
      <c r="M177" s="12">
        <v>872048.35356246307</v>
      </c>
      <c r="N177" s="12">
        <v>120455.41905526764</v>
      </c>
      <c r="O177" s="12">
        <v>399118410.65610749</v>
      </c>
      <c r="P177" s="12">
        <v>11192697.432010552</v>
      </c>
      <c r="Q177" s="12">
        <v>140419.17077221404</v>
      </c>
      <c r="R177" s="12">
        <v>79705.793749607299</v>
      </c>
      <c r="S177" s="12">
        <v>263356.48759678879</v>
      </c>
    </row>
    <row r="179" spans="1:19" x14ac:dyDescent="0.25">
      <c r="A179" s="9" t="s">
        <v>152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x14ac:dyDescent="0.25">
      <c r="A180" s="10" t="s">
        <v>153</v>
      </c>
      <c r="B180" s="6">
        <v>110732693.98591432</v>
      </c>
      <c r="C180" s="6">
        <v>1790985.40830714</v>
      </c>
      <c r="D180" s="6">
        <v>71412.879157082541</v>
      </c>
      <c r="E180" s="6">
        <v>764302.36860053218</v>
      </c>
      <c r="F180" s="6">
        <v>6985068.5116174379</v>
      </c>
      <c r="G180" s="6">
        <v>85331.580330281693</v>
      </c>
      <c r="H180" s="6">
        <v>20635073.310506452</v>
      </c>
      <c r="I180" s="6">
        <v>8119093.2925244896</v>
      </c>
      <c r="J180" s="6">
        <v>1695322.2686958583</v>
      </c>
      <c r="K180" s="6">
        <v>91031.767673865994</v>
      </c>
      <c r="L180" s="6">
        <v>68891.451489146479</v>
      </c>
      <c r="M180" s="6">
        <v>149142.69124574927</v>
      </c>
      <c r="N180" s="6">
        <v>20600.973902016922</v>
      </c>
      <c r="O180" s="6">
        <v>68259510.665671289</v>
      </c>
      <c r="P180" s="6">
        <v>1914239.0562289744</v>
      </c>
      <c r="Q180" s="6">
        <v>24015.288769150102</v>
      </c>
      <c r="R180" s="6">
        <v>13631.740188640328</v>
      </c>
      <c r="S180" s="6">
        <v>45040.731006207308</v>
      </c>
    </row>
    <row r="181" spans="1:19" x14ac:dyDescent="0.25">
      <c r="A181" s="11" t="s">
        <v>154</v>
      </c>
      <c r="B181" s="12">
        <v>110732693.98591432</v>
      </c>
      <c r="C181" s="12">
        <v>1790985.40830714</v>
      </c>
      <c r="D181" s="12">
        <v>71412.879157082541</v>
      </c>
      <c r="E181" s="12">
        <v>764302.36860053218</v>
      </c>
      <c r="F181" s="12">
        <v>6985068.5116174379</v>
      </c>
      <c r="G181" s="12">
        <v>85331.580330281693</v>
      </c>
      <c r="H181" s="12">
        <v>20635073.310506452</v>
      </c>
      <c r="I181" s="12">
        <v>8119093.2925244896</v>
      </c>
      <c r="J181" s="12">
        <v>1695322.2686958583</v>
      </c>
      <c r="K181" s="12">
        <v>91031.767673865994</v>
      </c>
      <c r="L181" s="12">
        <v>68891.451489146479</v>
      </c>
      <c r="M181" s="12">
        <v>149142.69124574927</v>
      </c>
      <c r="N181" s="12">
        <v>20600.973902016922</v>
      </c>
      <c r="O181" s="12">
        <v>68259510.665671289</v>
      </c>
      <c r="P181" s="12">
        <v>1914239.0562289744</v>
      </c>
      <c r="Q181" s="12">
        <v>24015.288769150102</v>
      </c>
      <c r="R181" s="12">
        <v>13631.740188640328</v>
      </c>
      <c r="S181" s="12">
        <v>45040.731006207308</v>
      </c>
    </row>
    <row r="183" spans="1:19" x14ac:dyDescent="0.25">
      <c r="A183" s="9" t="s">
        <v>155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x14ac:dyDescent="0.25">
      <c r="A184" s="10" t="s">
        <v>156</v>
      </c>
      <c r="B184" s="6">
        <v>-6040759.5193076935</v>
      </c>
      <c r="C184" s="6">
        <v>0</v>
      </c>
      <c r="D184" s="6">
        <v>0</v>
      </c>
      <c r="E184" s="6">
        <v>0</v>
      </c>
      <c r="F184" s="6">
        <v>-545272.5764505628</v>
      </c>
      <c r="G184" s="6">
        <v>0</v>
      </c>
      <c r="H184" s="6">
        <v>-520046.96341734123</v>
      </c>
      <c r="I184" s="6">
        <v>-28441.312488196261</v>
      </c>
      <c r="J184" s="6">
        <v>0</v>
      </c>
      <c r="K184" s="6">
        <v>0</v>
      </c>
      <c r="L184" s="6">
        <v>0</v>
      </c>
      <c r="M184" s="6">
        <v>-36618.340940942231</v>
      </c>
      <c r="N184" s="6">
        <v>0</v>
      </c>
      <c r="O184" s="6">
        <v>-4756380.0710609863</v>
      </c>
      <c r="P184" s="6">
        <v>-154000.25494966441</v>
      </c>
      <c r="Q184" s="6">
        <v>0</v>
      </c>
      <c r="R184" s="6">
        <v>0</v>
      </c>
      <c r="S184" s="6">
        <v>0</v>
      </c>
    </row>
    <row r="185" spans="1:19" x14ac:dyDescent="0.25">
      <c r="A185" s="11" t="s">
        <v>157</v>
      </c>
      <c r="B185" s="12">
        <v>-6040759.5193076935</v>
      </c>
      <c r="C185" s="12">
        <v>0</v>
      </c>
      <c r="D185" s="12">
        <v>0</v>
      </c>
      <c r="E185" s="12">
        <v>0</v>
      </c>
      <c r="F185" s="12">
        <v>-545272.5764505628</v>
      </c>
      <c r="G185" s="12">
        <v>0</v>
      </c>
      <c r="H185" s="12">
        <v>-520046.96341734123</v>
      </c>
      <c r="I185" s="12">
        <v>-28441.312488196261</v>
      </c>
      <c r="J185" s="12">
        <v>0</v>
      </c>
      <c r="K185" s="12">
        <v>0</v>
      </c>
      <c r="L185" s="12">
        <v>0</v>
      </c>
      <c r="M185" s="12">
        <v>-36618.340940942231</v>
      </c>
      <c r="N185" s="12">
        <v>0</v>
      </c>
      <c r="O185" s="12">
        <v>-4756380.0710609863</v>
      </c>
      <c r="P185" s="12">
        <v>-154000.25494966441</v>
      </c>
      <c r="Q185" s="12">
        <v>0</v>
      </c>
      <c r="R185" s="12">
        <v>0</v>
      </c>
      <c r="S185" s="12">
        <v>0</v>
      </c>
    </row>
    <row r="187" spans="1:19" x14ac:dyDescent="0.25">
      <c r="A187" s="9" t="s">
        <v>158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x14ac:dyDescent="0.25">
      <c r="A188" s="10" t="s">
        <v>159</v>
      </c>
      <c r="B188" s="6">
        <v>314252428.01099652</v>
      </c>
      <c r="C188" s="6">
        <v>7819331.5613128636</v>
      </c>
      <c r="D188" s="6">
        <v>297985.00306626473</v>
      </c>
      <c r="E188" s="6">
        <v>4290634.1969870636</v>
      </c>
      <c r="F188" s="6">
        <v>17506879.258398354</v>
      </c>
      <c r="G188" s="6">
        <v>206024.10026709791</v>
      </c>
      <c r="H188" s="6">
        <v>75743169.719100475</v>
      </c>
      <c r="I188" s="6">
        <v>30794445.681594826</v>
      </c>
      <c r="J188" s="6">
        <v>7325302.241850324</v>
      </c>
      <c r="K188" s="6">
        <v>492096.48523158388</v>
      </c>
      <c r="L188" s="6">
        <v>261923.82141860007</v>
      </c>
      <c r="M188" s="6">
        <v>287147.41010495031</v>
      </c>
      <c r="N188" s="6">
        <v>30995.270284701448</v>
      </c>
      <c r="O188" s="6">
        <v>167166392.75078151</v>
      </c>
      <c r="P188" s="6">
        <v>1644885.5145730735</v>
      </c>
      <c r="Q188" s="6">
        <v>96095.043326433108</v>
      </c>
      <c r="R188" s="6">
        <v>34049.658906000783</v>
      </c>
      <c r="S188" s="6">
        <v>255070.29379239451</v>
      </c>
    </row>
    <row r="189" spans="1:19" x14ac:dyDescent="0.25">
      <c r="A189" s="11" t="s">
        <v>160</v>
      </c>
      <c r="B189" s="12">
        <v>314252428.01099652</v>
      </c>
      <c r="C189" s="12">
        <v>7819331.5613128636</v>
      </c>
      <c r="D189" s="12">
        <v>297985.00306626473</v>
      </c>
      <c r="E189" s="12">
        <v>4290634.1969870636</v>
      </c>
      <c r="F189" s="12">
        <v>17506879.258398354</v>
      </c>
      <c r="G189" s="12">
        <v>206024.10026709791</v>
      </c>
      <c r="H189" s="12">
        <v>75743169.719100475</v>
      </c>
      <c r="I189" s="12">
        <v>30794445.681594826</v>
      </c>
      <c r="J189" s="12">
        <v>7325302.241850324</v>
      </c>
      <c r="K189" s="12">
        <v>492096.48523158388</v>
      </c>
      <c r="L189" s="12">
        <v>261923.82141860007</v>
      </c>
      <c r="M189" s="12">
        <v>287147.41010495031</v>
      </c>
      <c r="N189" s="12">
        <v>30995.270284701448</v>
      </c>
      <c r="O189" s="12">
        <v>167166392.75078151</v>
      </c>
      <c r="P189" s="12">
        <v>1644885.5145730735</v>
      </c>
      <c r="Q189" s="12">
        <v>96095.043326433108</v>
      </c>
      <c r="R189" s="12">
        <v>34049.658906000783</v>
      </c>
      <c r="S189" s="12">
        <v>255070.29379239451</v>
      </c>
    </row>
    <row r="191" spans="1:19" x14ac:dyDescent="0.25">
      <c r="A191" s="9" t="s">
        <v>161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x14ac:dyDescent="0.25">
      <c r="A192" s="10" t="s">
        <v>162</v>
      </c>
      <c r="B192" s="6">
        <v>465699821.62258536</v>
      </c>
      <c r="C192" s="6">
        <v>7511893.2295146361</v>
      </c>
      <c r="D192" s="6">
        <v>303199.6782906921</v>
      </c>
      <c r="E192" s="6">
        <v>3122845.9250707687</v>
      </c>
      <c r="F192" s="6">
        <v>27794355.63688086</v>
      </c>
      <c r="G192" s="6">
        <v>294967.71184390289</v>
      </c>
      <c r="H192" s="6">
        <v>89971089.35532093</v>
      </c>
      <c r="I192" s="6">
        <v>35731589.756465569</v>
      </c>
      <c r="J192" s="6">
        <v>7129160.3611662751</v>
      </c>
      <c r="K192" s="6">
        <v>390078.82881790312</v>
      </c>
      <c r="L192" s="6">
        <v>297199.18416501756</v>
      </c>
      <c r="M192" s="6">
        <v>1305911.066146632</v>
      </c>
      <c r="N192" s="6">
        <v>88534.321474082608</v>
      </c>
      <c r="O192" s="6">
        <v>284693028.62847215</v>
      </c>
      <c r="P192" s="6">
        <v>6709293.8095582789</v>
      </c>
      <c r="Q192" s="6">
        <v>90257.302793749986</v>
      </c>
      <c r="R192" s="6">
        <v>57835.762207571403</v>
      </c>
      <c r="S192" s="6">
        <v>208581.06439635647</v>
      </c>
    </row>
    <row r="193" spans="1:19" x14ac:dyDescent="0.25">
      <c r="A193" s="11" t="s">
        <v>163</v>
      </c>
      <c r="B193" s="12">
        <v>465699821.62258536</v>
      </c>
      <c r="C193" s="12">
        <v>7511893.2295146361</v>
      </c>
      <c r="D193" s="12">
        <v>303199.6782906921</v>
      </c>
      <c r="E193" s="12">
        <v>3122845.9250707687</v>
      </c>
      <c r="F193" s="12">
        <v>27794355.63688086</v>
      </c>
      <c r="G193" s="12">
        <v>294967.71184390289</v>
      </c>
      <c r="H193" s="12">
        <v>89971089.35532093</v>
      </c>
      <c r="I193" s="12">
        <v>35731589.756465569</v>
      </c>
      <c r="J193" s="12">
        <v>7129160.3611662751</v>
      </c>
      <c r="K193" s="12">
        <v>390078.82881790312</v>
      </c>
      <c r="L193" s="12">
        <v>297199.18416501756</v>
      </c>
      <c r="M193" s="12">
        <v>1305911.066146632</v>
      </c>
      <c r="N193" s="12">
        <v>88534.321474082608</v>
      </c>
      <c r="O193" s="12">
        <v>284693028.62847215</v>
      </c>
      <c r="P193" s="12">
        <v>6709293.8095582789</v>
      </c>
      <c r="Q193" s="12">
        <v>90257.302793749986</v>
      </c>
      <c r="R193" s="12">
        <v>57835.762207571403</v>
      </c>
      <c r="S193" s="12">
        <v>208581.06439635647</v>
      </c>
    </row>
    <row r="195" spans="1:19" x14ac:dyDescent="0.25">
      <c r="A195" s="9" t="s">
        <v>164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x14ac:dyDescent="0.25">
      <c r="A196" s="10" t="s">
        <v>165</v>
      </c>
      <c r="B196" s="6">
        <v>1771231.9881638242</v>
      </c>
      <c r="C196" s="6">
        <v>28570.561898498032</v>
      </c>
      <c r="D196" s="6">
        <v>1153.1826813210207</v>
      </c>
      <c r="E196" s="6">
        <v>11877.360350537307</v>
      </c>
      <c r="F196" s="6">
        <v>105712.41282188481</v>
      </c>
      <c r="G196" s="6">
        <v>1121.8734095131804</v>
      </c>
      <c r="H196" s="6">
        <v>342193.97147469601</v>
      </c>
      <c r="I196" s="6">
        <v>135900.7064767346</v>
      </c>
      <c r="J196" s="6">
        <v>27114.884511767792</v>
      </c>
      <c r="K196" s="6">
        <v>1483.6168437867452</v>
      </c>
      <c r="L196" s="6">
        <v>1130.360540004426</v>
      </c>
      <c r="M196" s="6">
        <v>4966.8721065790041</v>
      </c>
      <c r="N196" s="6">
        <v>336.72940156795033</v>
      </c>
      <c r="O196" s="6">
        <v>1082794.9157400622</v>
      </c>
      <c r="P196" s="6">
        <v>25517.973728385918</v>
      </c>
      <c r="Q196" s="6">
        <v>343.28254908209504</v>
      </c>
      <c r="R196" s="6">
        <v>219.97120747215382</v>
      </c>
      <c r="S196" s="6">
        <v>793.31242193065009</v>
      </c>
    </row>
    <row r="197" spans="1:19" x14ac:dyDescent="0.25">
      <c r="A197" s="11" t="s">
        <v>166</v>
      </c>
      <c r="B197" s="12">
        <v>1771231.9881638242</v>
      </c>
      <c r="C197" s="12">
        <v>28570.561898498032</v>
      </c>
      <c r="D197" s="12">
        <v>1153.1826813210207</v>
      </c>
      <c r="E197" s="12">
        <v>11877.360350537307</v>
      </c>
      <c r="F197" s="12">
        <v>105712.41282188481</v>
      </c>
      <c r="G197" s="12">
        <v>1121.8734095131804</v>
      </c>
      <c r="H197" s="12">
        <v>342193.97147469601</v>
      </c>
      <c r="I197" s="12">
        <v>135900.7064767346</v>
      </c>
      <c r="J197" s="12">
        <v>27114.884511767792</v>
      </c>
      <c r="K197" s="12">
        <v>1483.6168437867452</v>
      </c>
      <c r="L197" s="12">
        <v>1130.360540004426</v>
      </c>
      <c r="M197" s="12">
        <v>4966.8721065790041</v>
      </c>
      <c r="N197" s="12">
        <v>336.72940156795033</v>
      </c>
      <c r="O197" s="12">
        <v>1082794.9157400622</v>
      </c>
      <c r="P197" s="12">
        <v>25517.973728385918</v>
      </c>
      <c r="Q197" s="12">
        <v>343.28254908209504</v>
      </c>
      <c r="R197" s="12">
        <v>219.97120747215382</v>
      </c>
      <c r="S197" s="12">
        <v>793.31242193065009</v>
      </c>
    </row>
    <row r="199" spans="1:19" x14ac:dyDescent="0.25">
      <c r="A199" s="9" t="s">
        <v>167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x14ac:dyDescent="0.25">
      <c r="A200" s="10" t="s">
        <v>168</v>
      </c>
      <c r="B200" s="6">
        <v>59810494.705626674</v>
      </c>
      <c r="C200" s="6">
        <v>967372.14119467698</v>
      </c>
      <c r="D200" s="6">
        <v>38572.525213570298</v>
      </c>
      <c r="E200" s="6">
        <v>412825.70779407752</v>
      </c>
      <c r="F200" s="6">
        <v>3772873.1072476013</v>
      </c>
      <c r="G200" s="6">
        <v>46090.489175819093</v>
      </c>
      <c r="H200" s="6">
        <v>11145705.017754372</v>
      </c>
      <c r="I200" s="6">
        <v>4385398.4664077302</v>
      </c>
      <c r="J200" s="6">
        <v>915701.22541282093</v>
      </c>
      <c r="K200" s="6">
        <v>49169.354257688203</v>
      </c>
      <c r="L200" s="6">
        <v>37210.616361222739</v>
      </c>
      <c r="M200" s="6">
        <v>80557.040780309195</v>
      </c>
      <c r="N200" s="6">
        <v>11127.286767303538</v>
      </c>
      <c r="O200" s="6">
        <v>36869283.626361772</v>
      </c>
      <c r="P200" s="6">
        <v>1033945.6290339212</v>
      </c>
      <c r="Q200" s="6">
        <v>12971.474368392595</v>
      </c>
      <c r="R200" s="6">
        <v>7362.9665732223857</v>
      </c>
      <c r="S200" s="6">
        <v>24328.030922168255</v>
      </c>
    </row>
    <row r="201" spans="1:19" x14ac:dyDescent="0.25">
      <c r="A201" s="10" t="s">
        <v>169</v>
      </c>
      <c r="B201" s="6">
        <v>21639230.769230776</v>
      </c>
      <c r="C201" s="6">
        <v>349991.90536819323</v>
      </c>
      <c r="D201" s="6">
        <v>13955.406631503713</v>
      </c>
      <c r="E201" s="6">
        <v>149358.91773499546</v>
      </c>
      <c r="F201" s="6">
        <v>1365012.48204983</v>
      </c>
      <c r="G201" s="6">
        <v>16675.380072528569</v>
      </c>
      <c r="H201" s="6">
        <v>4032477.6471422645</v>
      </c>
      <c r="I201" s="6">
        <v>1586622.0451224628</v>
      </c>
      <c r="J201" s="6">
        <v>331297.54618985514</v>
      </c>
      <c r="K201" s="6">
        <v>17789.302843804773</v>
      </c>
      <c r="L201" s="6">
        <v>13462.672704328312</v>
      </c>
      <c r="M201" s="6">
        <v>29145.259608886918</v>
      </c>
      <c r="N201" s="6">
        <v>4025.8139876317937</v>
      </c>
      <c r="O201" s="6">
        <v>13339179.697706282</v>
      </c>
      <c r="P201" s="6">
        <v>374077.96373564663</v>
      </c>
      <c r="Q201" s="6">
        <v>4693.0347032960308</v>
      </c>
      <c r="R201" s="6">
        <v>2663.8959200767604</v>
      </c>
      <c r="S201" s="6">
        <v>8801.7977091946068</v>
      </c>
    </row>
    <row r="202" spans="1:19" x14ac:dyDescent="0.25">
      <c r="A202" s="11" t="s">
        <v>170</v>
      </c>
      <c r="B202" s="12">
        <v>81449725.47485745</v>
      </c>
      <c r="C202" s="12">
        <v>1317364.0465628703</v>
      </c>
      <c r="D202" s="12">
        <v>52527.93184507401</v>
      </c>
      <c r="E202" s="12">
        <v>562184.62552907295</v>
      </c>
      <c r="F202" s="12">
        <v>5137885.5892974315</v>
      </c>
      <c r="G202" s="12">
        <v>62765.869248347663</v>
      </c>
      <c r="H202" s="12">
        <v>15178182.664896637</v>
      </c>
      <c r="I202" s="12">
        <v>5972020.5115301926</v>
      </c>
      <c r="J202" s="12">
        <v>1246998.771602676</v>
      </c>
      <c r="K202" s="12">
        <v>66958.65710149298</v>
      </c>
      <c r="L202" s="12">
        <v>50673.289065551049</v>
      </c>
      <c r="M202" s="12">
        <v>109702.30038919611</v>
      </c>
      <c r="N202" s="12">
        <v>15153.100754935331</v>
      </c>
      <c r="O202" s="12">
        <v>50208463.324068055</v>
      </c>
      <c r="P202" s="12">
        <v>1408023.5927695679</v>
      </c>
      <c r="Q202" s="12">
        <v>17664.509071688626</v>
      </c>
      <c r="R202" s="12">
        <v>10026.862493299146</v>
      </c>
      <c r="S202" s="12">
        <v>33129.828631362863</v>
      </c>
    </row>
    <row r="204" spans="1:19" x14ac:dyDescent="0.25">
      <c r="A204" s="9" t="s">
        <v>171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x14ac:dyDescent="0.25">
      <c r="A205" s="10" t="s">
        <v>172</v>
      </c>
      <c r="B205" s="6">
        <v>5785901.0247470252</v>
      </c>
      <c r="C205" s="6">
        <v>93580.89229319575</v>
      </c>
      <c r="D205" s="6">
        <v>3731.3988834016704</v>
      </c>
      <c r="E205" s="6">
        <v>39935.611593310648</v>
      </c>
      <c r="F205" s="6">
        <v>364977.25833742</v>
      </c>
      <c r="G205" s="6">
        <v>4458.665822210226</v>
      </c>
      <c r="H205" s="6">
        <v>1078204.5258302533</v>
      </c>
      <c r="I205" s="6">
        <v>424231.2591727401</v>
      </c>
      <c r="J205" s="6">
        <v>88582.391510962087</v>
      </c>
      <c r="K205" s="6">
        <v>4756.5066730495455</v>
      </c>
      <c r="L205" s="6">
        <v>3599.6516062190844</v>
      </c>
      <c r="M205" s="6">
        <v>7792.8642305232634</v>
      </c>
      <c r="N205" s="6">
        <v>1076.4227954720275</v>
      </c>
      <c r="O205" s="6">
        <v>3566632.0261247908</v>
      </c>
      <c r="P205" s="6">
        <v>100021.02647710234</v>
      </c>
      <c r="Q205" s="6">
        <v>1254.8243783962889</v>
      </c>
      <c r="R205" s="6">
        <v>712.27292218296566</v>
      </c>
      <c r="S205" s="6">
        <v>2353.4260957953361</v>
      </c>
    </row>
    <row r="206" spans="1:19" x14ac:dyDescent="0.25">
      <c r="A206" s="11" t="s">
        <v>173</v>
      </c>
      <c r="B206" s="12">
        <v>5785901.0247470252</v>
      </c>
      <c r="C206" s="12">
        <v>93580.89229319575</v>
      </c>
      <c r="D206" s="12">
        <v>3731.3988834016704</v>
      </c>
      <c r="E206" s="12">
        <v>39935.611593310648</v>
      </c>
      <c r="F206" s="12">
        <v>364977.25833742</v>
      </c>
      <c r="G206" s="12">
        <v>4458.665822210226</v>
      </c>
      <c r="H206" s="12">
        <v>1078204.5258302533</v>
      </c>
      <c r="I206" s="12">
        <v>424231.2591727401</v>
      </c>
      <c r="J206" s="12">
        <v>88582.391510962087</v>
      </c>
      <c r="K206" s="12">
        <v>4756.5066730495455</v>
      </c>
      <c r="L206" s="12">
        <v>3599.6516062190844</v>
      </c>
      <c r="M206" s="12">
        <v>7792.8642305232634</v>
      </c>
      <c r="N206" s="12">
        <v>1076.4227954720275</v>
      </c>
      <c r="O206" s="12">
        <v>3566632.0261247908</v>
      </c>
      <c r="P206" s="12">
        <v>100021.02647710234</v>
      </c>
      <c r="Q206" s="12">
        <v>1254.8243783962889</v>
      </c>
      <c r="R206" s="12">
        <v>712.27292218296566</v>
      </c>
      <c r="S206" s="12">
        <v>2353.4260957953361</v>
      </c>
    </row>
    <row r="208" spans="1:19" x14ac:dyDescent="0.25">
      <c r="A208" s="9" t="s">
        <v>174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x14ac:dyDescent="0.25">
      <c r="A209" s="10" t="s">
        <v>175</v>
      </c>
      <c r="B209" s="6">
        <v>228509849.76347882</v>
      </c>
      <c r="C209" s="6">
        <v>3695907.6118287775</v>
      </c>
      <c r="D209" s="6">
        <v>147368.81854818951</v>
      </c>
      <c r="E209" s="6">
        <v>1577227.222928352</v>
      </c>
      <c r="F209" s="6">
        <v>14414504.865025198</v>
      </c>
      <c r="G209" s="6">
        <v>176091.68439298766</v>
      </c>
      <c r="H209" s="6">
        <v>42582884.35249313</v>
      </c>
      <c r="I209" s="6">
        <v>16754697.476487311</v>
      </c>
      <c r="J209" s="6">
        <v>3498495.5479332004</v>
      </c>
      <c r="K209" s="6">
        <v>187854.68686876792</v>
      </c>
      <c r="L209" s="6">
        <v>142165.55800381198</v>
      </c>
      <c r="M209" s="6">
        <v>307773.36614082812</v>
      </c>
      <c r="N209" s="6">
        <v>42512.516239603574</v>
      </c>
      <c r="O209" s="6">
        <v>140861474.29164195</v>
      </c>
      <c r="P209" s="6">
        <v>3950255.9127289783</v>
      </c>
      <c r="Q209" s="6">
        <v>49558.353826044513</v>
      </c>
      <c r="R209" s="6">
        <v>28130.688330559529</v>
      </c>
      <c r="S209" s="6">
        <v>92946.810061127224</v>
      </c>
    </row>
    <row r="210" spans="1:19" x14ac:dyDescent="0.25">
      <c r="A210" s="11" t="s">
        <v>176</v>
      </c>
      <c r="B210" s="12">
        <v>228509849.76347882</v>
      </c>
      <c r="C210" s="12">
        <v>3695907.6118287775</v>
      </c>
      <c r="D210" s="12">
        <v>147368.81854818951</v>
      </c>
      <c r="E210" s="12">
        <v>1577227.222928352</v>
      </c>
      <c r="F210" s="12">
        <v>14414504.865025198</v>
      </c>
      <c r="G210" s="12">
        <v>176091.68439298766</v>
      </c>
      <c r="H210" s="12">
        <v>42582884.35249313</v>
      </c>
      <c r="I210" s="12">
        <v>16754697.476487311</v>
      </c>
      <c r="J210" s="12">
        <v>3498495.5479332004</v>
      </c>
      <c r="K210" s="12">
        <v>187854.68686876792</v>
      </c>
      <c r="L210" s="12">
        <v>142165.55800381198</v>
      </c>
      <c r="M210" s="12">
        <v>307773.36614082812</v>
      </c>
      <c r="N210" s="12">
        <v>42512.516239603574</v>
      </c>
      <c r="O210" s="12">
        <v>140861474.29164195</v>
      </c>
      <c r="P210" s="12">
        <v>3950255.9127289783</v>
      </c>
      <c r="Q210" s="12">
        <v>49558.353826044513</v>
      </c>
      <c r="R210" s="12">
        <v>28130.688330559529</v>
      </c>
      <c r="S210" s="12">
        <v>92946.810061127224</v>
      </c>
    </row>
    <row r="212" spans="1:19" x14ac:dyDescent="0.25">
      <c r="A212" s="9" t="s">
        <v>177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x14ac:dyDescent="0.25">
      <c r="A213" s="10" t="s">
        <v>178</v>
      </c>
      <c r="B213" s="6">
        <v>4978064.2338751554</v>
      </c>
      <c r="C213" s="6">
        <v>123865.82030424484</v>
      </c>
      <c r="D213" s="6">
        <v>4720.3723942061097</v>
      </c>
      <c r="E213" s="6">
        <v>67967.820557031751</v>
      </c>
      <c r="F213" s="6">
        <v>277326.00201247778</v>
      </c>
      <c r="G213" s="6">
        <v>3263.6222139867136</v>
      </c>
      <c r="H213" s="6">
        <v>1199845.5080378745</v>
      </c>
      <c r="I213" s="6">
        <v>487813.98323577677</v>
      </c>
      <c r="J213" s="6">
        <v>116039.91518310417</v>
      </c>
      <c r="K213" s="6">
        <v>7795.2871462342364</v>
      </c>
      <c r="L213" s="6">
        <v>4149.1281886236056</v>
      </c>
      <c r="M213" s="6">
        <v>4548.6943764944099</v>
      </c>
      <c r="N213" s="6">
        <v>490.99524035552213</v>
      </c>
      <c r="O213" s="6">
        <v>2648078.3175666435</v>
      </c>
      <c r="P213" s="6">
        <v>26056.587058824618</v>
      </c>
      <c r="Q213" s="6">
        <v>1522.2389887764389</v>
      </c>
      <c r="R213" s="6">
        <v>539.37972810087501</v>
      </c>
      <c r="S213" s="6">
        <v>4040.5616423988768</v>
      </c>
    </row>
    <row r="214" spans="1:19" x14ac:dyDescent="0.25">
      <c r="A214" s="11" t="s">
        <v>179</v>
      </c>
      <c r="B214" s="12">
        <v>4978064.2338751554</v>
      </c>
      <c r="C214" s="12">
        <v>123865.82030424484</v>
      </c>
      <c r="D214" s="12">
        <v>4720.3723942061097</v>
      </c>
      <c r="E214" s="12">
        <v>67967.820557031751</v>
      </c>
      <c r="F214" s="12">
        <v>277326.00201247778</v>
      </c>
      <c r="G214" s="12">
        <v>3263.6222139867136</v>
      </c>
      <c r="H214" s="12">
        <v>1199845.5080378745</v>
      </c>
      <c r="I214" s="12">
        <v>487813.98323577677</v>
      </c>
      <c r="J214" s="12">
        <v>116039.91518310417</v>
      </c>
      <c r="K214" s="12">
        <v>7795.2871462342364</v>
      </c>
      <c r="L214" s="12">
        <v>4149.1281886236056</v>
      </c>
      <c r="M214" s="12">
        <v>4548.6943764944099</v>
      </c>
      <c r="N214" s="12">
        <v>490.99524035552213</v>
      </c>
      <c r="O214" s="12">
        <v>2648078.3175666435</v>
      </c>
      <c r="P214" s="12">
        <v>26056.587058824618</v>
      </c>
      <c r="Q214" s="12">
        <v>1522.2389887764389</v>
      </c>
      <c r="R214" s="12">
        <v>539.37972810087501</v>
      </c>
      <c r="S214" s="12">
        <v>4040.5616423988768</v>
      </c>
    </row>
    <row r="216" spans="1:19" x14ac:dyDescent="0.25">
      <c r="A216" s="13" t="s">
        <v>180</v>
      </c>
      <c r="B216" s="14">
        <v>1857501820.1814747</v>
      </c>
      <c r="C216" s="14">
        <v>32900437.639503535</v>
      </c>
      <c r="D216" s="14">
        <v>1301526.2914691872</v>
      </c>
      <c r="E216" s="14">
        <v>14925928.296249358</v>
      </c>
      <c r="F216" s="14">
        <v>113066621.0847602</v>
      </c>
      <c r="G216" s="14">
        <v>1335200.4058178063</v>
      </c>
      <c r="H216" s="14">
        <v>367405926.25753999</v>
      </c>
      <c r="I216" s="14">
        <v>146076967.71146885</v>
      </c>
      <c r="J216" s="14">
        <v>31084099.568090715</v>
      </c>
      <c r="K216" s="14">
        <v>1776709.8664494338</v>
      </c>
      <c r="L216" s="14">
        <v>1234350.4489253885</v>
      </c>
      <c r="M216" s="14">
        <v>3016322.0213555936</v>
      </c>
      <c r="N216" s="14">
        <v>320695.38491809601</v>
      </c>
      <c r="O216" s="14">
        <v>1114636441.0503948</v>
      </c>
      <c r="P216" s="14">
        <v>26867133.515864264</v>
      </c>
      <c r="Q216" s="14">
        <v>421759.08710630413</v>
      </c>
      <c r="R216" s="14">
        <v>225209.20870695249</v>
      </c>
      <c r="S216" s="14">
        <v>906492.34285436117</v>
      </c>
    </row>
    <row r="218" spans="1:19" x14ac:dyDescent="0.25">
      <c r="A218" s="8" t="s">
        <v>181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x14ac:dyDescent="0.25">
      <c r="A219" s="9" t="s">
        <v>181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x14ac:dyDescent="0.25">
      <c r="A220" s="10" t="s">
        <v>182</v>
      </c>
      <c r="B220" s="6">
        <v>13514893.643119996</v>
      </c>
      <c r="C220" s="6">
        <v>218589.25705112732</v>
      </c>
      <c r="D220" s="6">
        <v>8715.9214845772767</v>
      </c>
      <c r="E220" s="6">
        <v>93282.885577902096</v>
      </c>
      <c r="F220" s="6">
        <v>852525.61485070165</v>
      </c>
      <c r="G220" s="6">
        <v>10414.694983487047</v>
      </c>
      <c r="H220" s="6">
        <v>2518504.7980947131</v>
      </c>
      <c r="I220" s="6">
        <v>990933.01514903456</v>
      </c>
      <c r="J220" s="6">
        <v>206913.59821112943</v>
      </c>
      <c r="K220" s="6">
        <v>11110.401219119676</v>
      </c>
      <c r="L220" s="6">
        <v>8408.1819585678186</v>
      </c>
      <c r="M220" s="6">
        <v>18202.822827478438</v>
      </c>
      <c r="N220" s="6">
        <v>2514.3429750373975</v>
      </c>
      <c r="O220" s="6">
        <v>8331053.7617310304</v>
      </c>
      <c r="P220" s="6">
        <v>233632.32954245529</v>
      </c>
      <c r="Q220" s="6">
        <v>2931.0591284373872</v>
      </c>
      <c r="R220" s="6">
        <v>1663.7499927849103</v>
      </c>
      <c r="S220" s="6">
        <v>5497.208342413318</v>
      </c>
    </row>
    <row r="221" spans="1:19" x14ac:dyDescent="0.25">
      <c r="A221" s="10" t="s">
        <v>183</v>
      </c>
      <c r="B221" s="6">
        <v>5327511.4247353524</v>
      </c>
      <c r="C221" s="6">
        <v>107438.88648379044</v>
      </c>
      <c r="D221" s="6">
        <v>4167.4277829202001</v>
      </c>
      <c r="E221" s="6">
        <v>56944.59971713784</v>
      </c>
      <c r="F221" s="6">
        <v>298396.9258586436</v>
      </c>
      <c r="G221" s="6">
        <v>2676.4403293612281</v>
      </c>
      <c r="H221" s="6">
        <v>1187812.0157299261</v>
      </c>
      <c r="I221" s="6">
        <v>480451.4602912647</v>
      </c>
      <c r="J221" s="6">
        <v>100503.75435760185</v>
      </c>
      <c r="K221" s="6">
        <v>6797.0937177345404</v>
      </c>
      <c r="L221" s="6">
        <v>4131.8926402709294</v>
      </c>
      <c r="M221" s="6">
        <v>1615.2696984172981</v>
      </c>
      <c r="N221" s="6">
        <v>409.22935211212177</v>
      </c>
      <c r="O221" s="6">
        <v>3062062.7907240065</v>
      </c>
      <c r="P221" s="6">
        <v>9313.3870268441224</v>
      </c>
      <c r="Q221" s="6">
        <v>1247.7424027528805</v>
      </c>
      <c r="R221" s="6">
        <v>504.00242231271545</v>
      </c>
      <c r="S221" s="6">
        <v>3038.5062002555146</v>
      </c>
    </row>
    <row r="222" spans="1:19" x14ac:dyDescent="0.25">
      <c r="A222" s="10" t="s">
        <v>184</v>
      </c>
      <c r="B222" s="6">
        <v>335278.49874166946</v>
      </c>
      <c r="C222" s="6">
        <v>5422.7787417674263</v>
      </c>
      <c r="D222" s="6">
        <v>216.22523622203738</v>
      </c>
      <c r="E222" s="6">
        <v>2314.16884666136</v>
      </c>
      <c r="F222" s="6">
        <v>21149.519621374955</v>
      </c>
      <c r="G222" s="6">
        <v>258.36853704679424</v>
      </c>
      <c r="H222" s="6">
        <v>62479.256594723134</v>
      </c>
      <c r="I222" s="6">
        <v>24583.140825666542</v>
      </c>
      <c r="J222" s="6">
        <v>5133.1281184576992</v>
      </c>
      <c r="K222" s="6">
        <v>275.62766970499825</v>
      </c>
      <c r="L222" s="6">
        <v>208.59081089776197</v>
      </c>
      <c r="M222" s="6">
        <v>451.57699879972148</v>
      </c>
      <c r="N222" s="6">
        <v>62.376009775063878</v>
      </c>
      <c r="O222" s="6">
        <v>206677.40878532623</v>
      </c>
      <c r="P222" s="6">
        <v>5795.9684163988732</v>
      </c>
      <c r="Q222" s="6">
        <v>72.713935474129698</v>
      </c>
      <c r="R222" s="6">
        <v>41.274435048651398</v>
      </c>
      <c r="S222" s="6">
        <v>136.37515832414852</v>
      </c>
    </row>
    <row r="223" spans="1:19" x14ac:dyDescent="0.25">
      <c r="A223" s="10" t="s">
        <v>185</v>
      </c>
      <c r="B223" s="6">
        <v>61159054.002802722</v>
      </c>
      <c r="C223" s="6">
        <v>1233382.7441373423</v>
      </c>
      <c r="D223" s="6">
        <v>47841.463022495183</v>
      </c>
      <c r="E223" s="6">
        <v>653715.69793328445</v>
      </c>
      <c r="F223" s="6">
        <v>3425553.1800695611</v>
      </c>
      <c r="G223" s="6">
        <v>30725.144554113045</v>
      </c>
      <c r="H223" s="6">
        <v>13635908.667959958</v>
      </c>
      <c r="I223" s="6">
        <v>5515512.6780677997</v>
      </c>
      <c r="J223" s="6">
        <v>1153768.4389942596</v>
      </c>
      <c r="K223" s="6">
        <v>78029.644350446106</v>
      </c>
      <c r="L223" s="6">
        <v>47433.524768586693</v>
      </c>
      <c r="M223" s="6">
        <v>18543.060509626554</v>
      </c>
      <c r="N223" s="6">
        <v>4697.893265728756</v>
      </c>
      <c r="O223" s="6">
        <v>35152034.157705292</v>
      </c>
      <c r="P223" s="6">
        <v>106916.32447358986</v>
      </c>
      <c r="Q223" s="6">
        <v>14323.900768610933</v>
      </c>
      <c r="R223" s="6">
        <v>5785.8742865667264</v>
      </c>
      <c r="S223" s="6">
        <v>34881.607935455388</v>
      </c>
    </row>
    <row r="224" spans="1:19" x14ac:dyDescent="0.25">
      <c r="A224" s="10" t="s">
        <v>186</v>
      </c>
      <c r="B224" s="6">
        <v>218231533.78928655</v>
      </c>
      <c r="C224" s="6">
        <v>5430108.3069836162</v>
      </c>
      <c r="D224" s="6">
        <v>206934.6756585144</v>
      </c>
      <c r="E224" s="6">
        <v>2979616.379302837</v>
      </c>
      <c r="F224" s="6">
        <v>12157592.979012495</v>
      </c>
      <c r="G224" s="6">
        <v>143072.73831874176</v>
      </c>
      <c r="H224" s="6">
        <v>52599587.556036726</v>
      </c>
      <c r="I224" s="6">
        <v>21385098.456741754</v>
      </c>
      <c r="J224" s="6">
        <v>5087031.3200989999</v>
      </c>
      <c r="K224" s="6">
        <v>341734.73670232919</v>
      </c>
      <c r="L224" s="6">
        <v>181892.11025644676</v>
      </c>
      <c r="M224" s="6">
        <v>199408.54594966499</v>
      </c>
      <c r="N224" s="6">
        <v>21524.560421875874</v>
      </c>
      <c r="O224" s="6">
        <v>116088135.00320436</v>
      </c>
      <c r="P224" s="6">
        <v>1142285.171908045</v>
      </c>
      <c r="Q224" s="6">
        <v>66732.877220415976</v>
      </c>
      <c r="R224" s="6">
        <v>23645.670250154984</v>
      </c>
      <c r="S224" s="6">
        <v>177132.70121957609</v>
      </c>
    </row>
    <row r="225" spans="1:19" x14ac:dyDescent="0.25">
      <c r="A225" s="10" t="s">
        <v>187</v>
      </c>
      <c r="B225" s="6">
        <v>199570.38695710036</v>
      </c>
      <c r="C225" s="6">
        <v>3227.8420952699194</v>
      </c>
      <c r="D225" s="6">
        <v>128.70540229891378</v>
      </c>
      <c r="E225" s="6">
        <v>1377.480434759759</v>
      </c>
      <c r="F225" s="6">
        <v>12588.990438204944</v>
      </c>
      <c r="G225" s="6">
        <v>153.79068180479257</v>
      </c>
      <c r="H225" s="6">
        <v>37190.006105963192</v>
      </c>
      <c r="I225" s="6">
        <v>14632.811067849789</v>
      </c>
      <c r="J225" s="6">
        <v>3055.4311378323323</v>
      </c>
      <c r="K225" s="6">
        <v>164.06396743470597</v>
      </c>
      <c r="L225" s="6">
        <v>124.16110488085994</v>
      </c>
      <c r="M225" s="6">
        <v>268.7956332709083</v>
      </c>
      <c r="N225" s="6">
        <v>37.128549711267972</v>
      </c>
      <c r="O225" s="6">
        <v>123022.17589669759</v>
      </c>
      <c r="P225" s="6">
        <v>3449.9786416160568</v>
      </c>
      <c r="Q225" s="6">
        <v>43.282072349431438</v>
      </c>
      <c r="R225" s="6">
        <v>24.568097879851688</v>
      </c>
      <c r="S225" s="6">
        <v>81.175629276055346</v>
      </c>
    </row>
    <row r="226" spans="1:19" x14ac:dyDescent="0.25">
      <c r="A226" s="10" t="s">
        <v>188</v>
      </c>
      <c r="B226" s="6">
        <v>17808.151841680388</v>
      </c>
      <c r="C226" s="6">
        <v>288.02821415529343</v>
      </c>
      <c r="D226" s="6">
        <v>11.484696612209833</v>
      </c>
      <c r="E226" s="6">
        <v>122.91593515033244</v>
      </c>
      <c r="F226" s="6">
        <v>1123.3462873688134</v>
      </c>
      <c r="G226" s="6">
        <v>13.723117217806546</v>
      </c>
      <c r="H226" s="6">
        <v>3318.554850877641</v>
      </c>
      <c r="I226" s="6">
        <v>1305.7213815139085</v>
      </c>
      <c r="J226" s="6">
        <v>272.64356437817986</v>
      </c>
      <c r="K226" s="6">
        <v>14.639827523377967</v>
      </c>
      <c r="L226" s="6">
        <v>11.079197882321344</v>
      </c>
      <c r="M226" s="6">
        <v>23.985289223786147</v>
      </c>
      <c r="N226" s="6">
        <v>3.3130709470527209</v>
      </c>
      <c r="O226" s="6">
        <v>10977.568474290916</v>
      </c>
      <c r="P226" s="6">
        <v>307.84999937721034</v>
      </c>
      <c r="Q226" s="6">
        <v>3.8621647638883241</v>
      </c>
      <c r="R226" s="6">
        <v>2.1922712290962907</v>
      </c>
      <c r="S226" s="6">
        <v>7.2434991685549646</v>
      </c>
    </row>
    <row r="227" spans="1:19" x14ac:dyDescent="0.25">
      <c r="A227" s="10" t="s">
        <v>189</v>
      </c>
      <c r="B227" s="6">
        <v>117263.377622505</v>
      </c>
      <c r="C227" s="6">
        <v>1896.6123796954807</v>
      </c>
      <c r="D227" s="6">
        <v>75.624597526476791</v>
      </c>
      <c r="E227" s="6">
        <v>809.37864004627113</v>
      </c>
      <c r="F227" s="6">
        <v>7397.0269945844266</v>
      </c>
      <c r="G227" s="6">
        <v>90.36418213276545</v>
      </c>
      <c r="H227" s="6">
        <v>21852.068316750185</v>
      </c>
      <c r="I227" s="6">
        <v>8597.9331708009795</v>
      </c>
      <c r="J227" s="6">
        <v>1795.307313765999</v>
      </c>
      <c r="K227" s="6">
        <v>96.400549504761102</v>
      </c>
      <c r="L227" s="6">
        <v>72.954463583825415</v>
      </c>
      <c r="M227" s="6">
        <v>157.93868182608867</v>
      </c>
      <c r="N227" s="6">
        <v>21.815957826970898</v>
      </c>
      <c r="O227" s="6">
        <v>72285.252777596179</v>
      </c>
      <c r="P227" s="6">
        <v>2027.135159728701</v>
      </c>
      <c r="Q227" s="6">
        <v>25.431638789611444</v>
      </c>
      <c r="R227" s="6">
        <v>14.435699519743872</v>
      </c>
      <c r="S227" s="6">
        <v>47.697098826534521</v>
      </c>
    </row>
    <row r="228" spans="1:19" x14ac:dyDescent="0.25">
      <c r="A228" s="10" t="s">
        <v>190</v>
      </c>
      <c r="B228" s="6">
        <v>42652941.998861186</v>
      </c>
      <c r="C228" s="6">
        <v>689866.68698811228</v>
      </c>
      <c r="D228" s="6">
        <v>27507.408002248962</v>
      </c>
      <c r="E228" s="6">
        <v>294400.35660703387</v>
      </c>
      <c r="F228" s="6">
        <v>2690566.908107453</v>
      </c>
      <c r="G228" s="6">
        <v>32868.729329042137</v>
      </c>
      <c r="H228" s="6">
        <v>7948389.52592663</v>
      </c>
      <c r="I228" s="6">
        <v>3127380.0250307415</v>
      </c>
      <c r="J228" s="6">
        <v>653018.36154424644</v>
      </c>
      <c r="K228" s="6">
        <v>35064.374999682754</v>
      </c>
      <c r="L228" s="6">
        <v>26536.18347764307</v>
      </c>
      <c r="M228" s="6">
        <v>57448.024881144884</v>
      </c>
      <c r="N228" s="6">
        <v>7935.2548315545764</v>
      </c>
      <c r="O228" s="6">
        <v>26292767.244187832</v>
      </c>
      <c r="P228" s="6">
        <v>737342.55438303703</v>
      </c>
      <c r="Q228" s="6">
        <v>9250.4090895391782</v>
      </c>
      <c r="R228" s="6">
        <v>5250.787303012622</v>
      </c>
      <c r="S228" s="6">
        <v>17349.164172222194</v>
      </c>
    </row>
    <row r="229" spans="1:19" x14ac:dyDescent="0.25">
      <c r="A229" s="11" t="s">
        <v>191</v>
      </c>
      <c r="B229" s="12">
        <v>341555855.27396882</v>
      </c>
      <c r="C229" s="12">
        <v>7690221.1430748776</v>
      </c>
      <c r="D229" s="12">
        <v>295598.93588341569</v>
      </c>
      <c r="E229" s="12">
        <v>4082583.8629948134</v>
      </c>
      <c r="F229" s="12">
        <v>19466894.491240386</v>
      </c>
      <c r="G229" s="12">
        <v>220273.99403294735</v>
      </c>
      <c r="H229" s="12">
        <v>78015042.449616253</v>
      </c>
      <c r="I229" s="12">
        <v>31548495.241726428</v>
      </c>
      <c r="J229" s="12">
        <v>7211491.9833406713</v>
      </c>
      <c r="K229" s="12">
        <v>473286.98300348013</v>
      </c>
      <c r="L229" s="12">
        <v>268818.67867876001</v>
      </c>
      <c r="M229" s="12">
        <v>296120.02046945266</v>
      </c>
      <c r="N229" s="12">
        <v>37205.91443456908</v>
      </c>
      <c r="O229" s="12">
        <v>189339015.36348644</v>
      </c>
      <c r="P229" s="12">
        <v>2241070.699551092</v>
      </c>
      <c r="Q229" s="12">
        <v>94631.278421133436</v>
      </c>
      <c r="R229" s="12">
        <v>36932.554758509308</v>
      </c>
      <c r="S229" s="12">
        <v>238171.67925551778</v>
      </c>
    </row>
    <row r="231" spans="1:19" x14ac:dyDescent="0.25">
      <c r="A231" s="13" t="s">
        <v>191</v>
      </c>
      <c r="B231" s="14">
        <v>341555855.27396882</v>
      </c>
      <c r="C231" s="14">
        <v>7690221.1430748776</v>
      </c>
      <c r="D231" s="14">
        <v>295598.93588341569</v>
      </c>
      <c r="E231" s="14">
        <v>4082583.8629948134</v>
      </c>
      <c r="F231" s="14">
        <v>19466894.491240386</v>
      </c>
      <c r="G231" s="14">
        <v>220273.99403294735</v>
      </c>
      <c r="H231" s="14">
        <v>78015042.449616253</v>
      </c>
      <c r="I231" s="14">
        <v>31548495.241726428</v>
      </c>
      <c r="J231" s="14">
        <v>7211491.9833406713</v>
      </c>
      <c r="K231" s="14">
        <v>473286.98300348013</v>
      </c>
      <c r="L231" s="14">
        <v>268818.67867876001</v>
      </c>
      <c r="M231" s="14">
        <v>296120.02046945266</v>
      </c>
      <c r="N231" s="14">
        <v>37205.91443456908</v>
      </c>
      <c r="O231" s="14">
        <v>189339015.36348644</v>
      </c>
      <c r="P231" s="14">
        <v>2241070.699551092</v>
      </c>
      <c r="Q231" s="14">
        <v>94631.278421133436</v>
      </c>
      <c r="R231" s="14">
        <v>36932.554758509308</v>
      </c>
      <c r="S231" s="14">
        <v>238171.67925551778</v>
      </c>
    </row>
    <row r="233" spans="1:19" x14ac:dyDescent="0.25">
      <c r="A233" s="8" t="s">
        <v>192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x14ac:dyDescent="0.25">
      <c r="A234" s="9" t="s">
        <v>193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x14ac:dyDescent="0.25">
      <c r="A235" s="10" t="s">
        <v>194</v>
      </c>
      <c r="B235" s="6">
        <v>8605573.3469426483</v>
      </c>
      <c r="C235" s="6">
        <v>139186.14042255349</v>
      </c>
      <c r="D235" s="6">
        <v>5549.8403170864685</v>
      </c>
      <c r="E235" s="6">
        <v>59397.634569159236</v>
      </c>
      <c r="F235" s="6">
        <v>542843.46606603556</v>
      </c>
      <c r="G235" s="6">
        <v>6631.5299204783842</v>
      </c>
      <c r="H235" s="6">
        <v>1603651.3743239231</v>
      </c>
      <c r="I235" s="6">
        <v>630974.0179208254</v>
      </c>
      <c r="J235" s="6">
        <v>131751.69504882843</v>
      </c>
      <c r="K235" s="6">
        <v>7074.519055040294</v>
      </c>
      <c r="L235" s="6">
        <v>5353.8879749697453</v>
      </c>
      <c r="M235" s="6">
        <v>11590.600052040434</v>
      </c>
      <c r="N235" s="6">
        <v>1601.0013443257249</v>
      </c>
      <c r="O235" s="6">
        <v>5304776.796404588</v>
      </c>
      <c r="P235" s="6">
        <v>148764.77767312486</v>
      </c>
      <c r="Q235" s="6">
        <v>1866.3442702587731</v>
      </c>
      <c r="R235" s="6">
        <v>1059.38847703581</v>
      </c>
      <c r="S235" s="6">
        <v>3500.3331023729597</v>
      </c>
    </row>
    <row r="236" spans="1:19" x14ac:dyDescent="0.25">
      <c r="A236" s="11" t="s">
        <v>195</v>
      </c>
      <c r="B236" s="12">
        <v>8605573.3469426483</v>
      </c>
      <c r="C236" s="12">
        <v>139186.14042255349</v>
      </c>
      <c r="D236" s="12">
        <v>5549.8403170864685</v>
      </c>
      <c r="E236" s="12">
        <v>59397.634569159236</v>
      </c>
      <c r="F236" s="12">
        <v>542843.46606603556</v>
      </c>
      <c r="G236" s="12">
        <v>6631.5299204783842</v>
      </c>
      <c r="H236" s="12">
        <v>1603651.3743239231</v>
      </c>
      <c r="I236" s="12">
        <v>630974.0179208254</v>
      </c>
      <c r="J236" s="12">
        <v>131751.69504882843</v>
      </c>
      <c r="K236" s="12">
        <v>7074.519055040294</v>
      </c>
      <c r="L236" s="12">
        <v>5353.8879749697453</v>
      </c>
      <c r="M236" s="12">
        <v>11590.600052040434</v>
      </c>
      <c r="N236" s="12">
        <v>1601.0013443257249</v>
      </c>
      <c r="O236" s="12">
        <v>5304776.796404588</v>
      </c>
      <c r="P236" s="12">
        <v>148764.77767312486</v>
      </c>
      <c r="Q236" s="12">
        <v>1866.3442702587731</v>
      </c>
      <c r="R236" s="12">
        <v>1059.38847703581</v>
      </c>
      <c r="S236" s="12">
        <v>3500.3331023729597</v>
      </c>
    </row>
    <row r="238" spans="1:19" x14ac:dyDescent="0.25">
      <c r="A238" s="9" t="s">
        <v>196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x14ac:dyDescent="0.25">
      <c r="A239" s="10" t="s">
        <v>197</v>
      </c>
      <c r="B239" s="6">
        <v>159.3279366832036</v>
      </c>
      <c r="C239" s="6">
        <v>2.5769625885883349</v>
      </c>
      <c r="D239" s="6">
        <v>0.10275255011995152</v>
      </c>
      <c r="E239" s="6">
        <v>1.0997178431033061</v>
      </c>
      <c r="F239" s="6">
        <v>10.050478440345634</v>
      </c>
      <c r="G239" s="6">
        <v>0.12277949843494514</v>
      </c>
      <c r="H239" s="6">
        <v>29.69081249199855</v>
      </c>
      <c r="I239" s="6">
        <v>11.682172043975704</v>
      </c>
      <c r="J239" s="6">
        <v>2.4393175074270137</v>
      </c>
      <c r="K239" s="6">
        <v>0.13098122328665446</v>
      </c>
      <c r="L239" s="6">
        <v>9.9124589367192345E-2</v>
      </c>
      <c r="M239" s="6">
        <v>0.21459423059451652</v>
      </c>
      <c r="N239" s="6">
        <v>2.964174849652268E-2</v>
      </c>
      <c r="O239" s="6">
        <v>98.215320172287747</v>
      </c>
      <c r="P239" s="6">
        <v>2.7543063224503666</v>
      </c>
      <c r="Q239" s="6">
        <v>3.4554441608064944E-2</v>
      </c>
      <c r="R239" s="6">
        <v>1.9614053984217568E-2</v>
      </c>
      <c r="S239" s="6">
        <v>6.4806937134890399E-2</v>
      </c>
    </row>
    <row r="240" spans="1:19" x14ac:dyDescent="0.25">
      <c r="A240" s="11" t="s">
        <v>198</v>
      </c>
      <c r="B240" s="12">
        <v>159.3279366832036</v>
      </c>
      <c r="C240" s="12">
        <v>2.5769625885883349</v>
      </c>
      <c r="D240" s="12">
        <v>0.10275255011995152</v>
      </c>
      <c r="E240" s="12">
        <v>1.0997178431033061</v>
      </c>
      <c r="F240" s="12">
        <v>10.050478440345634</v>
      </c>
      <c r="G240" s="12">
        <v>0.12277949843494514</v>
      </c>
      <c r="H240" s="12">
        <v>29.69081249199855</v>
      </c>
      <c r="I240" s="12">
        <v>11.682172043975704</v>
      </c>
      <c r="J240" s="12">
        <v>2.4393175074270137</v>
      </c>
      <c r="K240" s="12">
        <v>0.13098122328665446</v>
      </c>
      <c r="L240" s="12">
        <v>9.9124589367192345E-2</v>
      </c>
      <c r="M240" s="12">
        <v>0.21459423059451652</v>
      </c>
      <c r="N240" s="12">
        <v>2.964174849652268E-2</v>
      </c>
      <c r="O240" s="12">
        <v>98.215320172287747</v>
      </c>
      <c r="P240" s="12">
        <v>2.7543063224503666</v>
      </c>
      <c r="Q240" s="12">
        <v>3.4554441608064944E-2</v>
      </c>
      <c r="R240" s="12">
        <v>1.9614053984217568E-2</v>
      </c>
      <c r="S240" s="12">
        <v>6.4806937134890399E-2</v>
      </c>
    </row>
    <row r="242" spans="1:19" x14ac:dyDescent="0.25">
      <c r="A242" s="9" t="s">
        <v>199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x14ac:dyDescent="0.25">
      <c r="A243" s="10" t="s">
        <v>200</v>
      </c>
      <c r="B243" s="6">
        <v>21726932.796550233</v>
      </c>
      <c r="C243" s="6">
        <v>351410.39385207382</v>
      </c>
      <c r="D243" s="6">
        <v>14011.966749869402</v>
      </c>
      <c r="E243" s="6">
        <v>149964.25717720078</v>
      </c>
      <c r="F243" s="6">
        <v>1370544.7656725149</v>
      </c>
      <c r="G243" s="6">
        <v>16742.964020141102</v>
      </c>
      <c r="H243" s="6">
        <v>4048820.9482764993</v>
      </c>
      <c r="I243" s="6">
        <v>1593052.4941264463</v>
      </c>
      <c r="J243" s="6">
        <v>332640.26796941698</v>
      </c>
      <c r="K243" s="6">
        <v>17861.401429038207</v>
      </c>
      <c r="L243" s="6">
        <v>13517.235812504352</v>
      </c>
      <c r="M243" s="6">
        <v>29263.382955400943</v>
      </c>
      <c r="N243" s="6">
        <v>4042.1302815006293</v>
      </c>
      <c r="O243" s="6">
        <v>13393242.298856167</v>
      </c>
      <c r="P243" s="6">
        <v>375594.07103839779</v>
      </c>
      <c r="Q243" s="6">
        <v>4712.0551879957375</v>
      </c>
      <c r="R243" s="6">
        <v>2674.6924717310335</v>
      </c>
      <c r="S243" s="6">
        <v>8837.4706733301755</v>
      </c>
    </row>
    <row r="244" spans="1:19" x14ac:dyDescent="0.25">
      <c r="A244" s="10" t="s">
        <v>201</v>
      </c>
      <c r="B244" s="6">
        <v>947896.39589782967</v>
      </c>
      <c r="C244" s="6">
        <v>15331.231929170732</v>
      </c>
      <c r="D244" s="6">
        <v>611.31006875256287</v>
      </c>
      <c r="E244" s="6">
        <v>6542.5976240113532</v>
      </c>
      <c r="F244" s="6">
        <v>59793.734162232387</v>
      </c>
      <c r="G244" s="6">
        <v>730.45723480392485</v>
      </c>
      <c r="H244" s="6">
        <v>176640.79971362997</v>
      </c>
      <c r="I244" s="6">
        <v>69501.237556102293</v>
      </c>
      <c r="J244" s="6">
        <v>14512.334257726558</v>
      </c>
      <c r="K244" s="6">
        <v>779.25210147278153</v>
      </c>
      <c r="L244" s="6">
        <v>589.72608923466498</v>
      </c>
      <c r="M244" s="6">
        <v>1276.6944830614493</v>
      </c>
      <c r="N244" s="6">
        <v>176.34890122145038</v>
      </c>
      <c r="O244" s="6">
        <v>584316.53576467466</v>
      </c>
      <c r="P244" s="6">
        <v>16386.310465065726</v>
      </c>
      <c r="Q244" s="6">
        <v>205.57619300419717</v>
      </c>
      <c r="R244" s="6">
        <v>116.69071644072385</v>
      </c>
      <c r="S244" s="6">
        <v>385.55863722432696</v>
      </c>
    </row>
    <row r="245" spans="1:19" x14ac:dyDescent="0.25">
      <c r="A245" s="10" t="s">
        <v>202</v>
      </c>
      <c r="B245" s="6">
        <v>93826105.229060635</v>
      </c>
      <c r="C245" s="6">
        <v>1513446.3272204227</v>
      </c>
      <c r="D245" s="6">
        <v>61086.656253381152</v>
      </c>
      <c r="E245" s="6">
        <v>629170.24395446549</v>
      </c>
      <c r="F245" s="6">
        <v>5599822.0649381578</v>
      </c>
      <c r="G245" s="6">
        <v>59428.134359626856</v>
      </c>
      <c r="H245" s="6">
        <v>18126777.175935593</v>
      </c>
      <c r="I245" s="6">
        <v>7198963.2480657427</v>
      </c>
      <c r="J245" s="6">
        <v>1436335.8523760159</v>
      </c>
      <c r="K245" s="6">
        <v>78590.490141863324</v>
      </c>
      <c r="L245" s="6">
        <v>59877.716573524107</v>
      </c>
      <c r="M245" s="6">
        <v>263106.2831099144</v>
      </c>
      <c r="N245" s="6">
        <v>17837.306731336517</v>
      </c>
      <c r="O245" s="6">
        <v>57358059.466303118</v>
      </c>
      <c r="P245" s="6">
        <v>1351743.9298022061</v>
      </c>
      <c r="Q245" s="6">
        <v>18184.441557464557</v>
      </c>
      <c r="R245" s="6">
        <v>11652.365019130912</v>
      </c>
      <c r="S245" s="6">
        <v>42023.526718681678</v>
      </c>
    </row>
    <row r="246" spans="1:19" x14ac:dyDescent="0.25">
      <c r="A246" s="10" t="s">
        <v>203</v>
      </c>
      <c r="B246" s="6">
        <v>-93826105.229060635</v>
      </c>
      <c r="C246" s="6">
        <v>-1513446.3272204227</v>
      </c>
      <c r="D246" s="6">
        <v>-61086.656253381152</v>
      </c>
      <c r="E246" s="6">
        <v>-629170.24395446549</v>
      </c>
      <c r="F246" s="6">
        <v>-5599822.0649381578</v>
      </c>
      <c r="G246" s="6">
        <v>-59428.134359626856</v>
      </c>
      <c r="H246" s="6">
        <v>-18126777.175935593</v>
      </c>
      <c r="I246" s="6">
        <v>-7198963.2480657427</v>
      </c>
      <c r="J246" s="6">
        <v>-1436335.8523760159</v>
      </c>
      <c r="K246" s="6">
        <v>-78590.490141863324</v>
      </c>
      <c r="L246" s="6">
        <v>-59877.716573524107</v>
      </c>
      <c r="M246" s="6">
        <v>-263106.2831099144</v>
      </c>
      <c r="N246" s="6">
        <v>-17837.306731336517</v>
      </c>
      <c r="O246" s="6">
        <v>-57358059.466303118</v>
      </c>
      <c r="P246" s="6">
        <v>-1351743.9298022061</v>
      </c>
      <c r="Q246" s="6">
        <v>-18184.441557464557</v>
      </c>
      <c r="R246" s="6">
        <v>-11652.365019130912</v>
      </c>
      <c r="S246" s="6">
        <v>-42023.526718681678</v>
      </c>
    </row>
    <row r="247" spans="1:19" x14ac:dyDescent="0.25">
      <c r="A247" s="10" t="s">
        <v>204</v>
      </c>
      <c r="B247" s="6">
        <v>1290218238.6134796</v>
      </c>
      <c r="C247" s="6">
        <v>20718889.5104618</v>
      </c>
      <c r="D247" s="6">
        <v>830220.25545869314</v>
      </c>
      <c r="E247" s="6">
        <v>9094168.8358223345</v>
      </c>
      <c r="F247" s="6">
        <v>82145588.352293566</v>
      </c>
      <c r="G247" s="6">
        <v>1031871.1886771221</v>
      </c>
      <c r="H247" s="6">
        <v>237394574.31854838</v>
      </c>
      <c r="I247" s="6">
        <v>93016687.28994295</v>
      </c>
      <c r="J247" s="6">
        <v>19568748.375976764</v>
      </c>
      <c r="K247" s="6">
        <v>1081742.9276718728</v>
      </c>
      <c r="L247" s="6">
        <v>803079.8826763907</v>
      </c>
      <c r="M247" s="6">
        <v>1908000.8927894004</v>
      </c>
      <c r="N247" s="6">
        <v>238666.62905890992</v>
      </c>
      <c r="O247" s="6">
        <v>797745037.3118844</v>
      </c>
      <c r="P247" s="6">
        <v>23673607.652831893</v>
      </c>
      <c r="Q247" s="6">
        <v>280209.35448653303</v>
      </c>
      <c r="R247" s="6">
        <v>150386.90498706923</v>
      </c>
      <c r="S247" s="6">
        <v>536758.92991161405</v>
      </c>
    </row>
    <row r="248" spans="1:19" x14ac:dyDescent="0.25">
      <c r="A248" s="10" t="s">
        <v>205</v>
      </c>
      <c r="B248" s="6">
        <v>32065958.609994531</v>
      </c>
      <c r="C248" s="6">
        <v>646667.94914743223</v>
      </c>
      <c r="D248" s="6">
        <v>25083.487606767299</v>
      </c>
      <c r="E248" s="6">
        <v>342745.99001599604</v>
      </c>
      <c r="F248" s="6">
        <v>1796032.4645213101</v>
      </c>
      <c r="G248" s="6">
        <v>16109.327222640459</v>
      </c>
      <c r="H248" s="6">
        <v>7149366.3544310536</v>
      </c>
      <c r="I248" s="6">
        <v>2891807.3395922245</v>
      </c>
      <c r="J248" s="6">
        <v>604925.82191693946</v>
      </c>
      <c r="K248" s="6">
        <v>40911.28266927306</v>
      </c>
      <c r="L248" s="6">
        <v>24869.603802013491</v>
      </c>
      <c r="M248" s="6">
        <v>9722.2074556133648</v>
      </c>
      <c r="N248" s="6">
        <v>2463.1259176462549</v>
      </c>
      <c r="O248" s="6">
        <v>18430364.738905817</v>
      </c>
      <c r="P248" s="6">
        <v>56056.694976769359</v>
      </c>
      <c r="Q248" s="6">
        <v>7510.0836118050211</v>
      </c>
      <c r="R248" s="6">
        <v>3033.5591094521842</v>
      </c>
      <c r="S248" s="6">
        <v>18288.579091774562</v>
      </c>
    </row>
    <row r="249" spans="1:19" x14ac:dyDescent="0.25">
      <c r="A249" s="11" t="s">
        <v>206</v>
      </c>
      <c r="B249" s="12">
        <v>1344959026.4159222</v>
      </c>
      <c r="C249" s="12">
        <v>21732299.085390478</v>
      </c>
      <c r="D249" s="12">
        <v>869927.01988408249</v>
      </c>
      <c r="E249" s="12">
        <v>9593421.6806395426</v>
      </c>
      <c r="F249" s="12">
        <v>85371959.316649616</v>
      </c>
      <c r="G249" s="12">
        <v>1065453.9371547075</v>
      </c>
      <c r="H249" s="12">
        <v>248769402.42096958</v>
      </c>
      <c r="I249" s="12">
        <v>97571048.361217722</v>
      </c>
      <c r="J249" s="12">
        <v>20520826.800120845</v>
      </c>
      <c r="K249" s="12">
        <v>1141294.8638716568</v>
      </c>
      <c r="L249" s="12">
        <v>842056.44838014315</v>
      </c>
      <c r="M249" s="12">
        <v>1948263.1776834761</v>
      </c>
      <c r="N249" s="12">
        <v>245348.23415927825</v>
      </c>
      <c r="O249" s="12">
        <v>830152960.88541102</v>
      </c>
      <c r="P249" s="12">
        <v>24121644.729312126</v>
      </c>
      <c r="Q249" s="12">
        <v>292637.06947933801</v>
      </c>
      <c r="R249" s="12">
        <v>156211.84728469315</v>
      </c>
      <c r="S249" s="12">
        <v>564270.53831394308</v>
      </c>
    </row>
    <row r="251" spans="1:19" x14ac:dyDescent="0.25">
      <c r="A251" s="13" t="s">
        <v>207</v>
      </c>
      <c r="B251" s="14">
        <v>1353564759.0908015</v>
      </c>
      <c r="C251" s="14">
        <v>21871487.802775621</v>
      </c>
      <c r="D251" s="14">
        <v>875476.96295371908</v>
      </c>
      <c r="E251" s="14">
        <v>9652820.4149265457</v>
      </c>
      <c r="F251" s="14">
        <v>85914812.833194092</v>
      </c>
      <c r="G251" s="14">
        <v>1072085.5898546844</v>
      </c>
      <c r="H251" s="14">
        <v>250373083.48610598</v>
      </c>
      <c r="I251" s="14">
        <v>98202034.061310589</v>
      </c>
      <c r="J251" s="14">
        <v>20652580.934487183</v>
      </c>
      <c r="K251" s="14">
        <v>1148369.5139079203</v>
      </c>
      <c r="L251" s="14">
        <v>847410.43547970231</v>
      </c>
      <c r="M251" s="14">
        <v>1959853.9923297472</v>
      </c>
      <c r="N251" s="14">
        <v>246949.26514535246</v>
      </c>
      <c r="O251" s="14">
        <v>835457835.89713573</v>
      </c>
      <c r="P251" s="14">
        <v>24270412.261291575</v>
      </c>
      <c r="Q251" s="14">
        <v>294503.44830403838</v>
      </c>
      <c r="R251" s="14">
        <v>157271.25537578296</v>
      </c>
      <c r="S251" s="14">
        <v>567770.93622325314</v>
      </c>
    </row>
    <row r="253" spans="1:19" x14ac:dyDescent="0.25">
      <c r="A253" s="8" t="s">
        <v>208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x14ac:dyDescent="0.25">
      <c r="A254" s="9" t="s">
        <v>209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x14ac:dyDescent="0.25">
      <c r="A255" s="10" t="s">
        <v>210</v>
      </c>
      <c r="B255" s="6">
        <v>-18961783.907125216</v>
      </c>
      <c r="C255" s="6">
        <v>-304496.63005474996</v>
      </c>
      <c r="D255" s="6">
        <v>-12201.390902862686</v>
      </c>
      <c r="E255" s="6">
        <v>-133653.09768453459</v>
      </c>
      <c r="F255" s="6">
        <v>-1207258.4688724766</v>
      </c>
      <c r="G255" s="6">
        <v>-15164.968153535447</v>
      </c>
      <c r="H255" s="6">
        <v>-3488886.2087314017</v>
      </c>
      <c r="I255" s="6">
        <v>-1367026.3459024949</v>
      </c>
      <c r="J255" s="6">
        <v>-287593.49924934638</v>
      </c>
      <c r="K255" s="6">
        <v>-15897.911704935905</v>
      </c>
      <c r="L255" s="6">
        <v>-11802.520488187809</v>
      </c>
      <c r="M255" s="6">
        <v>-28041.070526606498</v>
      </c>
      <c r="N255" s="6">
        <v>-3507.5810514974519</v>
      </c>
      <c r="O255" s="6">
        <v>-11724116.554688625</v>
      </c>
      <c r="P255" s="6">
        <v>-347920.85492254648</v>
      </c>
      <c r="Q255" s="6">
        <v>-4118.1166639207768</v>
      </c>
      <c r="R255" s="6">
        <v>-2210.171821699425</v>
      </c>
      <c r="S255" s="6">
        <v>-7888.5157057936021</v>
      </c>
    </row>
    <row r="256" spans="1:19" x14ac:dyDescent="0.25">
      <c r="A256" s="10" t="s">
        <v>211</v>
      </c>
      <c r="B256" s="6">
        <v>-209633263.27587655</v>
      </c>
      <c r="C256" s="6">
        <v>-3366382.7479279716</v>
      </c>
      <c r="D256" s="6">
        <v>-134893.28873274178</v>
      </c>
      <c r="E256" s="6">
        <v>-1477610.7117226557</v>
      </c>
      <c r="F256" s="6">
        <v>-13346926.306447139</v>
      </c>
      <c r="G256" s="6">
        <v>-167657.31415733442</v>
      </c>
      <c r="H256" s="6">
        <v>-38571613.552653879</v>
      </c>
      <c r="I256" s="6">
        <v>-15113250.698313886</v>
      </c>
      <c r="J256" s="6">
        <v>-3179509.0609546592</v>
      </c>
      <c r="K256" s="6">
        <v>-175760.42034342227</v>
      </c>
      <c r="L256" s="6">
        <v>-130483.55033143691</v>
      </c>
      <c r="M256" s="6">
        <v>-310009.9204290919</v>
      </c>
      <c r="N256" s="6">
        <v>-38778.295630388333</v>
      </c>
      <c r="O256" s="6">
        <v>-129616750.42940213</v>
      </c>
      <c r="P256" s="6">
        <v>-3846462.1544252164</v>
      </c>
      <c r="Q256" s="6">
        <v>-45528.112704843195</v>
      </c>
      <c r="R256" s="6">
        <v>-24434.701589924607</v>
      </c>
      <c r="S256" s="6">
        <v>-87212.010109824769</v>
      </c>
    </row>
    <row r="257" spans="1:19" x14ac:dyDescent="0.25">
      <c r="A257" s="10" t="s">
        <v>212</v>
      </c>
      <c r="B257" s="6">
        <v>-124889722.47521104</v>
      </c>
      <c r="C257" s="6">
        <v>-2019960.5242972211</v>
      </c>
      <c r="D257" s="6">
        <v>-80542.921318416775</v>
      </c>
      <c r="E257" s="6">
        <v>-862017.41568582284</v>
      </c>
      <c r="F257" s="6">
        <v>-7878100.283527879</v>
      </c>
      <c r="G257" s="6">
        <v>-96241.110030030322</v>
      </c>
      <c r="H257" s="6">
        <v>-23273240.144709241</v>
      </c>
      <c r="I257" s="6">
        <v>-9157108.6329997052</v>
      </c>
      <c r="J257" s="6">
        <v>-1912066.9787949319</v>
      </c>
      <c r="K257" s="6">
        <v>-102670.05878736403</v>
      </c>
      <c r="L257" s="6">
        <v>-77699.132457559594</v>
      </c>
      <c r="M257" s="6">
        <v>-168210.38708998694</v>
      </c>
      <c r="N257" s="6">
        <v>-23234.781171938583</v>
      </c>
      <c r="O257" s="6">
        <v>-76986398.835503817</v>
      </c>
      <c r="P257" s="6">
        <v>-2158971.9881109106</v>
      </c>
      <c r="Q257" s="6">
        <v>-27085.61167962489</v>
      </c>
      <c r="R257" s="6">
        <v>-15374.540144666147</v>
      </c>
      <c r="S257" s="6">
        <v>-50799.128901906821</v>
      </c>
    </row>
    <row r="258" spans="1:19" x14ac:dyDescent="0.25">
      <c r="A258" s="10" t="s">
        <v>213</v>
      </c>
      <c r="B258" s="6">
        <v>-4911824.223521851</v>
      </c>
      <c r="C258" s="6">
        <v>-99055.803565078473</v>
      </c>
      <c r="D258" s="6">
        <v>-3842.257876517318</v>
      </c>
      <c r="E258" s="6">
        <v>-52501.410506742861</v>
      </c>
      <c r="F258" s="6">
        <v>-275114.05078399205</v>
      </c>
      <c r="G258" s="6">
        <v>-2467.6069921746493</v>
      </c>
      <c r="H258" s="6">
        <v>-1095131.1722700612</v>
      </c>
      <c r="I258" s="6">
        <v>-442963.50260803243</v>
      </c>
      <c r="J258" s="6">
        <v>-92661.795696305126</v>
      </c>
      <c r="K258" s="6">
        <v>-6266.7401175916211</v>
      </c>
      <c r="L258" s="6">
        <v>-3809.4954175499661</v>
      </c>
      <c r="M258" s="6">
        <v>-1489.2358175658055</v>
      </c>
      <c r="N258" s="6">
        <v>-377.29860800445374</v>
      </c>
      <c r="O258" s="6">
        <v>-2823140.6730714301</v>
      </c>
      <c r="P258" s="6">
        <v>-8586.6958049291406</v>
      </c>
      <c r="Q258" s="6">
        <v>-1150.385399475967</v>
      </c>
      <c r="R258" s="6">
        <v>-464.67686491207496</v>
      </c>
      <c r="S258" s="6">
        <v>-2801.4221214885083</v>
      </c>
    </row>
    <row r="259" spans="1:19" x14ac:dyDescent="0.25">
      <c r="A259" s="10" t="s">
        <v>214</v>
      </c>
      <c r="B259" s="6">
        <v>-7526273.2294954183</v>
      </c>
      <c r="C259" s="6">
        <v>-120860.19155568375</v>
      </c>
      <c r="D259" s="6">
        <v>-4842.9516001559996</v>
      </c>
      <c r="E259" s="6">
        <v>-53049.319413679266</v>
      </c>
      <c r="F259" s="6">
        <v>-479182.60960363923</v>
      </c>
      <c r="G259" s="6">
        <v>-6019.2487373097802</v>
      </c>
      <c r="H259" s="6">
        <v>-1384801.714972815</v>
      </c>
      <c r="I259" s="6">
        <v>-542597.35484670126</v>
      </c>
      <c r="J259" s="6">
        <v>-114151.03478549377</v>
      </c>
      <c r="K259" s="6">
        <v>-6310.16722138573</v>
      </c>
      <c r="L259" s="6">
        <v>-4684.6327553305846</v>
      </c>
      <c r="M259" s="6">
        <v>-11130.005460693379</v>
      </c>
      <c r="N259" s="6">
        <v>-1392.2220344601012</v>
      </c>
      <c r="O259" s="6">
        <v>-4653512.8233309183</v>
      </c>
      <c r="P259" s="6">
        <v>-138096.04777759113</v>
      </c>
      <c r="Q259" s="6">
        <v>-1634.5546049577849</v>
      </c>
      <c r="R259" s="6">
        <v>-877.25696567984119</v>
      </c>
      <c r="S259" s="6">
        <v>-3131.0938289228598</v>
      </c>
    </row>
    <row r="260" spans="1:19" x14ac:dyDescent="0.25">
      <c r="A260" s="10" t="s">
        <v>215</v>
      </c>
      <c r="B260" s="6">
        <v>-106775.54278996847</v>
      </c>
      <c r="C260" s="6">
        <v>-1726.9826301275932</v>
      </c>
      <c r="D260" s="6">
        <v>-68.860863578031157</v>
      </c>
      <c r="E260" s="6">
        <v>-736.98920639789912</v>
      </c>
      <c r="F260" s="6">
        <v>-6735.4496211204123</v>
      </c>
      <c r="G260" s="6">
        <v>-82.282165085323669</v>
      </c>
      <c r="H260" s="6">
        <v>-19897.656906282711</v>
      </c>
      <c r="I260" s="6">
        <v>-7828.9488141774164</v>
      </c>
      <c r="J260" s="6">
        <v>-1634.7381150769022</v>
      </c>
      <c r="K260" s="6">
        <v>-87.778650140524661</v>
      </c>
      <c r="L260" s="6">
        <v>-66.429541823285788</v>
      </c>
      <c r="M260" s="6">
        <v>-143.81291773635763</v>
      </c>
      <c r="N260" s="6">
        <v>-19.864776076608784</v>
      </c>
      <c r="O260" s="6">
        <v>-65820.18408069991</v>
      </c>
      <c r="P260" s="6">
        <v>-1845.83167717933</v>
      </c>
      <c r="Q260" s="6">
        <v>-23.157076751966496</v>
      </c>
      <c r="R260" s="6">
        <v>-13.144595380286232</v>
      </c>
      <c r="S260" s="6">
        <v>-43.431152333894346</v>
      </c>
    </row>
    <row r="261" spans="1:19" x14ac:dyDescent="0.25">
      <c r="A261" s="11" t="s">
        <v>216</v>
      </c>
      <c r="B261" s="12">
        <v>-366029642.65402001</v>
      </c>
      <c r="C261" s="12">
        <v>-5912482.8800308332</v>
      </c>
      <c r="D261" s="12">
        <v>-236391.67129427259</v>
      </c>
      <c r="E261" s="12">
        <v>-2579568.9442198332</v>
      </c>
      <c r="F261" s="12">
        <v>-23193317.168856245</v>
      </c>
      <c r="G261" s="12">
        <v>-287632.53023546992</v>
      </c>
      <c r="H261" s="12">
        <v>-67833570.450243667</v>
      </c>
      <c r="I261" s="12">
        <v>-26630775.483484995</v>
      </c>
      <c r="J261" s="12">
        <v>-5587617.1075958135</v>
      </c>
      <c r="K261" s="12">
        <v>-306993.0768248401</v>
      </c>
      <c r="L261" s="12">
        <v>-228545.76099188818</v>
      </c>
      <c r="M261" s="12">
        <v>-519024.43224168092</v>
      </c>
      <c r="N261" s="12">
        <v>-67310.043272365525</v>
      </c>
      <c r="O261" s="12">
        <v>-225869739.50007761</v>
      </c>
      <c r="P261" s="12">
        <v>-6501883.5727183744</v>
      </c>
      <c r="Q261" s="12">
        <v>-79539.938129574584</v>
      </c>
      <c r="R261" s="12">
        <v>-43374.491982262385</v>
      </c>
      <c r="S261" s="12">
        <v>-151875.60182027044</v>
      </c>
    </row>
    <row r="263" spans="1:19" x14ac:dyDescent="0.25">
      <c r="A263" s="13" t="s">
        <v>217</v>
      </c>
      <c r="B263" s="14">
        <v>-366029642.65402001</v>
      </c>
      <c r="C263" s="14">
        <v>-5912482.8800308332</v>
      </c>
      <c r="D263" s="14">
        <v>-236391.67129427259</v>
      </c>
      <c r="E263" s="14">
        <v>-2579568.9442198332</v>
      </c>
      <c r="F263" s="14">
        <v>-23193317.168856245</v>
      </c>
      <c r="G263" s="14">
        <v>-287632.53023546992</v>
      </c>
      <c r="H263" s="14">
        <v>-67833570.450243667</v>
      </c>
      <c r="I263" s="14">
        <v>-26630775.483484995</v>
      </c>
      <c r="J263" s="14">
        <v>-5587617.1075958135</v>
      </c>
      <c r="K263" s="14">
        <v>-306993.0768248401</v>
      </c>
      <c r="L263" s="14">
        <v>-228545.76099188818</v>
      </c>
      <c r="M263" s="14">
        <v>-519024.43224168092</v>
      </c>
      <c r="N263" s="14">
        <v>-67310.043272365525</v>
      </c>
      <c r="O263" s="14">
        <v>-225869739.50007761</v>
      </c>
      <c r="P263" s="14">
        <v>-6501883.5727183744</v>
      </c>
      <c r="Q263" s="14">
        <v>-79539.938129574584</v>
      </c>
      <c r="R263" s="14">
        <v>-43374.491982262385</v>
      </c>
      <c r="S263" s="14">
        <v>-151875.60182027044</v>
      </c>
    </row>
    <row r="265" spans="1:19" x14ac:dyDescent="0.25">
      <c r="A265" s="8" t="s">
        <v>218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x14ac:dyDescent="0.25">
      <c r="A266" s="9" t="s">
        <v>219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x14ac:dyDescent="0.25">
      <c r="A267" s="10" t="s">
        <v>220</v>
      </c>
      <c r="B267" s="6">
        <v>-537934697.05399501</v>
      </c>
      <c r="C267" s="6">
        <v>-8700530.6054269802</v>
      </c>
      <c r="D267" s="6">
        <v>-346920.7162972606</v>
      </c>
      <c r="E267" s="6">
        <v>-3712948.2568452433</v>
      </c>
      <c r="F267" s="6">
        <v>-33933164.438104428</v>
      </c>
      <c r="G267" s="6">
        <v>-414537.17201125604</v>
      </c>
      <c r="H267" s="6">
        <v>-100244304.643995</v>
      </c>
      <c r="I267" s="6">
        <v>-39442208.37996459</v>
      </c>
      <c r="J267" s="6">
        <v>-8235803.1597768674</v>
      </c>
      <c r="K267" s="6">
        <v>-442228.43862319365</v>
      </c>
      <c r="L267" s="6">
        <v>-334671.72839792114</v>
      </c>
      <c r="M267" s="6">
        <v>-724528.822926544</v>
      </c>
      <c r="N267" s="6">
        <v>-100078.65117422694</v>
      </c>
      <c r="O267" s="6">
        <v>-331601786.87301385</v>
      </c>
      <c r="P267" s="6">
        <v>-9299291.561825864</v>
      </c>
      <c r="Q267" s="6">
        <v>-116665.24694450482</v>
      </c>
      <c r="R267" s="6">
        <v>-66222.41150953839</v>
      </c>
      <c r="S267" s="6">
        <v>-218805.94715772613</v>
      </c>
    </row>
    <row r="268" spans="1:19" x14ac:dyDescent="0.25">
      <c r="A268" s="11" t="s">
        <v>221</v>
      </c>
      <c r="B268" s="12">
        <v>-537934697.05399501</v>
      </c>
      <c r="C268" s="12">
        <v>-8700530.6054269802</v>
      </c>
      <c r="D268" s="12">
        <v>-346920.7162972606</v>
      </c>
      <c r="E268" s="12">
        <v>-3712948.2568452433</v>
      </c>
      <c r="F268" s="12">
        <v>-33933164.438104428</v>
      </c>
      <c r="G268" s="12">
        <v>-414537.17201125604</v>
      </c>
      <c r="H268" s="12">
        <v>-100244304.643995</v>
      </c>
      <c r="I268" s="12">
        <v>-39442208.37996459</v>
      </c>
      <c r="J268" s="12">
        <v>-8235803.1597768674</v>
      </c>
      <c r="K268" s="12">
        <v>-442228.43862319365</v>
      </c>
      <c r="L268" s="12">
        <v>-334671.72839792114</v>
      </c>
      <c r="M268" s="12">
        <v>-724528.822926544</v>
      </c>
      <c r="N268" s="12">
        <v>-100078.65117422694</v>
      </c>
      <c r="O268" s="12">
        <v>-331601786.87301385</v>
      </c>
      <c r="P268" s="12">
        <v>-9299291.561825864</v>
      </c>
      <c r="Q268" s="12">
        <v>-116665.24694450482</v>
      </c>
      <c r="R268" s="12">
        <v>-66222.41150953839</v>
      </c>
      <c r="S268" s="12">
        <v>-218805.94715772613</v>
      </c>
    </row>
    <row r="270" spans="1:19" x14ac:dyDescent="0.25">
      <c r="A270" s="9" t="s">
        <v>222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x14ac:dyDescent="0.25">
      <c r="A271" s="10" t="s">
        <v>223</v>
      </c>
      <c r="B271" s="6">
        <v>-29277369.380135458</v>
      </c>
      <c r="C271" s="6">
        <v>-473530.80166288454</v>
      </c>
      <c r="D271" s="6">
        <v>-18881.33636346678</v>
      </c>
      <c r="E271" s="6">
        <v>-202079.09658981705</v>
      </c>
      <c r="F271" s="6">
        <v>-1846829.7266044181</v>
      </c>
      <c r="G271" s="6">
        <v>-22561.396342783395</v>
      </c>
      <c r="H271" s="6">
        <v>-5455847.2457531067</v>
      </c>
      <c r="I271" s="6">
        <v>-2146662.2440094966</v>
      </c>
      <c r="J271" s="6">
        <v>-448237.77415992116</v>
      </c>
      <c r="K271" s="6">
        <v>-24068.507606736919</v>
      </c>
      <c r="L271" s="6">
        <v>-18214.678969501019</v>
      </c>
      <c r="M271" s="6">
        <v>-39432.849547620841</v>
      </c>
      <c r="N271" s="6">
        <v>-5446.8314714406079</v>
      </c>
      <c r="O271" s="6">
        <v>-18047595.841209885</v>
      </c>
      <c r="P271" s="6">
        <v>-506118.67113272462</v>
      </c>
      <c r="Q271" s="6">
        <v>-6349.5653790782389</v>
      </c>
      <c r="R271" s="6">
        <v>-3604.1884147389019</v>
      </c>
      <c r="S271" s="6">
        <v>-11908.624917838571</v>
      </c>
    </row>
    <row r="272" spans="1:19" x14ac:dyDescent="0.25">
      <c r="A272" s="10" t="s">
        <v>224</v>
      </c>
      <c r="B272" s="6">
        <v>-61857.170515456251</v>
      </c>
      <c r="C272" s="6">
        <v>-1000.4749799227429</v>
      </c>
      <c r="D272" s="6">
        <v>-39.892451669072912</v>
      </c>
      <c r="E272" s="6">
        <v>-426.9523321260852</v>
      </c>
      <c r="F272" s="6">
        <v>-3901.9783447174732</v>
      </c>
      <c r="G272" s="6">
        <v>-47.667675415853438</v>
      </c>
      <c r="H272" s="6">
        <v>-11527.10371635414</v>
      </c>
      <c r="I272" s="6">
        <v>-4535.4639189982126</v>
      </c>
      <c r="J272" s="6">
        <v>-947.03591937092688</v>
      </c>
      <c r="K272" s="6">
        <v>-50.851897236799964</v>
      </c>
      <c r="L272" s="6">
        <v>-38.483939191107297</v>
      </c>
      <c r="M272" s="6">
        <v>-83.313649758181526</v>
      </c>
      <c r="N272" s="6">
        <v>-11.508055205480904</v>
      </c>
      <c r="O272" s="6">
        <v>-38130.926274449106</v>
      </c>
      <c r="P272" s="6">
        <v>-1069.3265687509058</v>
      </c>
      <c r="Q272" s="6">
        <v>-13.415349693923323</v>
      </c>
      <c r="R272" s="6">
        <v>-7.6149224489958165</v>
      </c>
      <c r="S272" s="6">
        <v>-25.160520147249084</v>
      </c>
    </row>
    <row r="273" spans="1:19" x14ac:dyDescent="0.25">
      <c r="A273" s="11" t="s">
        <v>225</v>
      </c>
      <c r="B273" s="12">
        <v>-29339226.550650913</v>
      </c>
      <c r="C273" s="12">
        <v>-474531.27664280729</v>
      </c>
      <c r="D273" s="12">
        <v>-18921.228815135852</v>
      </c>
      <c r="E273" s="12">
        <v>-202506.04892194315</v>
      </c>
      <c r="F273" s="12">
        <v>-1850731.7049491357</v>
      </c>
      <c r="G273" s="12">
        <v>-22609.064018199249</v>
      </c>
      <c r="H273" s="12">
        <v>-5467374.3494694605</v>
      </c>
      <c r="I273" s="12">
        <v>-2151197.707928495</v>
      </c>
      <c r="J273" s="12">
        <v>-449184.8100792921</v>
      </c>
      <c r="K273" s="12">
        <v>-24119.359503973719</v>
      </c>
      <c r="L273" s="12">
        <v>-18253.162908692128</v>
      </c>
      <c r="M273" s="12">
        <v>-39516.163197379021</v>
      </c>
      <c r="N273" s="12">
        <v>-5458.3395266460884</v>
      </c>
      <c r="O273" s="12">
        <v>-18085726.767484333</v>
      </c>
      <c r="P273" s="12">
        <v>-507187.99770147551</v>
      </c>
      <c r="Q273" s="12">
        <v>-6362.9807287721624</v>
      </c>
      <c r="R273" s="12">
        <v>-3611.8033371878978</v>
      </c>
      <c r="S273" s="12">
        <v>-11933.78543798582</v>
      </c>
    </row>
    <row r="275" spans="1:19" x14ac:dyDescent="0.25">
      <c r="A275" s="9" t="s">
        <v>226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x14ac:dyDescent="0.25">
      <c r="A276" s="10" t="s">
        <v>227</v>
      </c>
      <c r="B276" s="6">
        <v>-69280051.33684741</v>
      </c>
      <c r="C276" s="6">
        <v>-1120532.3068076603</v>
      </c>
      <c r="D276" s="6">
        <v>-44679.558999477595</v>
      </c>
      <c r="E276" s="6">
        <v>-478186.75250738976</v>
      </c>
      <c r="F276" s="6">
        <v>-4370217.0303723495</v>
      </c>
      <c r="G276" s="6">
        <v>-53387.812154992258</v>
      </c>
      <c r="H276" s="6">
        <v>-12910359.956322819</v>
      </c>
      <c r="I276" s="6">
        <v>-5079721.0820708591</v>
      </c>
      <c r="J276" s="6">
        <v>-1060680.5414008081</v>
      </c>
      <c r="K276" s="6">
        <v>-56954.14164250029</v>
      </c>
      <c r="L276" s="6">
        <v>-43102.024560561324</v>
      </c>
      <c r="M276" s="6">
        <v>-93311.315150839233</v>
      </c>
      <c r="N276" s="6">
        <v>-12889.025617875212</v>
      </c>
      <c r="O276" s="6">
        <v>-42706649.977714278</v>
      </c>
      <c r="P276" s="6">
        <v>-1197646.1089568662</v>
      </c>
      <c r="Q276" s="6">
        <v>-15025.19607269353</v>
      </c>
      <c r="R276" s="6">
        <v>-8528.7156492345475</v>
      </c>
      <c r="S276" s="6">
        <v>-28179.79084619859</v>
      </c>
    </row>
    <row r="277" spans="1:19" x14ac:dyDescent="0.25">
      <c r="A277" s="10" t="s">
        <v>228</v>
      </c>
      <c r="B277" s="6">
        <v>-4036273.4006617535</v>
      </c>
      <c r="C277" s="6">
        <v>-65282.497014323402</v>
      </c>
      <c r="D277" s="6">
        <v>-2603.0424640718138</v>
      </c>
      <c r="E277" s="6">
        <v>-27859.281747787343</v>
      </c>
      <c r="F277" s="6">
        <v>-254609.95502220705</v>
      </c>
      <c r="G277" s="6">
        <v>-3110.3875063977016</v>
      </c>
      <c r="H277" s="6">
        <v>-752160.8526430066</v>
      </c>
      <c r="I277" s="6">
        <v>-295945.8414176798</v>
      </c>
      <c r="J277" s="6">
        <v>-61795.517948448578</v>
      </c>
      <c r="K277" s="6">
        <v>-3318.1627688384829</v>
      </c>
      <c r="L277" s="6">
        <v>-2511.1349066788948</v>
      </c>
      <c r="M277" s="6">
        <v>-5436.3409387917618</v>
      </c>
      <c r="N277" s="6">
        <v>-750.91790866223403</v>
      </c>
      <c r="O277" s="6">
        <v>-2488100.2829849231</v>
      </c>
      <c r="P277" s="6">
        <v>-69775.166728515615</v>
      </c>
      <c r="Q277" s="6">
        <v>-875.37174233710732</v>
      </c>
      <c r="R277" s="6">
        <v>-496.88514157471661</v>
      </c>
      <c r="S277" s="6">
        <v>-1641.7617775093688</v>
      </c>
    </row>
    <row r="278" spans="1:19" x14ac:dyDescent="0.25">
      <c r="A278" s="10" t="s">
        <v>229</v>
      </c>
      <c r="B278" s="6">
        <v>-188086237.03257349</v>
      </c>
      <c r="C278" s="6">
        <v>-3081720.0143045802</v>
      </c>
      <c r="D278" s="6">
        <v>-124081.62412112682</v>
      </c>
      <c r="E278" s="6">
        <v>-1290799.8229914329</v>
      </c>
      <c r="F278" s="6">
        <v>-11208901.11347525</v>
      </c>
      <c r="G278" s="6">
        <v>-117766.70110994065</v>
      </c>
      <c r="H278" s="6">
        <v>-36747799.438845672</v>
      </c>
      <c r="I278" s="6">
        <v>-14619662.020051019</v>
      </c>
      <c r="J278" s="6">
        <v>-2922887.6296077655</v>
      </c>
      <c r="K278" s="6">
        <v>-160626.86814422128</v>
      </c>
      <c r="L278" s="6">
        <v>-121854.76722740381</v>
      </c>
      <c r="M278" s="6">
        <v>-465360.46513607737</v>
      </c>
      <c r="N278" s="6">
        <v>-35402.930058038291</v>
      </c>
      <c r="O278" s="6">
        <v>-114571297.31619783</v>
      </c>
      <c r="P278" s="6">
        <v>-2472929.1438953476</v>
      </c>
      <c r="Q278" s="6">
        <v>-36888.023575826905</v>
      </c>
      <c r="R278" s="6">
        <v>-23525.376503933079</v>
      </c>
      <c r="S278" s="6">
        <v>-84733.777328050463</v>
      </c>
    </row>
    <row r="279" spans="1:19" x14ac:dyDescent="0.25">
      <c r="A279" s="10" t="s">
        <v>230</v>
      </c>
      <c r="B279" s="6">
        <v>-114926734.00711286</v>
      </c>
      <c r="C279" s="6">
        <v>-1858819.6152557968</v>
      </c>
      <c r="D279" s="6">
        <v>-74117.667259247915</v>
      </c>
      <c r="E279" s="6">
        <v>-793250.59163044661</v>
      </c>
      <c r="F279" s="6">
        <v>-7249630.4565500161</v>
      </c>
      <c r="G279" s="6">
        <v>-88563.544171266592</v>
      </c>
      <c r="H279" s="6">
        <v>-21416634.02387299</v>
      </c>
      <c r="I279" s="6">
        <v>-8426606.8278587274</v>
      </c>
      <c r="J279" s="6">
        <v>-1759533.2003349278</v>
      </c>
      <c r="K279" s="6">
        <v>-94479.62813026573</v>
      </c>
      <c r="L279" s="6">
        <v>-71500.739624958456</v>
      </c>
      <c r="M279" s="6">
        <v>-154791.52352317498</v>
      </c>
      <c r="N279" s="6">
        <v>-21381.243088204312</v>
      </c>
      <c r="O279" s="6">
        <v>-70844863.818875253</v>
      </c>
      <c r="P279" s="6">
        <v>-1986741.5387657669</v>
      </c>
      <c r="Q279" s="6">
        <v>-24924.876340741819</v>
      </c>
      <c r="R279" s="6">
        <v>-14148.047178489331</v>
      </c>
      <c r="S279" s="6">
        <v>-46746.664652580097</v>
      </c>
    </row>
    <row r="280" spans="1:19" x14ac:dyDescent="0.25">
      <c r="A280" s="10" t="s">
        <v>231</v>
      </c>
      <c r="B280" s="6">
        <v>-8247692.7586455951</v>
      </c>
      <c r="C280" s="6">
        <v>-133397.79654248926</v>
      </c>
      <c r="D280" s="6">
        <v>-5319.0387147342826</v>
      </c>
      <c r="E280" s="6">
        <v>-56927.460933300761</v>
      </c>
      <c r="F280" s="6">
        <v>-520268.1963940917</v>
      </c>
      <c r="G280" s="6">
        <v>-6355.7440159757562</v>
      </c>
      <c r="H280" s="6">
        <v>-1536960.2110360847</v>
      </c>
      <c r="I280" s="6">
        <v>-604733.65674676304</v>
      </c>
      <c r="J280" s="6">
        <v>-126272.52797509005</v>
      </c>
      <c r="K280" s="6">
        <v>-6780.3105300224906</v>
      </c>
      <c r="L280" s="6">
        <v>-5131.2354565481346</v>
      </c>
      <c r="M280" s="6">
        <v>-11108.580946734251</v>
      </c>
      <c r="N280" s="6">
        <v>-1534.4203880231187</v>
      </c>
      <c r="O280" s="6">
        <v>-5084166.6680444237</v>
      </c>
      <c r="P280" s="6">
        <v>-142578.08632728294</v>
      </c>
      <c r="Q280" s="6">
        <v>-1788.7284789016126</v>
      </c>
      <c r="R280" s="6">
        <v>-1015.3316134066839</v>
      </c>
      <c r="S280" s="6">
        <v>-3354.7645017220871</v>
      </c>
    </row>
    <row r="281" spans="1:19" x14ac:dyDescent="0.25">
      <c r="A281" s="11" t="s">
        <v>232</v>
      </c>
      <c r="B281" s="12">
        <v>-384576988.53584111</v>
      </c>
      <c r="C281" s="12">
        <v>-6259752.2299248492</v>
      </c>
      <c r="D281" s="12">
        <v>-250800.93155865843</v>
      </c>
      <c r="E281" s="12">
        <v>-2647023.9098103573</v>
      </c>
      <c r="F281" s="12">
        <v>-23603626.751813918</v>
      </c>
      <c r="G281" s="12">
        <v>-269184.18895857292</v>
      </c>
      <c r="H281" s="12">
        <v>-73363914.482720569</v>
      </c>
      <c r="I281" s="12">
        <v>-29026669.428145051</v>
      </c>
      <c r="J281" s="12">
        <v>-5931169.4172670403</v>
      </c>
      <c r="K281" s="12">
        <v>-322159.1112158483</v>
      </c>
      <c r="L281" s="12">
        <v>-244099.90177615063</v>
      </c>
      <c r="M281" s="12">
        <v>-730008.22569561761</v>
      </c>
      <c r="N281" s="12">
        <v>-71958.537060803166</v>
      </c>
      <c r="O281" s="12">
        <v>-235695078.0638167</v>
      </c>
      <c r="P281" s="12">
        <v>-5869670.044673779</v>
      </c>
      <c r="Q281" s="12">
        <v>-79502.196210500973</v>
      </c>
      <c r="R281" s="12">
        <v>-47714.356086638356</v>
      </c>
      <c r="S281" s="12">
        <v>-164656.75910606061</v>
      </c>
    </row>
    <row r="283" spans="1:19" x14ac:dyDescent="0.25">
      <c r="A283" s="9" t="s">
        <v>233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x14ac:dyDescent="0.25">
      <c r="A284" s="10" t="s">
        <v>234</v>
      </c>
      <c r="B284" s="6">
        <v>-113544277.35680385</v>
      </c>
      <c r="C284" s="6">
        <v>-1836459.8261167775</v>
      </c>
      <c r="D284" s="6">
        <v>-73226.103926371914</v>
      </c>
      <c r="E284" s="6">
        <v>-783708.55978524336</v>
      </c>
      <c r="F284" s="6">
        <v>-7162424.4646324189</v>
      </c>
      <c r="G284" s="6">
        <v>-87498.211012082553</v>
      </c>
      <c r="H284" s="6">
        <v>-21159012.780310072</v>
      </c>
      <c r="I284" s="6">
        <v>-8325242.9567859471</v>
      </c>
      <c r="J284" s="6">
        <v>-1738367.7300441603</v>
      </c>
      <c r="K284" s="6">
        <v>-93343.13024440984</v>
      </c>
      <c r="L284" s="6">
        <v>-70640.655382153636</v>
      </c>
      <c r="M284" s="6">
        <v>-152929.53229063167</v>
      </c>
      <c r="N284" s="6">
        <v>-21124.047563120195</v>
      </c>
      <c r="O284" s="6">
        <v>-69992669.123073861</v>
      </c>
      <c r="P284" s="6">
        <v>-1962842.973506426</v>
      </c>
      <c r="Q284" s="6">
        <v>-24625.05435978085</v>
      </c>
      <c r="R284" s="6">
        <v>-13977.859953734667</v>
      </c>
      <c r="S284" s="6">
        <v>-46184.34781666685</v>
      </c>
    </row>
    <row r="285" spans="1:19" x14ac:dyDescent="0.25">
      <c r="A285" s="10" t="s">
        <v>235</v>
      </c>
      <c r="B285" s="6">
        <v>-2233805.5321996845</v>
      </c>
      <c r="C285" s="6">
        <v>-26883.389932372542</v>
      </c>
      <c r="D285" s="6">
        <v>-1158.2473372036816</v>
      </c>
      <c r="E285" s="6">
        <v>-5854.8744406329724</v>
      </c>
      <c r="F285" s="6">
        <v>-140727.18495372272</v>
      </c>
      <c r="G285" s="6">
        <v>-1673.4241801496901</v>
      </c>
      <c r="H285" s="6">
        <v>-366131.38842944382</v>
      </c>
      <c r="I285" s="6">
        <v>-141920.76455731291</v>
      </c>
      <c r="J285" s="6">
        <v>-26153.540381707055</v>
      </c>
      <c r="K285" s="6">
        <v>-875.82131946874597</v>
      </c>
      <c r="L285" s="6">
        <v>-1117.2591990355984</v>
      </c>
      <c r="M285" s="6">
        <v>-12252.834854577901</v>
      </c>
      <c r="N285" s="6">
        <v>-683.12491442504233</v>
      </c>
      <c r="O285" s="6">
        <v>-1446957.4340114284</v>
      </c>
      <c r="P285" s="6">
        <v>-60004.226149005408</v>
      </c>
      <c r="Q285" s="6">
        <v>-335.74091375892692</v>
      </c>
      <c r="R285" s="6">
        <v>-346.38601122918442</v>
      </c>
      <c r="S285" s="6">
        <v>-729.89061420947792</v>
      </c>
    </row>
    <row r="286" spans="1:19" x14ac:dyDescent="0.25">
      <c r="A286" s="10" t="s">
        <v>236</v>
      </c>
      <c r="B286" s="6">
        <v>-4694123.3225976108</v>
      </c>
      <c r="C286" s="6">
        <v>-75922.530852866039</v>
      </c>
      <c r="D286" s="6">
        <v>-3027.2979868777284</v>
      </c>
      <c r="E286" s="6">
        <v>-32399.912300704342</v>
      </c>
      <c r="F286" s="6">
        <v>-296107.42618161603</v>
      </c>
      <c r="G286" s="6">
        <v>-3617.3323971819882</v>
      </c>
      <c r="H286" s="6">
        <v>-874751.3981975487</v>
      </c>
      <c r="I286" s="6">
        <v>-344180.42053264822</v>
      </c>
      <c r="J286" s="6">
        <v>-71867.228316657944</v>
      </c>
      <c r="K286" s="6">
        <v>-3858.9718027589756</v>
      </c>
      <c r="L286" s="6">
        <v>-2920.4109240215948</v>
      </c>
      <c r="M286" s="6">
        <v>-6322.3801405996801</v>
      </c>
      <c r="N286" s="6">
        <v>-873.30587363821837</v>
      </c>
      <c r="O286" s="6">
        <v>-2893622.0141594913</v>
      </c>
      <c r="P286" s="6">
        <v>-81147.436004895615</v>
      </c>
      <c r="Q286" s="6">
        <v>-1018.0437506968257</v>
      </c>
      <c r="R286" s="6">
        <v>-577.86970806677402</v>
      </c>
      <c r="S286" s="6">
        <v>-1909.3434673410691</v>
      </c>
    </row>
    <row r="287" spans="1:19" x14ac:dyDescent="0.25">
      <c r="A287" s="11" t="s">
        <v>237</v>
      </c>
      <c r="B287" s="12">
        <v>-120472206.21160114</v>
      </c>
      <c r="C287" s="12">
        <v>-1939265.7469020162</v>
      </c>
      <c r="D287" s="12">
        <v>-77411.649250453323</v>
      </c>
      <c r="E287" s="12">
        <v>-821963.34652658075</v>
      </c>
      <c r="F287" s="12">
        <v>-7599259.0757677583</v>
      </c>
      <c r="G287" s="12">
        <v>-92788.967589414227</v>
      </c>
      <c r="H287" s="12">
        <v>-22399895.566937067</v>
      </c>
      <c r="I287" s="12">
        <v>-8811344.1418759078</v>
      </c>
      <c r="J287" s="12">
        <v>-1836388.4987425252</v>
      </c>
      <c r="K287" s="12">
        <v>-98077.923366637551</v>
      </c>
      <c r="L287" s="12">
        <v>-74678.325505210829</v>
      </c>
      <c r="M287" s="12">
        <v>-171504.74728580925</v>
      </c>
      <c r="N287" s="12">
        <v>-22680.478351183458</v>
      </c>
      <c r="O287" s="12">
        <v>-74333248.571244776</v>
      </c>
      <c r="P287" s="12">
        <v>-2103994.635660327</v>
      </c>
      <c r="Q287" s="12">
        <v>-25978.839024236604</v>
      </c>
      <c r="R287" s="12">
        <v>-14902.115673030625</v>
      </c>
      <c r="S287" s="12">
        <v>-48823.581898217395</v>
      </c>
    </row>
    <row r="289" spans="1:19" x14ac:dyDescent="0.25">
      <c r="A289" s="9" t="s">
        <v>238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x14ac:dyDescent="0.25">
      <c r="A290" s="10" t="s">
        <v>239</v>
      </c>
      <c r="B290" s="6">
        <v>-84062244.322265178</v>
      </c>
      <c r="C290" s="6">
        <v>-1359618.8040894037</v>
      </c>
      <c r="D290" s="6">
        <v>-54212.777449654539</v>
      </c>
      <c r="E290" s="6">
        <v>-580216.82786437648</v>
      </c>
      <c r="F290" s="6">
        <v>-5302684.4619714422</v>
      </c>
      <c r="G290" s="6">
        <v>-64779.099071152341</v>
      </c>
      <c r="H290" s="6">
        <v>-15665026.396416394</v>
      </c>
      <c r="I290" s="6">
        <v>-6163574.4554203339</v>
      </c>
      <c r="J290" s="6">
        <v>-1286996.546604532</v>
      </c>
      <c r="K290" s="6">
        <v>-69106.371567746886</v>
      </c>
      <c r="L290" s="6">
        <v>-52298.646572554062</v>
      </c>
      <c r="M290" s="6">
        <v>-113221.02713382134</v>
      </c>
      <c r="N290" s="6">
        <v>-15639.139978372094</v>
      </c>
      <c r="O290" s="6">
        <v>-51818911.4375365</v>
      </c>
      <c r="P290" s="6">
        <v>-1453186.2762808923</v>
      </c>
      <c r="Q290" s="6">
        <v>-18231.10229973133</v>
      </c>
      <c r="R290" s="6">
        <v>-10348.476434799735</v>
      </c>
      <c r="S290" s="6">
        <v>-34192.475573463882</v>
      </c>
    </row>
    <row r="291" spans="1:19" x14ac:dyDescent="0.25">
      <c r="A291" s="11" t="s">
        <v>240</v>
      </c>
      <c r="B291" s="12">
        <v>-84062244.322265178</v>
      </c>
      <c r="C291" s="12">
        <v>-1359618.8040894037</v>
      </c>
      <c r="D291" s="12">
        <v>-54212.777449654539</v>
      </c>
      <c r="E291" s="12">
        <v>-580216.82786437648</v>
      </c>
      <c r="F291" s="12">
        <v>-5302684.4619714422</v>
      </c>
      <c r="G291" s="12">
        <v>-64779.099071152341</v>
      </c>
      <c r="H291" s="12">
        <v>-15665026.396416394</v>
      </c>
      <c r="I291" s="12">
        <v>-6163574.4554203339</v>
      </c>
      <c r="J291" s="12">
        <v>-1286996.546604532</v>
      </c>
      <c r="K291" s="12">
        <v>-69106.371567746886</v>
      </c>
      <c r="L291" s="12">
        <v>-52298.646572554062</v>
      </c>
      <c r="M291" s="12">
        <v>-113221.02713382134</v>
      </c>
      <c r="N291" s="12">
        <v>-15639.139978372094</v>
      </c>
      <c r="O291" s="12">
        <v>-51818911.4375365</v>
      </c>
      <c r="P291" s="12">
        <v>-1453186.2762808923</v>
      </c>
      <c r="Q291" s="12">
        <v>-18231.10229973133</v>
      </c>
      <c r="R291" s="12">
        <v>-10348.476434799735</v>
      </c>
      <c r="S291" s="12">
        <v>-34192.475573463882</v>
      </c>
    </row>
    <row r="293" spans="1:19" x14ac:dyDescent="0.25">
      <c r="A293" s="9" t="s">
        <v>241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x14ac:dyDescent="0.25">
      <c r="A294" s="10" t="s">
        <v>242</v>
      </c>
      <c r="B294" s="6">
        <v>-435186886.52625668</v>
      </c>
      <c r="C294" s="6">
        <v>-7038692.3283405853</v>
      </c>
      <c r="D294" s="6">
        <v>-280657.38689785526</v>
      </c>
      <c r="E294" s="6">
        <v>-3003759.3793050773</v>
      </c>
      <c r="F294" s="6">
        <v>-27451785.993123803</v>
      </c>
      <c r="G294" s="6">
        <v>-335358.8125565176</v>
      </c>
      <c r="H294" s="6">
        <v>-81097216.946448237</v>
      </c>
      <c r="I294" s="6">
        <v>-31908579.157655112</v>
      </c>
      <c r="J294" s="6">
        <v>-6662729.7974546673</v>
      </c>
      <c r="K294" s="6">
        <v>-357760.92970347678</v>
      </c>
      <c r="L294" s="6">
        <v>-270748.00768100156</v>
      </c>
      <c r="M294" s="6">
        <v>-586140.74231446616</v>
      </c>
      <c r="N294" s="6">
        <v>-80963.20399256103</v>
      </c>
      <c r="O294" s="6">
        <v>-268264438.0184409</v>
      </c>
      <c r="P294" s="6">
        <v>-7523087.4004854914</v>
      </c>
      <c r="Q294" s="6">
        <v>-94381.689565006382</v>
      </c>
      <c r="R294" s="6">
        <v>-53573.649814605364</v>
      </c>
      <c r="S294" s="6">
        <v>-177013.08247726143</v>
      </c>
    </row>
    <row r="295" spans="1:19" x14ac:dyDescent="0.25">
      <c r="A295" s="10" t="s">
        <v>243</v>
      </c>
      <c r="B295" s="6">
        <v>-4123910.0879860097</v>
      </c>
      <c r="C295" s="6">
        <v>-66520.043235436024</v>
      </c>
      <c r="D295" s="6">
        <v>-2684.923106950268</v>
      </c>
      <c r="E295" s="6">
        <v>-27653.727177207871</v>
      </c>
      <c r="F295" s="6">
        <v>-246127.26541453539</v>
      </c>
      <c r="G295" s="6">
        <v>-2612.0266017388317</v>
      </c>
      <c r="H295" s="6">
        <v>-796720.68957800174</v>
      </c>
      <c r="I295" s="6">
        <v>-316413.82842505194</v>
      </c>
      <c r="J295" s="6">
        <v>-63130.830133987234</v>
      </c>
      <c r="K295" s="6">
        <v>-3454.263760864415</v>
      </c>
      <c r="L295" s="6">
        <v>-2631.7869511932154</v>
      </c>
      <c r="M295" s="6">
        <v>-11564.22993878484</v>
      </c>
      <c r="N295" s="6">
        <v>-783.99768371794198</v>
      </c>
      <c r="O295" s="6">
        <v>-2521041.233491655</v>
      </c>
      <c r="P295" s="6">
        <v>-59412.787250158603</v>
      </c>
      <c r="Q295" s="6">
        <v>-799.25519449136516</v>
      </c>
      <c r="R295" s="6">
        <v>-512.15283352085476</v>
      </c>
      <c r="S295" s="6">
        <v>-1847.0472087148376</v>
      </c>
    </row>
    <row r="296" spans="1:19" x14ac:dyDescent="0.25">
      <c r="A296" s="10" t="s">
        <v>244</v>
      </c>
      <c r="B296" s="6">
        <v>-3372903.1100000008</v>
      </c>
      <c r="C296" s="6">
        <v>-18110.349339944711</v>
      </c>
      <c r="D296" s="6">
        <v>-768.34068322610824</v>
      </c>
      <c r="E296" s="6">
        <v>0</v>
      </c>
      <c r="F296" s="6">
        <v>-261913.34468445912</v>
      </c>
      <c r="G296" s="6">
        <v>-5391.4436292705414</v>
      </c>
      <c r="H296" s="6">
        <v>-287753.80317648221</v>
      </c>
      <c r="I296" s="6">
        <v>-99272.530241409477</v>
      </c>
      <c r="J296" s="6">
        <v>-17945.876881325472</v>
      </c>
      <c r="K296" s="6">
        <v>0</v>
      </c>
      <c r="L296" s="6">
        <v>-746.26362453353897</v>
      </c>
      <c r="M296" s="6">
        <v>-24010.852226964442</v>
      </c>
      <c r="N296" s="6">
        <v>-656.47722804037335</v>
      </c>
      <c r="O296" s="6">
        <v>-2647892.3751509176</v>
      </c>
      <c r="P296" s="6">
        <v>-7878.4999760256705</v>
      </c>
      <c r="Q296" s="6">
        <v>-208.59271709465983</v>
      </c>
      <c r="R296" s="6">
        <v>-354.36044030619433</v>
      </c>
      <c r="S296" s="6">
        <v>0</v>
      </c>
    </row>
    <row r="297" spans="1:19" x14ac:dyDescent="0.25">
      <c r="A297" s="10" t="s">
        <v>245</v>
      </c>
      <c r="B297" s="6">
        <v>-223209604.29332504</v>
      </c>
      <c r="C297" s="6">
        <v>-5553974.283304113</v>
      </c>
      <c r="D297" s="6">
        <v>-211655.05399830587</v>
      </c>
      <c r="E297" s="6">
        <v>-3047584.2854693178</v>
      </c>
      <c r="F297" s="6">
        <v>-12434919.330333307</v>
      </c>
      <c r="G297" s="6">
        <v>-146336.3646434517</v>
      </c>
      <c r="H297" s="6">
        <v>-53799434.575350262</v>
      </c>
      <c r="I297" s="6">
        <v>-21872913.054407798</v>
      </c>
      <c r="J297" s="6">
        <v>-5203071.3814411703</v>
      </c>
      <c r="K297" s="6">
        <v>-349530.03366718389</v>
      </c>
      <c r="L297" s="6">
        <v>-186041.24367114023</v>
      </c>
      <c r="M297" s="6">
        <v>-203957.24605550626</v>
      </c>
      <c r="N297" s="6">
        <v>-22015.556280668647</v>
      </c>
      <c r="O297" s="6">
        <v>-118736216.65618066</v>
      </c>
      <c r="P297" s="6">
        <v>-1168341.7917866665</v>
      </c>
      <c r="Q297" s="6">
        <v>-68255.118126541536</v>
      </c>
      <c r="R297" s="6">
        <v>-24185.050657636202</v>
      </c>
      <c r="S297" s="6">
        <v>-181173.26795129888</v>
      </c>
    </row>
    <row r="298" spans="1:19" x14ac:dyDescent="0.25">
      <c r="A298" s="11" t="s">
        <v>246</v>
      </c>
      <c r="B298" s="12">
        <v>-665893304.01756775</v>
      </c>
      <c r="C298" s="12">
        <v>-12677297.00422008</v>
      </c>
      <c r="D298" s="12">
        <v>-495765.7046863375</v>
      </c>
      <c r="E298" s="12">
        <v>-6078997.3919516029</v>
      </c>
      <c r="F298" s="12">
        <v>-40394745.93355611</v>
      </c>
      <c r="G298" s="12">
        <v>-489698.64743097866</v>
      </c>
      <c r="H298" s="12">
        <v>-135981126.01455298</v>
      </c>
      <c r="I298" s="12">
        <v>-54197178.570729375</v>
      </c>
      <c r="J298" s="12">
        <v>-11946877.885911152</v>
      </c>
      <c r="K298" s="12">
        <v>-710745.22713152505</v>
      </c>
      <c r="L298" s="12">
        <v>-460167.30192786857</v>
      </c>
      <c r="M298" s="12">
        <v>-825673.07053572172</v>
      </c>
      <c r="N298" s="12">
        <v>-104419.23518498799</v>
      </c>
      <c r="O298" s="12">
        <v>-392169588.28326416</v>
      </c>
      <c r="P298" s="12">
        <v>-8758720.4794983417</v>
      </c>
      <c r="Q298" s="12">
        <v>-163644.65560313396</v>
      </c>
      <c r="R298" s="12">
        <v>-78625.213746068621</v>
      </c>
      <c r="S298" s="12">
        <v>-360033.39763727516</v>
      </c>
    </row>
    <row r="300" spans="1:19" x14ac:dyDescent="0.25">
      <c r="A300" s="13" t="s">
        <v>247</v>
      </c>
      <c r="B300" s="14">
        <v>-1822278666.6919212</v>
      </c>
      <c r="C300" s="14">
        <v>-31410995.667206135</v>
      </c>
      <c r="D300" s="14">
        <v>-1244033.0080575002</v>
      </c>
      <c r="E300" s="14">
        <v>-14043655.781920105</v>
      </c>
      <c r="F300" s="14">
        <v>-112684212.36616279</v>
      </c>
      <c r="G300" s="14">
        <v>-1353597.1390795736</v>
      </c>
      <c r="H300" s="14">
        <v>-353121641.45409143</v>
      </c>
      <c r="I300" s="14">
        <v>-139792172.68406373</v>
      </c>
      <c r="J300" s="14">
        <v>-29686420.31838141</v>
      </c>
      <c r="K300" s="14">
        <v>-1666436.431408925</v>
      </c>
      <c r="L300" s="14">
        <v>-1184169.0670883972</v>
      </c>
      <c r="M300" s="14">
        <v>-2604452.0567748928</v>
      </c>
      <c r="N300" s="14">
        <v>-320234.38127621973</v>
      </c>
      <c r="O300" s="14">
        <v>-1103704339.9963603</v>
      </c>
      <c r="P300" s="14">
        <v>-27992050.99564068</v>
      </c>
      <c r="Q300" s="14">
        <v>-410385.02081087988</v>
      </c>
      <c r="R300" s="14">
        <v>-221424.37678726364</v>
      </c>
      <c r="S300" s="14">
        <v>-838445.94681072899</v>
      </c>
    </row>
    <row r="302" spans="1:19" x14ac:dyDescent="0.25">
      <c r="A302" s="8" t="s">
        <v>248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x14ac:dyDescent="0.25">
      <c r="A303" s="9" t="s">
        <v>249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x14ac:dyDescent="0.25">
      <c r="A304" s="10" t="s">
        <v>250</v>
      </c>
      <c r="B304" s="6">
        <v>-2826088.2441648846</v>
      </c>
      <c r="C304" s="6">
        <v>-45709.018950911632</v>
      </c>
      <c r="D304" s="6">
        <v>-1822.5791408404718</v>
      </c>
      <c r="E304" s="6">
        <v>-19506.307136030671</v>
      </c>
      <c r="F304" s="6">
        <v>-178270.92699360699</v>
      </c>
      <c r="G304" s="6">
        <v>-2177.8082637282946</v>
      </c>
      <c r="H304" s="6">
        <v>-526642.45762611891</v>
      </c>
      <c r="I304" s="6">
        <v>-207213.18412247938</v>
      </c>
      <c r="J304" s="6">
        <v>-43267.531576914036</v>
      </c>
      <c r="K304" s="6">
        <v>-2323.286819892478</v>
      </c>
      <c r="L304" s="6">
        <v>-1758.227982800619</v>
      </c>
      <c r="M304" s="6">
        <v>-3806.3772428975717</v>
      </c>
      <c r="N304" s="6">
        <v>-525.77218224496073</v>
      </c>
      <c r="O304" s="6">
        <v>-1742099.7692807852</v>
      </c>
      <c r="P304" s="6">
        <v>-48854.663411495625</v>
      </c>
      <c r="Q304" s="6">
        <v>-612.91135280564367</v>
      </c>
      <c r="R304" s="6">
        <v>-347.90538645729077</v>
      </c>
      <c r="S304" s="6">
        <v>-1149.5166948744788</v>
      </c>
    </row>
    <row r="305" spans="1:19" x14ac:dyDescent="0.25">
      <c r="A305" s="11" t="s">
        <v>251</v>
      </c>
      <c r="B305" s="12">
        <v>-2826088.2441648846</v>
      </c>
      <c r="C305" s="12">
        <v>-45709.018950911632</v>
      </c>
      <c r="D305" s="12">
        <v>-1822.5791408404718</v>
      </c>
      <c r="E305" s="12">
        <v>-19506.307136030671</v>
      </c>
      <c r="F305" s="12">
        <v>-178270.92699360699</v>
      </c>
      <c r="G305" s="12">
        <v>-2177.8082637282946</v>
      </c>
      <c r="H305" s="12">
        <v>-526642.45762611891</v>
      </c>
      <c r="I305" s="12">
        <v>-207213.18412247938</v>
      </c>
      <c r="J305" s="12">
        <v>-43267.531576914036</v>
      </c>
      <c r="K305" s="12">
        <v>-2323.286819892478</v>
      </c>
      <c r="L305" s="12">
        <v>-1758.227982800619</v>
      </c>
      <c r="M305" s="12">
        <v>-3806.3772428975717</v>
      </c>
      <c r="N305" s="12">
        <v>-525.77218224496073</v>
      </c>
      <c r="O305" s="12">
        <v>-1742099.7692807852</v>
      </c>
      <c r="P305" s="12">
        <v>-48854.663411495625</v>
      </c>
      <c r="Q305" s="12">
        <v>-612.91135280564367</v>
      </c>
      <c r="R305" s="12">
        <v>-347.90538645729077</v>
      </c>
      <c r="S305" s="12">
        <v>-1149.5166948744788</v>
      </c>
    </row>
    <row r="307" spans="1:19" x14ac:dyDescent="0.25">
      <c r="A307" s="9" t="s">
        <v>252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x14ac:dyDescent="0.25">
      <c r="A308" s="10" t="s">
        <v>253</v>
      </c>
      <c r="B308" s="6">
        <v>-2484803.759081482</v>
      </c>
      <c r="C308" s="6">
        <v>-40189.09966723789</v>
      </c>
      <c r="D308" s="6">
        <v>-1602.4805700015065</v>
      </c>
      <c r="E308" s="6">
        <v>-17150.683598604246</v>
      </c>
      <c r="F308" s="6">
        <v>-156742.54703237448</v>
      </c>
      <c r="G308" s="6">
        <v>-1914.811461193375</v>
      </c>
      <c r="H308" s="6">
        <v>-463043.98353561858</v>
      </c>
      <c r="I308" s="6">
        <v>-182189.67504000542</v>
      </c>
      <c r="J308" s="6">
        <v>-38042.451551353639</v>
      </c>
      <c r="K308" s="6">
        <v>-2042.7217145157472</v>
      </c>
      <c r="L308" s="6">
        <v>-1545.9005959936808</v>
      </c>
      <c r="M308" s="6">
        <v>-3346.7109532628865</v>
      </c>
      <c r="N308" s="6">
        <v>-462.27880447831132</v>
      </c>
      <c r="O308" s="6">
        <v>-1531720.0601720919</v>
      </c>
      <c r="P308" s="6">
        <v>-42954.869347831402</v>
      </c>
      <c r="Q308" s="6">
        <v>-538.89486168016651</v>
      </c>
      <c r="R308" s="6">
        <v>-305.89158489961687</v>
      </c>
      <c r="S308" s="6">
        <v>-1010.6985903389852</v>
      </c>
    </row>
    <row r="309" spans="1:19" x14ac:dyDescent="0.25">
      <c r="A309" s="10" t="s">
        <v>254</v>
      </c>
      <c r="B309" s="6">
        <v>-4831844.0746351555</v>
      </c>
      <c r="C309" s="6">
        <v>-77939.254225735232</v>
      </c>
      <c r="D309" s="6">
        <v>-3145.8323601580614</v>
      </c>
      <c r="E309" s="6">
        <v>-32400.924111326614</v>
      </c>
      <c r="F309" s="6">
        <v>-288378.87917681737</v>
      </c>
      <c r="G309" s="6">
        <v>-3060.4220240322534</v>
      </c>
      <c r="H309" s="6">
        <v>-933490.31888247153</v>
      </c>
      <c r="I309" s="6">
        <v>-370731.2354995741</v>
      </c>
      <c r="J309" s="6">
        <v>-73968.22942341982</v>
      </c>
      <c r="K309" s="6">
        <v>-4047.2424298927367</v>
      </c>
      <c r="L309" s="6">
        <v>-3083.5745480657024</v>
      </c>
      <c r="M309" s="6">
        <v>-13549.411775542456</v>
      </c>
      <c r="N309" s="6">
        <v>-918.5832090850073</v>
      </c>
      <c r="O309" s="6">
        <v>-2953817.5872079977</v>
      </c>
      <c r="P309" s="6">
        <v>-69611.926037998463</v>
      </c>
      <c r="Q309" s="6">
        <v>-936.45991140182491</v>
      </c>
      <c r="R309" s="6">
        <v>-600.0719174660486</v>
      </c>
      <c r="S309" s="6">
        <v>-2164.1218941702746</v>
      </c>
    </row>
    <row r="310" spans="1:19" x14ac:dyDescent="0.25">
      <c r="A310" s="10" t="s">
        <v>255</v>
      </c>
      <c r="B310" s="6">
        <v>-128035751.21936119</v>
      </c>
      <c r="C310" s="6">
        <v>-2070844.2459160988</v>
      </c>
      <c r="D310" s="6">
        <v>-82571.834031036982</v>
      </c>
      <c r="E310" s="6">
        <v>-883732.02529466315</v>
      </c>
      <c r="F310" s="6">
        <v>-8076553.2022313802</v>
      </c>
      <c r="G310" s="6">
        <v>-98665.467235111704</v>
      </c>
      <c r="H310" s="6">
        <v>-23859503.61790495</v>
      </c>
      <c r="I310" s="6">
        <v>-9387780.3520311937</v>
      </c>
      <c r="J310" s="6">
        <v>-1960232.8130750353</v>
      </c>
      <c r="K310" s="6">
        <v>-105256.36412704276</v>
      </c>
      <c r="L310" s="6">
        <v>-79656.408839173208</v>
      </c>
      <c r="M310" s="6">
        <v>-172447.68302084107</v>
      </c>
      <c r="N310" s="6">
        <v>-23820.075846169813</v>
      </c>
      <c r="O310" s="6">
        <v>-78925721.1339674</v>
      </c>
      <c r="P310" s="6">
        <v>-2213357.4715421833</v>
      </c>
      <c r="Q310" s="6">
        <v>-27767.910520619611</v>
      </c>
      <c r="R310" s="6">
        <v>-15761.831782957765</v>
      </c>
      <c r="S310" s="6">
        <v>-52078.781995338184</v>
      </c>
    </row>
    <row r="311" spans="1:19" x14ac:dyDescent="0.25">
      <c r="A311" s="10" t="s">
        <v>256</v>
      </c>
      <c r="B311" s="6">
        <v>-13391761.867800344</v>
      </c>
      <c r="C311" s="6">
        <v>-270069.05634257325</v>
      </c>
      <c r="D311" s="6">
        <v>-10475.660401403047</v>
      </c>
      <c r="E311" s="6">
        <v>-143141.6018234072</v>
      </c>
      <c r="F311" s="6">
        <v>-750080.15086164477</v>
      </c>
      <c r="G311" s="6">
        <v>-6727.7662470640644</v>
      </c>
      <c r="H311" s="6">
        <v>-2985802.261166858</v>
      </c>
      <c r="I311" s="6">
        <v>-1207710.5110247915</v>
      </c>
      <c r="J311" s="6">
        <v>-252636.21940402774</v>
      </c>
      <c r="K311" s="6">
        <v>-17085.849884506708</v>
      </c>
      <c r="L311" s="6">
        <v>-10386.335737341724</v>
      </c>
      <c r="M311" s="6">
        <v>-4060.3023492441744</v>
      </c>
      <c r="N311" s="6">
        <v>-1028.6795458297845</v>
      </c>
      <c r="O311" s="6">
        <v>-7697105.167571757</v>
      </c>
      <c r="P311" s="6">
        <v>-23411.054674998315</v>
      </c>
      <c r="Q311" s="6">
        <v>-3136.4492345229755</v>
      </c>
      <c r="R311" s="6">
        <v>-1266.9105483413789</v>
      </c>
      <c r="S311" s="6">
        <v>-7637.8909820316458</v>
      </c>
    </row>
    <row r="312" spans="1:19" x14ac:dyDescent="0.25">
      <c r="A312" s="11" t="s">
        <v>257</v>
      </c>
      <c r="B312" s="12">
        <v>-148744160.92087817</v>
      </c>
      <c r="C312" s="12">
        <v>-2459041.6561516454</v>
      </c>
      <c r="D312" s="12">
        <v>-97795.807362599589</v>
      </c>
      <c r="E312" s="12">
        <v>-1076425.2348280011</v>
      </c>
      <c r="F312" s="12">
        <v>-9271754.7793022171</v>
      </c>
      <c r="G312" s="12">
        <v>-110368.4669674014</v>
      </c>
      <c r="H312" s="12">
        <v>-28241840.1814899</v>
      </c>
      <c r="I312" s="12">
        <v>-11148411.773595564</v>
      </c>
      <c r="J312" s="12">
        <v>-2324879.7134538363</v>
      </c>
      <c r="K312" s="12">
        <v>-128432.17815595795</v>
      </c>
      <c r="L312" s="12">
        <v>-94672.219720574314</v>
      </c>
      <c r="M312" s="12">
        <v>-193404.1080988906</v>
      </c>
      <c r="N312" s="12">
        <v>-26229.617405562916</v>
      </c>
      <c r="O312" s="12">
        <v>-91108363.948919237</v>
      </c>
      <c r="P312" s="12">
        <v>-2349335.3216030118</v>
      </c>
      <c r="Q312" s="12">
        <v>-32379.714528224576</v>
      </c>
      <c r="R312" s="12">
        <v>-17934.705833664812</v>
      </c>
      <c r="S312" s="12">
        <v>-62891.493461879094</v>
      </c>
    </row>
    <row r="314" spans="1:19" x14ac:dyDescent="0.25">
      <c r="A314" s="13" t="s">
        <v>258</v>
      </c>
      <c r="B314" s="14">
        <v>-151570249.16504306</v>
      </c>
      <c r="C314" s="14">
        <v>-2504750.6751025571</v>
      </c>
      <c r="D314" s="14">
        <v>-99618.386503440066</v>
      </c>
      <c r="E314" s="14">
        <v>-1095931.5419640318</v>
      </c>
      <c r="F314" s="14">
        <v>-9450025.7062958237</v>
      </c>
      <c r="G314" s="14">
        <v>-112546.27523112969</v>
      </c>
      <c r="H314" s="14">
        <v>-28768482.639116019</v>
      </c>
      <c r="I314" s="14">
        <v>-11355624.957718043</v>
      </c>
      <c r="J314" s="14">
        <v>-2368147.2450307505</v>
      </c>
      <c r="K314" s="14">
        <v>-130755.46497585044</v>
      </c>
      <c r="L314" s="14">
        <v>-96430.447703374928</v>
      </c>
      <c r="M314" s="14">
        <v>-197210.48534178818</v>
      </c>
      <c r="N314" s="14">
        <v>-26755.389587807877</v>
      </c>
      <c r="O314" s="14">
        <v>-92850463.718200028</v>
      </c>
      <c r="P314" s="14">
        <v>-2398189.9850145075</v>
      </c>
      <c r="Q314" s="14">
        <v>-32992.625881030217</v>
      </c>
      <c r="R314" s="14">
        <v>-18282.611220122104</v>
      </c>
      <c r="S314" s="14">
        <v>-64041.010156753575</v>
      </c>
    </row>
    <row r="316" spans="1:19" x14ac:dyDescent="0.25">
      <c r="A316" s="8" t="s">
        <v>259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x14ac:dyDescent="0.25">
      <c r="A317" s="9" t="s">
        <v>260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x14ac:dyDescent="0.25">
      <c r="A318" s="10" t="s">
        <v>261</v>
      </c>
      <c r="B318" s="6">
        <v>-10709.970000000005</v>
      </c>
      <c r="C318" s="6">
        <v>-173.22255336664327</v>
      </c>
      <c r="D318" s="6">
        <v>-6.9069916558091613</v>
      </c>
      <c r="E318" s="6">
        <v>-73.922661356743433</v>
      </c>
      <c r="F318" s="6">
        <v>-675.58976048107002</v>
      </c>
      <c r="G318" s="6">
        <v>-8.2531963460236906</v>
      </c>
      <c r="H318" s="6">
        <v>-1995.8063707132164</v>
      </c>
      <c r="I318" s="6">
        <v>-785.27165248232495</v>
      </c>
      <c r="J318" s="6">
        <v>-163.9700975790783</v>
      </c>
      <c r="K318" s="6">
        <v>-8.8045135157471481</v>
      </c>
      <c r="L318" s="6">
        <v>-6.6631213614207692</v>
      </c>
      <c r="M318" s="6">
        <v>-14.424951579019861</v>
      </c>
      <c r="N318" s="6">
        <v>-1.9925083055366661</v>
      </c>
      <c r="O318" s="6">
        <v>-6602.0005937633341</v>
      </c>
      <c r="P318" s="6">
        <v>-185.14353915789783</v>
      </c>
      <c r="Q318" s="6">
        <v>-2.3227378744316658</v>
      </c>
      <c r="R318" s="6">
        <v>-1.3184500729902193</v>
      </c>
      <c r="S318" s="6">
        <v>-4.3563003887172815</v>
      </c>
    </row>
    <row r="319" spans="1:19" x14ac:dyDescent="0.25">
      <c r="A319" s="10" t="s">
        <v>262</v>
      </c>
      <c r="B319" s="6">
        <v>-105362.61480231689</v>
      </c>
      <c r="C319" s="6">
        <v>-1704.1299990049849</v>
      </c>
      <c r="D319" s="6">
        <v>-67.949648904136779</v>
      </c>
      <c r="E319" s="6">
        <v>-727.23685441627526</v>
      </c>
      <c r="F319" s="6">
        <v>-6646.3214834361324</v>
      </c>
      <c r="G319" s="6">
        <v>-81.193350447665395</v>
      </c>
      <c r="H319" s="6">
        <v>-19634.357319158375</v>
      </c>
      <c r="I319" s="6">
        <v>-7725.3507372732201</v>
      </c>
      <c r="J319" s="6">
        <v>-1613.1061273115363</v>
      </c>
      <c r="K319" s="6">
        <v>-86.617102203036907</v>
      </c>
      <c r="L319" s="6">
        <v>-65.550500083983934</v>
      </c>
      <c r="M319" s="6">
        <v>-141.9098855330447</v>
      </c>
      <c r="N319" s="6">
        <v>-19.601911591412193</v>
      </c>
      <c r="O319" s="6">
        <v>-64949.20578538999</v>
      </c>
      <c r="P319" s="6">
        <v>-1821.4063530926096</v>
      </c>
      <c r="Q319" s="6">
        <v>-22.850646262360758</v>
      </c>
      <c r="R319" s="6">
        <v>-12.9706569837782</v>
      </c>
      <c r="S319" s="6">
        <v>-42.856441224354725</v>
      </c>
    </row>
    <row r="320" spans="1:19" x14ac:dyDescent="0.25">
      <c r="A320" s="10" t="s">
        <v>263</v>
      </c>
      <c r="B320" s="6">
        <v>-29877559.616196852</v>
      </c>
      <c r="C320" s="6">
        <v>-483238.25044157216</v>
      </c>
      <c r="D320" s="6">
        <v>-19268.40644418354</v>
      </c>
      <c r="E320" s="6">
        <v>-206221.74680919122</v>
      </c>
      <c r="F320" s="6">
        <v>-1884689.9986522195</v>
      </c>
      <c r="G320" s="6">
        <v>-23023.908176446879</v>
      </c>
      <c r="H320" s="6">
        <v>-5567692.8902106714</v>
      </c>
      <c r="I320" s="6">
        <v>-2190669.1253056806</v>
      </c>
      <c r="J320" s="6">
        <v>-457426.71227767464</v>
      </c>
      <c r="K320" s="6">
        <v>-24561.915435649797</v>
      </c>
      <c r="L320" s="6">
        <v>-18588.08247883082</v>
      </c>
      <c r="M320" s="6">
        <v>-40241.22857140765</v>
      </c>
      <c r="N320" s="6">
        <v>-5558.49229124256</v>
      </c>
      <c r="O320" s="6">
        <v>-18417574.122647487</v>
      </c>
      <c r="P320" s="6">
        <v>-516494.17587012536</v>
      </c>
      <c r="Q320" s="6">
        <v>-6479.7323723717636</v>
      </c>
      <c r="R320" s="6">
        <v>-3678.0747898214795</v>
      </c>
      <c r="S320" s="6">
        <v>-12152.753422274953</v>
      </c>
    </row>
    <row r="321" spans="1:19" x14ac:dyDescent="0.25">
      <c r="A321" s="10" t="s">
        <v>264</v>
      </c>
      <c r="B321" s="6">
        <v>-947896.39589782967</v>
      </c>
      <c r="C321" s="6">
        <v>-15331.231929170732</v>
      </c>
      <c r="D321" s="6">
        <v>-611.31006875256287</v>
      </c>
      <c r="E321" s="6">
        <v>-6542.5976240113532</v>
      </c>
      <c r="F321" s="6">
        <v>-59793.734162232387</v>
      </c>
      <c r="G321" s="6">
        <v>-730.45723480392485</v>
      </c>
      <c r="H321" s="6">
        <v>-176640.79971362997</v>
      </c>
      <c r="I321" s="6">
        <v>-69501.237556102293</v>
      </c>
      <c r="J321" s="6">
        <v>-14512.334257726558</v>
      </c>
      <c r="K321" s="6">
        <v>-779.25210147278153</v>
      </c>
      <c r="L321" s="6">
        <v>-589.72608923466498</v>
      </c>
      <c r="M321" s="6">
        <v>-1276.6944830614493</v>
      </c>
      <c r="N321" s="6">
        <v>-176.34890122145038</v>
      </c>
      <c r="O321" s="6">
        <v>-584316.53576467466</v>
      </c>
      <c r="P321" s="6">
        <v>-16386.310465065726</v>
      </c>
      <c r="Q321" s="6">
        <v>-205.57619300419717</v>
      </c>
      <c r="R321" s="6">
        <v>-116.69071644072385</v>
      </c>
      <c r="S321" s="6">
        <v>-385.55863722432696</v>
      </c>
    </row>
    <row r="322" spans="1:19" x14ac:dyDescent="0.25">
      <c r="A322" s="10" t="s">
        <v>265</v>
      </c>
      <c r="B322" s="6">
        <v>-90002991.081064165</v>
      </c>
      <c r="C322" s="6">
        <v>-1815072.8118692697</v>
      </c>
      <c r="D322" s="6">
        <v>-70404.535189857081</v>
      </c>
      <c r="E322" s="6">
        <v>-962022.20734062931</v>
      </c>
      <c r="F322" s="6">
        <v>-5041118.3976027947</v>
      </c>
      <c r="G322" s="6">
        <v>-45215.789491144125</v>
      </c>
      <c r="H322" s="6">
        <v>-20066899.10815762</v>
      </c>
      <c r="I322" s="6">
        <v>-8116748.1489966065</v>
      </c>
      <c r="J322" s="6">
        <v>-1697910.6727133954</v>
      </c>
      <c r="K322" s="6">
        <v>-114830.11794476042</v>
      </c>
      <c r="L322" s="6">
        <v>-69804.20440275126</v>
      </c>
      <c r="M322" s="6">
        <v>-27288.370248288498</v>
      </c>
      <c r="N322" s="6">
        <v>-6913.5216786675592</v>
      </c>
      <c r="O322" s="6">
        <v>-51730496.299570397</v>
      </c>
      <c r="P322" s="6">
        <v>-157340.38328283641</v>
      </c>
      <c r="Q322" s="6">
        <v>-21079.363213568642</v>
      </c>
      <c r="R322" s="6">
        <v>-8514.6181591716486</v>
      </c>
      <c r="S322" s="6">
        <v>-51332.531202397229</v>
      </c>
    </row>
    <row r="323" spans="1:19" x14ac:dyDescent="0.25">
      <c r="A323" s="10" t="s">
        <v>266</v>
      </c>
      <c r="B323" s="6">
        <v>4</v>
      </c>
      <c r="C323" s="6">
        <v>8.0667221836414976E-2</v>
      </c>
      <c r="D323" s="6">
        <v>3.1289864634140852E-3</v>
      </c>
      <c r="E323" s="6">
        <v>4.2755121614754005E-2</v>
      </c>
      <c r="F323" s="6">
        <v>0.22404226068719635</v>
      </c>
      <c r="G323" s="6">
        <v>2.0095238590645968E-3</v>
      </c>
      <c r="H323" s="6">
        <v>0.89183254321331218</v>
      </c>
      <c r="I323" s="6">
        <v>0.36073237351349763</v>
      </c>
      <c r="J323" s="6">
        <v>7.5460188703467268E-2</v>
      </c>
      <c r="K323" s="6">
        <v>5.1033911902476628E-3</v>
      </c>
      <c r="L323" s="6">
        <v>3.1023059818036411E-3</v>
      </c>
      <c r="M323" s="6">
        <v>1.2127761497930814E-3</v>
      </c>
      <c r="N323" s="6">
        <v>3.0725741869803725E-4</v>
      </c>
      <c r="O323" s="6">
        <v>2.2990567614792994</v>
      </c>
      <c r="P323" s="6">
        <v>6.9926735275329969E-3</v>
      </c>
      <c r="Q323" s="6">
        <v>9.3682945246043319E-4</v>
      </c>
      <c r="R323" s="6">
        <v>3.7841489741169507E-4</v>
      </c>
      <c r="S323" s="6">
        <v>2.2813700116327425E-3</v>
      </c>
    </row>
    <row r="324" spans="1:19" x14ac:dyDescent="0.25">
      <c r="A324" s="10" t="s">
        <v>267</v>
      </c>
      <c r="B324" s="6">
        <v>-85305803.492388487</v>
      </c>
      <c r="C324" s="6">
        <v>-1379732.0718867234</v>
      </c>
      <c r="D324" s="6">
        <v>-55014.764085615832</v>
      </c>
      <c r="E324" s="6">
        <v>-588800.15754784876</v>
      </c>
      <c r="F324" s="6">
        <v>-5381128.737901967</v>
      </c>
      <c r="G324" s="6">
        <v>-65737.39661997142</v>
      </c>
      <c r="H324" s="6">
        <v>-15896764.049658276</v>
      </c>
      <c r="I324" s="6">
        <v>-6254754.1472852286</v>
      </c>
      <c r="J324" s="6">
        <v>-1306035.4905483965</v>
      </c>
      <c r="K324" s="6">
        <v>-70128.683817079247</v>
      </c>
      <c r="L324" s="6">
        <v>-53072.316869542672</v>
      </c>
      <c r="M324" s="6">
        <v>-114895.94133196329</v>
      </c>
      <c r="N324" s="6">
        <v>-15870.494685705256</v>
      </c>
      <c r="O324" s="6">
        <v>-52585484.862068415</v>
      </c>
      <c r="P324" s="6">
        <v>-1474683.717068204</v>
      </c>
      <c r="Q324" s="6">
        <v>-18500.80071938537</v>
      </c>
      <c r="R324" s="6">
        <v>-10501.56469542201</v>
      </c>
      <c r="S324" s="6">
        <v>-34698.295598748824</v>
      </c>
    </row>
    <row r="325" spans="1:19" x14ac:dyDescent="0.25">
      <c r="A325" s="10" t="s">
        <v>268</v>
      </c>
      <c r="B325" s="6">
        <v>-48644476.450193062</v>
      </c>
      <c r="C325" s="6">
        <v>-786773.48469566123</v>
      </c>
      <c r="D325" s="6">
        <v>-31371.422416933812</v>
      </c>
      <c r="E325" s="6">
        <v>-335755.29712069238</v>
      </c>
      <c r="F325" s="6">
        <v>-3068515.6161700706</v>
      </c>
      <c r="G325" s="6">
        <v>-37485.858064305379</v>
      </c>
      <c r="H325" s="6">
        <v>-9064913.9072569124</v>
      </c>
      <c r="I325" s="6">
        <v>-3566688.6467637769</v>
      </c>
      <c r="J325" s="6">
        <v>-744749.0095883864</v>
      </c>
      <c r="K325" s="6">
        <v>-39989.929978531072</v>
      </c>
      <c r="L325" s="6">
        <v>-30263.768259893423</v>
      </c>
      <c r="M325" s="6">
        <v>-65517.850879209436</v>
      </c>
      <c r="N325" s="6">
        <v>-9049.9341590585573</v>
      </c>
      <c r="O325" s="6">
        <v>-29986158.916176323</v>
      </c>
      <c r="P325" s="6">
        <v>-840918.37143070926</v>
      </c>
      <c r="Q325" s="6">
        <v>-10549.830469437598</v>
      </c>
      <c r="R325" s="6">
        <v>-5988.3747131250611</v>
      </c>
      <c r="S325" s="6">
        <v>-19786.232050036051</v>
      </c>
    </row>
    <row r="326" spans="1:19" x14ac:dyDescent="0.25">
      <c r="A326" s="10" t="s">
        <v>269</v>
      </c>
      <c r="B326" s="6">
        <v>-37260310.084450878</v>
      </c>
      <c r="C326" s="6">
        <v>-602646.51087365043</v>
      </c>
      <c r="D326" s="6">
        <v>-24029.633215234418</v>
      </c>
      <c r="E326" s="6">
        <v>-257179.17831890425</v>
      </c>
      <c r="F326" s="6">
        <v>-2350397.2434474193</v>
      </c>
      <c r="G326" s="6">
        <v>-28713.120115247726</v>
      </c>
      <c r="H326" s="6">
        <v>-6943470.8259030581</v>
      </c>
      <c r="I326" s="6">
        <v>-2731983.8684908156</v>
      </c>
      <c r="J326" s="6">
        <v>-570456.93688909721</v>
      </c>
      <c r="K326" s="6">
        <v>-30631.169250658717</v>
      </c>
      <c r="L326" s="6">
        <v>-23181.201073099764</v>
      </c>
      <c r="M326" s="6">
        <v>-50184.843541809125</v>
      </c>
      <c r="N326" s="6">
        <v>-6931.9967572402129</v>
      </c>
      <c r="O326" s="6">
        <v>-22968560.070789233</v>
      </c>
      <c r="P326" s="6">
        <v>-644119.98158313637</v>
      </c>
      <c r="Q326" s="6">
        <v>-8080.8754316045861</v>
      </c>
      <c r="R326" s="6">
        <v>-4586.9277458744</v>
      </c>
      <c r="S326" s="6">
        <v>-15155.701024803979</v>
      </c>
    </row>
    <row r="327" spans="1:19" x14ac:dyDescent="0.25">
      <c r="A327" s="10" t="s">
        <v>270</v>
      </c>
      <c r="B327" s="6">
        <v>-6021504.312989153</v>
      </c>
      <c r="C327" s="6">
        <v>-97391.528846881571</v>
      </c>
      <c r="D327" s="6">
        <v>-3883.3423478529785</v>
      </c>
      <c r="E327" s="6">
        <v>-41561.799350256559</v>
      </c>
      <c r="F327" s="6">
        <v>-379839.22051584377</v>
      </c>
      <c r="G327" s="6">
        <v>-4640.2237721980509</v>
      </c>
      <c r="H327" s="6">
        <v>-1122109.2747356771</v>
      </c>
      <c r="I327" s="6">
        <v>-441506.05858750665</v>
      </c>
      <c r="J327" s="6">
        <v>-92189.487904604059</v>
      </c>
      <c r="K327" s="6">
        <v>-4950.19277447488</v>
      </c>
      <c r="L327" s="6">
        <v>-3746.2302896987876</v>
      </c>
      <c r="M327" s="6">
        <v>-8110.1915456091647</v>
      </c>
      <c r="N327" s="6">
        <v>-1120.2549918866009</v>
      </c>
      <c r="O327" s="6">
        <v>-3711866.1443218654</v>
      </c>
      <c r="P327" s="6">
        <v>-104093.90685140646</v>
      </c>
      <c r="Q327" s="6">
        <v>-1305.9211303891173</v>
      </c>
      <c r="R327" s="6">
        <v>-741.27684773827252</v>
      </c>
      <c r="S327" s="6">
        <v>-2449.258175264491</v>
      </c>
    </row>
    <row r="328" spans="1:19" x14ac:dyDescent="0.25">
      <c r="A328" s="11" t="s">
        <v>271</v>
      </c>
      <c r="B328" s="12">
        <v>-298176610.01798278</v>
      </c>
      <c r="C328" s="12">
        <v>-5182063.1624280782</v>
      </c>
      <c r="D328" s="12">
        <v>-204658.2672800037</v>
      </c>
      <c r="E328" s="12">
        <v>-2398884.1008721851</v>
      </c>
      <c r="F328" s="12">
        <v>-18172804.635654204</v>
      </c>
      <c r="G328" s="12">
        <v>-205636.19801138734</v>
      </c>
      <c r="H328" s="12">
        <v>-58860120.127493173</v>
      </c>
      <c r="I328" s="12">
        <v>-23380361.4946431</v>
      </c>
      <c r="J328" s="12">
        <v>-4885057.6449439824</v>
      </c>
      <c r="K328" s="12">
        <v>-285966.67781495448</v>
      </c>
      <c r="L328" s="12">
        <v>-199317.7399821908</v>
      </c>
      <c r="M328" s="12">
        <v>-307671.45422568452</v>
      </c>
      <c r="N328" s="12">
        <v>-45642.637577661721</v>
      </c>
      <c r="O328" s="12">
        <v>-180056005.85866076</v>
      </c>
      <c r="P328" s="12">
        <v>-3756043.3894510609</v>
      </c>
      <c r="Q328" s="12">
        <v>-66227.271977068609</v>
      </c>
      <c r="R328" s="12">
        <v>-34141.816396235467</v>
      </c>
      <c r="S328" s="12">
        <v>-136007.54057099292</v>
      </c>
    </row>
    <row r="330" spans="1:19" x14ac:dyDescent="0.25">
      <c r="A330" s="13" t="s">
        <v>272</v>
      </c>
      <c r="B330" s="14">
        <v>-298176610.01798278</v>
      </c>
      <c r="C330" s="14">
        <v>-5182063.1624280782</v>
      </c>
      <c r="D330" s="14">
        <v>-204658.2672800037</v>
      </c>
      <c r="E330" s="14">
        <v>-2398884.1008721851</v>
      </c>
      <c r="F330" s="14">
        <v>-18172804.635654204</v>
      </c>
      <c r="G330" s="14">
        <v>-205636.19801138734</v>
      </c>
      <c r="H330" s="14">
        <v>-58860120.127493173</v>
      </c>
      <c r="I330" s="14">
        <v>-23380361.4946431</v>
      </c>
      <c r="J330" s="14">
        <v>-4885057.6449439824</v>
      </c>
      <c r="K330" s="14">
        <v>-285966.67781495448</v>
      </c>
      <c r="L330" s="14">
        <v>-199317.7399821908</v>
      </c>
      <c r="M330" s="14">
        <v>-307671.45422568452</v>
      </c>
      <c r="N330" s="14">
        <v>-45642.637577661721</v>
      </c>
      <c r="O330" s="14">
        <v>-180056005.85866076</v>
      </c>
      <c r="P330" s="14">
        <v>-3756043.3894510609</v>
      </c>
      <c r="Q330" s="14">
        <v>-66227.271977068609</v>
      </c>
      <c r="R330" s="14">
        <v>-34141.816396235467</v>
      </c>
      <c r="S330" s="14">
        <v>-136007.54057099292</v>
      </c>
    </row>
    <row r="332" spans="1:19" x14ac:dyDescent="0.25">
      <c r="A332" s="8" t="s">
        <v>273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x14ac:dyDescent="0.25">
      <c r="A333" s="9" t="s">
        <v>274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x14ac:dyDescent="0.25">
      <c r="A334" s="10" t="s">
        <v>275</v>
      </c>
      <c r="B334" s="6">
        <v>-37586695.598908462</v>
      </c>
      <c r="C334" s="6">
        <v>-607925.45490395348</v>
      </c>
      <c r="D334" s="6">
        <v>-24240.123256283608</v>
      </c>
      <c r="E334" s="6">
        <v>-259431.96575500292</v>
      </c>
      <c r="F334" s="6">
        <v>-2370985.7895905818</v>
      </c>
      <c r="G334" s="6">
        <v>-28964.63564099768</v>
      </c>
      <c r="H334" s="6">
        <v>-7004292.8720024312</v>
      </c>
      <c r="I334" s="6">
        <v>-2755914.9618817759</v>
      </c>
      <c r="J334" s="6">
        <v>-575453.91303879803</v>
      </c>
      <c r="K334" s="6">
        <v>-30899.486124878327</v>
      </c>
      <c r="L334" s="6">
        <v>-23384.259185628613</v>
      </c>
      <c r="M334" s="6">
        <v>-50624.44283500452</v>
      </c>
      <c r="N334" s="6">
        <v>-6992.7182950562456</v>
      </c>
      <c r="O334" s="6">
        <v>-23169755.532610752</v>
      </c>
      <c r="P334" s="6">
        <v>-649762.21674126922</v>
      </c>
      <c r="Q334" s="6">
        <v>-8151.6606902090916</v>
      </c>
      <c r="R334" s="6">
        <v>-4627.1074107436343</v>
      </c>
      <c r="S334" s="6">
        <v>-15288.458945087899</v>
      </c>
    </row>
    <row r="335" spans="1:19" x14ac:dyDescent="0.25">
      <c r="A335" s="11" t="s">
        <v>276</v>
      </c>
      <c r="B335" s="12">
        <v>-37586695.598908462</v>
      </c>
      <c r="C335" s="12">
        <v>-607925.45490395348</v>
      </c>
      <c r="D335" s="12">
        <v>-24240.123256283608</v>
      </c>
      <c r="E335" s="12">
        <v>-259431.96575500292</v>
      </c>
      <c r="F335" s="12">
        <v>-2370985.7895905818</v>
      </c>
      <c r="G335" s="12">
        <v>-28964.63564099768</v>
      </c>
      <c r="H335" s="12">
        <v>-7004292.8720024312</v>
      </c>
      <c r="I335" s="12">
        <v>-2755914.9618817759</v>
      </c>
      <c r="J335" s="12">
        <v>-575453.91303879803</v>
      </c>
      <c r="K335" s="12">
        <v>-30899.486124878327</v>
      </c>
      <c r="L335" s="12">
        <v>-23384.259185628613</v>
      </c>
      <c r="M335" s="12">
        <v>-50624.44283500452</v>
      </c>
      <c r="N335" s="12">
        <v>-6992.7182950562456</v>
      </c>
      <c r="O335" s="12">
        <v>-23169755.532610752</v>
      </c>
      <c r="P335" s="12">
        <v>-649762.21674126922</v>
      </c>
      <c r="Q335" s="12">
        <v>-8151.6606902090916</v>
      </c>
      <c r="R335" s="12">
        <v>-4627.1074107436343</v>
      </c>
      <c r="S335" s="12">
        <v>-15288.458945087899</v>
      </c>
    </row>
    <row r="337" spans="1:19" x14ac:dyDescent="0.25">
      <c r="A337" s="13" t="s">
        <v>277</v>
      </c>
      <c r="B337" s="14">
        <v>-37586695.598908462</v>
      </c>
      <c r="C337" s="14">
        <v>-607925.45490395348</v>
      </c>
      <c r="D337" s="14">
        <v>-24240.123256283608</v>
      </c>
      <c r="E337" s="14">
        <v>-259431.96575500292</v>
      </c>
      <c r="F337" s="14">
        <v>-2370985.7895905818</v>
      </c>
      <c r="G337" s="14">
        <v>-28964.63564099768</v>
      </c>
      <c r="H337" s="14">
        <v>-7004292.8720024312</v>
      </c>
      <c r="I337" s="14">
        <v>-2755914.9618817759</v>
      </c>
      <c r="J337" s="14">
        <v>-575453.91303879803</v>
      </c>
      <c r="K337" s="14">
        <v>-30899.486124878327</v>
      </c>
      <c r="L337" s="14">
        <v>-23384.259185628613</v>
      </c>
      <c r="M337" s="14">
        <v>-50624.44283500452</v>
      </c>
      <c r="N337" s="14">
        <v>-6992.7182950562456</v>
      </c>
      <c r="O337" s="14">
        <v>-23169755.532610752</v>
      </c>
      <c r="P337" s="14">
        <v>-649762.21674126922</v>
      </c>
      <c r="Q337" s="14">
        <v>-8151.6606902090916</v>
      </c>
      <c r="R337" s="14">
        <v>-4627.1074107436343</v>
      </c>
      <c r="S337" s="14">
        <v>-15288.458945087899</v>
      </c>
    </row>
    <row r="339" spans="1:19" x14ac:dyDescent="0.25">
      <c r="A339" s="15" t="s">
        <v>278</v>
      </c>
      <c r="B339" s="16">
        <v>876980570.41836929</v>
      </c>
      <c r="C339" s="16">
        <v>16843928.745682474</v>
      </c>
      <c r="D339" s="16">
        <v>663660.73391482164</v>
      </c>
      <c r="E339" s="16">
        <v>8283860.2394395564</v>
      </c>
      <c r="F339" s="16">
        <v>52576982.742635049</v>
      </c>
      <c r="G339" s="16">
        <v>639183.21150687966</v>
      </c>
      <c r="H339" s="16">
        <v>180205944.65031546</v>
      </c>
      <c r="I339" s="16">
        <v>71912647.432714239</v>
      </c>
      <c r="J339" s="16">
        <v>15845476.256927811</v>
      </c>
      <c r="K339" s="16">
        <v>977315.22621138603</v>
      </c>
      <c r="L339" s="16">
        <v>618732.28813237115</v>
      </c>
      <c r="M339" s="16">
        <v>1593313.1627357421</v>
      </c>
      <c r="N339" s="16">
        <v>137915.39448890637</v>
      </c>
      <c r="O339" s="16">
        <v>513782987.70510757</v>
      </c>
      <c r="P339" s="16">
        <v>12080686.317141037</v>
      </c>
      <c r="Q339" s="16">
        <v>213597.29634271344</v>
      </c>
      <c r="R339" s="16">
        <v>97562.615044617502</v>
      </c>
      <c r="S339" s="16">
        <v>506776.40002929815</v>
      </c>
    </row>
    <row r="341" spans="1:19" x14ac:dyDescent="0.25">
      <c r="A341" s="17" t="s">
        <v>279</v>
      </c>
      <c r="B341" s="18">
        <v>32536116498.439762</v>
      </c>
      <c r="C341" s="18">
        <v>541820528.48332727</v>
      </c>
      <c r="D341" s="18">
        <v>21755490.681885131</v>
      </c>
      <c r="E341" s="18">
        <v>230863526.45697218</v>
      </c>
      <c r="F341" s="18">
        <v>1936032930.5654066</v>
      </c>
      <c r="G341" s="18">
        <v>20448571.644730091</v>
      </c>
      <c r="H341" s="18">
        <v>6401024571.7453299</v>
      </c>
      <c r="I341" s="18">
        <v>2548642468.4864259</v>
      </c>
      <c r="J341" s="18">
        <v>513527018.38690394</v>
      </c>
      <c r="K341" s="18">
        <v>28634197.597469497</v>
      </c>
      <c r="L341" s="18">
        <v>21277233.643048294</v>
      </c>
      <c r="M341" s="18">
        <v>78066747.025494024</v>
      </c>
      <c r="N341" s="18">
        <v>6009534.2594970977</v>
      </c>
      <c r="O341" s="18">
        <v>19741720830.231976</v>
      </c>
      <c r="P341" s="18">
        <v>420569813.5742501</v>
      </c>
      <c r="Q341" s="18">
        <v>6503896.275172065</v>
      </c>
      <c r="R341" s="18">
        <v>4043934.33808628</v>
      </c>
      <c r="S341" s="18">
        <v>15175205.043802651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74" customFormat="1" x14ac:dyDescent="0.25">
      <c r="A1" s="139" t="s">
        <v>468</v>
      </c>
    </row>
    <row r="2" spans="1:23" x14ac:dyDescent="0.25">
      <c r="A2" s="140" t="s">
        <v>467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5" customHeight="1" x14ac:dyDescent="0.25">
      <c r="A3" s="20" t="s">
        <v>280</v>
      </c>
    </row>
    <row r="4" spans="1:23" ht="15" customHeight="1" x14ac:dyDescent="0.25">
      <c r="A4" s="21" t="s">
        <v>281</v>
      </c>
    </row>
    <row r="5" spans="1:23" ht="15" customHeight="1" x14ac:dyDescent="0.25">
      <c r="A5" s="22" t="s">
        <v>282</v>
      </c>
    </row>
    <row r="6" spans="1:23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25.5" x14ac:dyDescent="0.25">
      <c r="A7" s="23" t="s">
        <v>283</v>
      </c>
      <c r="B7" s="23" t="s">
        <v>284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23" t="s">
        <v>9</v>
      </c>
      <c r="I7" s="23" t="s">
        <v>10</v>
      </c>
      <c r="J7" s="23" t="s">
        <v>11</v>
      </c>
      <c r="K7" s="23" t="s">
        <v>12</v>
      </c>
      <c r="L7" s="23" t="s">
        <v>13</v>
      </c>
      <c r="M7" s="23" t="s">
        <v>14</v>
      </c>
      <c r="N7" s="23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23" t="s">
        <v>20</v>
      </c>
    </row>
    <row r="8" spans="1:23" x14ac:dyDescent="0.25">
      <c r="A8" s="24" t="s">
        <v>285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</row>
    <row r="9" spans="1:23" x14ac:dyDescent="0.25">
      <c r="A9" s="26" t="s">
        <v>286</v>
      </c>
      <c r="B9" s="25">
        <v>43122297.36666742</v>
      </c>
      <c r="C9" s="25">
        <v>695577.01890705642</v>
      </c>
      <c r="D9" s="25">
        <v>28075.309634378904</v>
      </c>
      <c r="E9" s="25">
        <v>289165.4330937721</v>
      </c>
      <c r="F9" s="25">
        <v>2573667.4425008162</v>
      </c>
      <c r="G9" s="25">
        <v>27313.056164334525</v>
      </c>
      <c r="H9" s="25">
        <v>8331031.8996158158</v>
      </c>
      <c r="I9" s="25">
        <v>3308629.6522372309</v>
      </c>
      <c r="J9" s="25">
        <v>660137.19309090788</v>
      </c>
      <c r="K9" s="25">
        <v>36120.037998123167</v>
      </c>
      <c r="L9" s="25">
        <v>27519.683284485269</v>
      </c>
      <c r="M9" s="25">
        <v>120923.1412900022</v>
      </c>
      <c r="N9" s="25">
        <v>8197.9918404511682</v>
      </c>
      <c r="O9" s="25">
        <v>26361653.727845777</v>
      </c>
      <c r="P9" s="25">
        <v>621258.90829862747</v>
      </c>
      <c r="Q9" s="25">
        <v>8357.5343383740583</v>
      </c>
      <c r="R9" s="25">
        <v>5355.4045343052912</v>
      </c>
      <c r="S9" s="25">
        <v>19313.931992967471</v>
      </c>
    </row>
    <row r="10" spans="1:23" x14ac:dyDescent="0.25">
      <c r="A10" s="26" t="s">
        <v>287</v>
      </c>
      <c r="B10" s="25">
        <v>-13074538.029894499</v>
      </c>
      <c r="C10" s="25">
        <v>-203256.14102642876</v>
      </c>
      <c r="D10" s="25">
        <v>-8252.6217092552943</v>
      </c>
      <c r="E10" s="25">
        <v>-82953.415430413705</v>
      </c>
      <c r="F10" s="25">
        <v>-782986.90999028645</v>
      </c>
      <c r="G10" s="25">
        <v>-8499.210193114799</v>
      </c>
      <c r="H10" s="25">
        <v>-2460378.8889800301</v>
      </c>
      <c r="I10" s="25">
        <v>-973062.23968181794</v>
      </c>
      <c r="J10" s="25">
        <v>-193190.61875078428</v>
      </c>
      <c r="K10" s="25">
        <v>-10459.056348619248</v>
      </c>
      <c r="L10" s="25">
        <v>-8052.7473860686123</v>
      </c>
      <c r="M10" s="25">
        <v>-46579.374931191422</v>
      </c>
      <c r="N10" s="25">
        <v>-2542.1887419165878</v>
      </c>
      <c r="O10" s="25">
        <v>-8058290.2124027712</v>
      </c>
      <c r="P10" s="25">
        <v>-226195.55361100787</v>
      </c>
      <c r="Q10" s="25">
        <v>-2464.4797890202126</v>
      </c>
      <c r="R10" s="25">
        <v>-1597.102690163807</v>
      </c>
      <c r="S10" s="25">
        <v>-5777.2682316097907</v>
      </c>
    </row>
    <row r="11" spans="1:23" x14ac:dyDescent="0.25">
      <c r="A11" s="27" t="s">
        <v>288</v>
      </c>
      <c r="B11" s="28">
        <v>30047759.336772922</v>
      </c>
      <c r="C11" s="28">
        <v>492320.8778806277</v>
      </c>
      <c r="D11" s="28">
        <v>19822.68792512361</v>
      </c>
      <c r="E11" s="28">
        <v>206212.01766335839</v>
      </c>
      <c r="F11" s="28">
        <v>1790680.53251053</v>
      </c>
      <c r="G11" s="28">
        <v>18813.845971219725</v>
      </c>
      <c r="H11" s="28">
        <v>5870653.0106357858</v>
      </c>
      <c r="I11" s="28">
        <v>2335567.4125554129</v>
      </c>
      <c r="J11" s="28">
        <v>466946.57434012363</v>
      </c>
      <c r="K11" s="28">
        <v>25660.981649503923</v>
      </c>
      <c r="L11" s="28">
        <v>19466.935898416657</v>
      </c>
      <c r="M11" s="28">
        <v>74343.766358810783</v>
      </c>
      <c r="N11" s="28">
        <v>5655.8030985345804</v>
      </c>
      <c r="O11" s="28">
        <v>18303363.515443005</v>
      </c>
      <c r="P11" s="28">
        <v>395063.35468761961</v>
      </c>
      <c r="Q11" s="28">
        <v>5893.0545493538466</v>
      </c>
      <c r="R11" s="28">
        <v>3758.3018441414843</v>
      </c>
      <c r="S11" s="28">
        <v>13536.66376135768</v>
      </c>
    </row>
    <row r="12" spans="1:23" x14ac:dyDescent="0.25">
      <c r="A12" s="26" t="s">
        <v>289</v>
      </c>
      <c r="B12" s="25">
        <v>233315.26429952594</v>
      </c>
      <c r="C12" s="25">
        <v>4316.0706446601844</v>
      </c>
      <c r="D12" s="25">
        <v>168.66633979877469</v>
      </c>
      <c r="E12" s="25">
        <v>1902.7738883987709</v>
      </c>
      <c r="F12" s="25">
        <v>13448.688128109276</v>
      </c>
      <c r="G12" s="25">
        <v>119.06144839522759</v>
      </c>
      <c r="H12" s="25">
        <v>49834.792136505101</v>
      </c>
      <c r="I12" s="25">
        <v>20131.518961935628</v>
      </c>
      <c r="J12" s="25">
        <v>4078.062138414321</v>
      </c>
      <c r="K12" s="25">
        <v>248.61991639951523</v>
      </c>
      <c r="L12" s="25">
        <v>173.62837430814764</v>
      </c>
      <c r="M12" s="25">
        <v>135.38772234398706</v>
      </c>
      <c r="N12" s="25">
        <v>41.056338361832665</v>
      </c>
      <c r="O12" s="25">
        <v>137371.54114377376</v>
      </c>
      <c r="P12" s="25">
        <v>1106.5818994322842</v>
      </c>
      <c r="Q12" s="25">
        <v>50.292740126573626</v>
      </c>
      <c r="R12" s="25">
        <v>34.306866073991358</v>
      </c>
      <c r="S12" s="25">
        <v>154.21561248856403</v>
      </c>
    </row>
    <row r="13" spans="1:23" x14ac:dyDescent="0.25">
      <c r="A13" s="26" t="s">
        <v>290</v>
      </c>
      <c r="B13" s="25">
        <v>747986.5834566378</v>
      </c>
      <c r="C13" s="25">
        <v>12661.925636905882</v>
      </c>
      <c r="D13" s="25">
        <v>503.01705540934387</v>
      </c>
      <c r="E13" s="25">
        <v>5862.1718698199211</v>
      </c>
      <c r="F13" s="25">
        <v>44225.510853354797</v>
      </c>
      <c r="G13" s="25">
        <v>463.40359380709259</v>
      </c>
      <c r="H13" s="25">
        <v>148466.10036779111</v>
      </c>
      <c r="I13" s="25">
        <v>59288.160652368497</v>
      </c>
      <c r="J13" s="25">
        <v>11969.706700420627</v>
      </c>
      <c r="K13" s="25">
        <v>760.62950509830159</v>
      </c>
      <c r="L13" s="25">
        <v>492.78096600963175</v>
      </c>
      <c r="M13" s="25">
        <v>1418.5504804442589</v>
      </c>
      <c r="N13" s="25">
        <v>112.61404677705001</v>
      </c>
      <c r="O13" s="25">
        <v>452034.89972952375</v>
      </c>
      <c r="P13" s="25">
        <v>9021.2024087458813</v>
      </c>
      <c r="Q13" s="25">
        <v>154.28154783878608</v>
      </c>
      <c r="R13" s="25">
        <v>85.493595666906472</v>
      </c>
      <c r="S13" s="25">
        <v>466.13444665603305</v>
      </c>
    </row>
    <row r="14" spans="1:23" x14ac:dyDescent="0.25">
      <c r="A14" s="26" t="s">
        <v>291</v>
      </c>
      <c r="B14" s="25">
        <v>630074.74349233333</v>
      </c>
      <c r="C14" s="25">
        <v>15677.725575451423</v>
      </c>
      <c r="D14" s="25">
        <v>597.45862763857087</v>
      </c>
      <c r="E14" s="25">
        <v>8602.7027959556672</v>
      </c>
      <c r="F14" s="25">
        <v>35101.216330779149</v>
      </c>
      <c r="G14" s="25">
        <v>413.07741980115429</v>
      </c>
      <c r="H14" s="25">
        <v>151864.72395493634</v>
      </c>
      <c r="I14" s="25">
        <v>61742.728883992881</v>
      </c>
      <c r="J14" s="25">
        <v>14687.198951017011</v>
      </c>
      <c r="K14" s="25">
        <v>986.65130025636324</v>
      </c>
      <c r="L14" s="25">
        <v>525.1561161814833</v>
      </c>
      <c r="M14" s="25">
        <v>575.72930115923668</v>
      </c>
      <c r="N14" s="25">
        <v>62.145381334732015</v>
      </c>
      <c r="O14" s="25">
        <v>335167.88621057721</v>
      </c>
      <c r="P14" s="25">
        <v>3297.9882613114355</v>
      </c>
      <c r="Q14" s="25">
        <v>192.67014151015019</v>
      </c>
      <c r="R14" s="25">
        <v>68.269417159281758</v>
      </c>
      <c r="S14" s="25">
        <v>511.41482327109719</v>
      </c>
    </row>
    <row r="15" spans="1:23" x14ac:dyDescent="0.25">
      <c r="A15" s="29" t="s">
        <v>292</v>
      </c>
      <c r="B15" s="30">
        <v>31659135.928021424</v>
      </c>
      <c r="C15" s="30">
        <v>524976.59973764524</v>
      </c>
      <c r="D15" s="30">
        <v>21091.829947970302</v>
      </c>
      <c r="E15" s="30">
        <v>222579.66621753277</v>
      </c>
      <c r="F15" s="30">
        <v>1883455.9478227731</v>
      </c>
      <c r="G15" s="30">
        <v>19809.388433223197</v>
      </c>
      <c r="H15" s="30">
        <v>6220818.6270950185</v>
      </c>
      <c r="I15" s="30">
        <v>2476729.8210537098</v>
      </c>
      <c r="J15" s="30">
        <v>497681.54212997563</v>
      </c>
      <c r="K15" s="30">
        <v>27656.882371258103</v>
      </c>
      <c r="L15" s="30">
        <v>20658.501354915919</v>
      </c>
      <c r="M15" s="30">
        <v>76473.433862758262</v>
      </c>
      <c r="N15" s="30">
        <v>5871.6188650081949</v>
      </c>
      <c r="O15" s="30">
        <v>19227937.842526879</v>
      </c>
      <c r="P15" s="30">
        <v>408489.12725710921</v>
      </c>
      <c r="Q15" s="30">
        <v>6290.2989788293562</v>
      </c>
      <c r="R15" s="30">
        <v>3946.3717230416637</v>
      </c>
      <c r="S15" s="30">
        <v>14668.428643773374</v>
      </c>
    </row>
    <row r="16" spans="1:23" x14ac:dyDescent="0.25">
      <c r="A16" s="26" t="s">
        <v>293</v>
      </c>
      <c r="B16" s="25">
        <v>3552622.4345462457</v>
      </c>
      <c r="C16" s="25">
        <v>62462.146585353985</v>
      </c>
      <c r="D16" s="25">
        <v>2472.6021903063215</v>
      </c>
      <c r="E16" s="25">
        <v>28661.332574170719</v>
      </c>
      <c r="F16" s="25">
        <v>218448.32840919451</v>
      </c>
      <c r="G16" s="25">
        <v>2627.5599897054385</v>
      </c>
      <c r="H16" s="25">
        <v>695794.05219326203</v>
      </c>
      <c r="I16" s="25">
        <v>275827.4970145055</v>
      </c>
      <c r="J16" s="25">
        <v>58948.172485918556</v>
      </c>
      <c r="K16" s="25">
        <v>3398.3663633608339</v>
      </c>
      <c r="L16" s="25">
        <v>2350.579563083852</v>
      </c>
      <c r="M16" s="25">
        <v>5272.2960341547932</v>
      </c>
      <c r="N16" s="25">
        <v>604.85056449801834</v>
      </c>
      <c r="O16" s="25">
        <v>2139433.2923110183</v>
      </c>
      <c r="P16" s="25">
        <v>53378.616476706942</v>
      </c>
      <c r="Q16" s="25">
        <v>810.8938138314752</v>
      </c>
      <c r="R16" s="25">
        <v>419.41301884124425</v>
      </c>
      <c r="S16" s="25">
        <v>1712.4349583331305</v>
      </c>
    </row>
    <row r="17" spans="1:19" x14ac:dyDescent="0.25">
      <c r="A17" s="26" t="s">
        <v>294</v>
      </c>
      <c r="B17" s="25">
        <v>-2675641.8641278748</v>
      </c>
      <c r="C17" s="25">
        <v>-45618.217839671532</v>
      </c>
      <c r="D17" s="25">
        <v>-1808.9414563914993</v>
      </c>
      <c r="E17" s="25">
        <v>-20377.472334731156</v>
      </c>
      <c r="F17" s="25">
        <v>-165871.34566655935</v>
      </c>
      <c r="G17" s="25">
        <v>-1988.3767781985575</v>
      </c>
      <c r="H17" s="25">
        <v>-515588.10754294688</v>
      </c>
      <c r="I17" s="25">
        <v>-203914.84958179187</v>
      </c>
      <c r="J17" s="25">
        <v>-43102.696228990761</v>
      </c>
      <c r="K17" s="25">
        <v>-2421.0511371494486</v>
      </c>
      <c r="L17" s="25">
        <v>-1731.8472749514781</v>
      </c>
      <c r="M17" s="25">
        <v>-3678.9828714190494</v>
      </c>
      <c r="N17" s="25">
        <v>-466.93517000911089</v>
      </c>
      <c r="O17" s="25">
        <v>-1625650.3046059087</v>
      </c>
      <c r="P17" s="25">
        <v>-41297.930159565789</v>
      </c>
      <c r="Q17" s="25">
        <v>-597.29651748876336</v>
      </c>
      <c r="R17" s="25">
        <v>-321.8504037966274</v>
      </c>
      <c r="S17" s="25">
        <v>-1205.6585583038329</v>
      </c>
    </row>
    <row r="18" spans="1:19" x14ac:dyDescent="0.25">
      <c r="A18" s="31" t="s">
        <v>295</v>
      </c>
      <c r="B18" s="32">
        <v>876980.57041837147</v>
      </c>
      <c r="C18" s="32">
        <v>16843.928745682457</v>
      </c>
      <c r="D18" s="32">
        <v>663.66073391482234</v>
      </c>
      <c r="E18" s="32">
        <v>8283.8602394395657</v>
      </c>
      <c r="F18" s="32">
        <v>52576.982742635133</v>
      </c>
      <c r="G18" s="32">
        <v>639.18321150688132</v>
      </c>
      <c r="H18" s="32">
        <v>180205.9446503151</v>
      </c>
      <c r="I18" s="32">
        <v>71912.647432713624</v>
      </c>
      <c r="J18" s="32">
        <v>15845.476256927795</v>
      </c>
      <c r="K18" s="32">
        <v>977.31522621138538</v>
      </c>
      <c r="L18" s="32">
        <v>618.73228813237415</v>
      </c>
      <c r="M18" s="32">
        <v>1593.3131627357438</v>
      </c>
      <c r="N18" s="32">
        <v>137.91539448890748</v>
      </c>
      <c r="O18" s="32">
        <v>513782.98770510982</v>
      </c>
      <c r="P18" s="32">
        <v>12080.686317141153</v>
      </c>
      <c r="Q18" s="32">
        <v>213.5972963427119</v>
      </c>
      <c r="R18" s="32">
        <v>97.562615044616862</v>
      </c>
      <c r="S18" s="32">
        <v>506.77640002929746</v>
      </c>
    </row>
    <row r="19" spans="1:19" x14ac:dyDescent="0.25">
      <c r="A19" s="33" t="s">
        <v>296</v>
      </c>
      <c r="B19" s="34">
        <v>32536116.498439793</v>
      </c>
      <c r="C19" s="34">
        <v>541820.52848332759</v>
      </c>
      <c r="D19" s="34">
        <v>21755.490681885123</v>
      </c>
      <c r="E19" s="34">
        <v>230863.52645697232</v>
      </c>
      <c r="F19" s="34">
        <v>1936032.9305654082</v>
      </c>
      <c r="G19" s="34">
        <v>20448.57164473008</v>
      </c>
      <c r="H19" s="34">
        <v>6401024.5717453333</v>
      </c>
      <c r="I19" s="34">
        <v>2548642.4684864236</v>
      </c>
      <c r="J19" s="34">
        <v>513527.01838690339</v>
      </c>
      <c r="K19" s="34">
        <v>28634.197597469487</v>
      </c>
      <c r="L19" s="34">
        <v>21277.233643048294</v>
      </c>
      <c r="M19" s="34">
        <v>78066.747025494013</v>
      </c>
      <c r="N19" s="34">
        <v>6009.5342594971025</v>
      </c>
      <c r="O19" s="34">
        <v>19741720.830231987</v>
      </c>
      <c r="P19" s="34">
        <v>420569.81357425038</v>
      </c>
      <c r="Q19" s="34">
        <v>6503.8962751720674</v>
      </c>
      <c r="R19" s="34">
        <v>4043.9343380862811</v>
      </c>
      <c r="S19" s="34">
        <v>15175.205043802671</v>
      </c>
    </row>
    <row r="21" spans="1:19" x14ac:dyDescent="0.25">
      <c r="A21" s="35" t="s">
        <v>297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</row>
    <row r="22" spans="1:19" x14ac:dyDescent="0.25">
      <c r="A22" s="26" t="s">
        <v>298</v>
      </c>
      <c r="B22" s="25">
        <v>6598567.4228524836</v>
      </c>
      <c r="C22" s="25">
        <v>110623.52622285536</v>
      </c>
      <c r="D22" s="25">
        <v>4443.258316525651</v>
      </c>
      <c r="E22" s="25">
        <v>47685.184362267973</v>
      </c>
      <c r="F22" s="25">
        <v>397434.99559419329</v>
      </c>
      <c r="G22" s="25">
        <v>4346.1449434193337</v>
      </c>
      <c r="H22" s="25">
        <v>1297134.7397156591</v>
      </c>
      <c r="I22" s="25">
        <v>514715.17577031453</v>
      </c>
      <c r="J22" s="25">
        <v>104491.10726274284</v>
      </c>
      <c r="K22" s="25">
        <v>5788.1785435334023</v>
      </c>
      <c r="L22" s="25">
        <v>4366.6981247035756</v>
      </c>
      <c r="M22" s="25">
        <v>14835.341231633334</v>
      </c>
      <c r="N22" s="25">
        <v>1228.3557368725928</v>
      </c>
      <c r="O22" s="25">
        <v>3989639.6449886491</v>
      </c>
      <c r="P22" s="25">
        <v>96616.073573395974</v>
      </c>
      <c r="Q22" s="25">
        <v>1362.2058526755736</v>
      </c>
      <c r="R22" s="25">
        <v>816.06683780871447</v>
      </c>
      <c r="S22" s="25">
        <v>3040.7257752339178</v>
      </c>
    </row>
    <row r="23" spans="1:19" x14ac:dyDescent="0.25">
      <c r="A23" s="26" t="s">
        <v>299</v>
      </c>
      <c r="B23" s="25">
        <v>189991.59491404131</v>
      </c>
      <c r="C23" s="25">
        <v>1235.1703173871697</v>
      </c>
      <c r="D23" s="25">
        <v>51.360392586775312</v>
      </c>
      <c r="E23" s="25">
        <v>434.80539136643404</v>
      </c>
      <c r="F23" s="25">
        <v>12766.707804438858</v>
      </c>
      <c r="G23" s="25">
        <v>152.98846002987941</v>
      </c>
      <c r="H23" s="25">
        <v>18234.718478612467</v>
      </c>
      <c r="I23" s="25">
        <v>5968.1480596423289</v>
      </c>
      <c r="J23" s="25">
        <v>1234.2362936359111</v>
      </c>
      <c r="K23" s="25">
        <v>54.083305331197529</v>
      </c>
      <c r="L23" s="25">
        <v>45.358400447895917</v>
      </c>
      <c r="M23" s="25">
        <v>898.23615031105874</v>
      </c>
      <c r="N23" s="25">
        <v>16.893715782273024</v>
      </c>
      <c r="O23" s="25">
        <v>147742.93871651235</v>
      </c>
      <c r="P23" s="25">
        <v>1094.8023297502948</v>
      </c>
      <c r="Q23" s="25">
        <v>16.514757478107445</v>
      </c>
      <c r="R23" s="25">
        <v>12.182592194802817</v>
      </c>
      <c r="S23" s="25">
        <v>32.44974853349013</v>
      </c>
    </row>
    <row r="24" spans="1:19" x14ac:dyDescent="0.25">
      <c r="A24" s="36" t="s">
        <v>300</v>
      </c>
      <c r="B24" s="37">
        <v>6788559.017766525</v>
      </c>
      <c r="C24" s="37">
        <v>111858.69654024253</v>
      </c>
      <c r="D24" s="37">
        <v>4494.6187091124266</v>
      </c>
      <c r="E24" s="37">
        <v>48119.989753634407</v>
      </c>
      <c r="F24" s="37">
        <v>410201.70339863212</v>
      </c>
      <c r="G24" s="37">
        <v>4499.1334034492129</v>
      </c>
      <c r="H24" s="37">
        <v>1315369.4581942717</v>
      </c>
      <c r="I24" s="37">
        <v>520683.32382995682</v>
      </c>
      <c r="J24" s="37">
        <v>105725.34355637874</v>
      </c>
      <c r="K24" s="37">
        <v>5842.2618488646003</v>
      </c>
      <c r="L24" s="37">
        <v>4412.0565251514718</v>
      </c>
      <c r="M24" s="37">
        <v>15733.577381944391</v>
      </c>
      <c r="N24" s="37">
        <v>1245.249452654866</v>
      </c>
      <c r="O24" s="37">
        <v>4137382.5837051612</v>
      </c>
      <c r="P24" s="37">
        <v>97710.875903146269</v>
      </c>
      <c r="Q24" s="37">
        <v>1378.720610153681</v>
      </c>
      <c r="R24" s="37">
        <v>828.24943000351732</v>
      </c>
      <c r="S24" s="37">
        <v>3073.1755237674079</v>
      </c>
    </row>
    <row r="26" spans="1:19" x14ac:dyDescent="0.25">
      <c r="A26" s="38" t="s">
        <v>301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</row>
    <row r="27" spans="1:19" x14ac:dyDescent="0.25">
      <c r="A27" s="26" t="s">
        <v>302</v>
      </c>
      <c r="B27" s="25">
        <v>-1355172.9255804827</v>
      </c>
      <c r="C27" s="25">
        <v>-21924.265879603558</v>
      </c>
      <c r="D27" s="25">
        <v>-873.82025053492862</v>
      </c>
      <c r="E27" s="25">
        <v>-9357.527613146518</v>
      </c>
      <c r="F27" s="25">
        <v>-85467.515879255181</v>
      </c>
      <c r="G27" s="25">
        <v>-1043.9781226168186</v>
      </c>
      <c r="H27" s="25">
        <v>-252535.09531211253</v>
      </c>
      <c r="I27" s="25">
        <v>-99409.057825683922</v>
      </c>
      <c r="J27" s="25">
        <v>-20756.155566646976</v>
      </c>
      <c r="K27" s="25">
        <v>-1114.4011744007303</v>
      </c>
      <c r="L27" s="25">
        <v>-842.9349988240823</v>
      </c>
      <c r="M27" s="25">
        <v>-1825.0036087200008</v>
      </c>
      <c r="N27" s="25">
        <v>-252.16868068917336</v>
      </c>
      <c r="O27" s="25">
        <v>-835339.83454139705</v>
      </c>
      <c r="P27" s="25">
        <v>-23420.612305599629</v>
      </c>
      <c r="Q27" s="25">
        <v>-293.6864019994847</v>
      </c>
      <c r="R27" s="25">
        <v>-166.76832554439207</v>
      </c>
      <c r="S27" s="25">
        <v>-550.09909370777143</v>
      </c>
    </row>
    <row r="28" spans="1:19" x14ac:dyDescent="0.25">
      <c r="A28" s="26" t="s">
        <v>303</v>
      </c>
      <c r="B28" s="25">
        <v>-1672107.2978670411</v>
      </c>
      <c r="C28" s="25">
        <v>-27509.696788471199</v>
      </c>
      <c r="D28" s="25">
        <v>-1108.4263187080855</v>
      </c>
      <c r="E28" s="25">
        <v>-12169.487659597504</v>
      </c>
      <c r="F28" s="25">
        <v>-100472.96476399434</v>
      </c>
      <c r="G28" s="25">
        <v>-1080.9759327706229</v>
      </c>
      <c r="H28" s="25">
        <v>-323705.45892720105</v>
      </c>
      <c r="I28" s="25">
        <v>-128076.79420225952</v>
      </c>
      <c r="J28" s="25">
        <v>-25959.42617412431</v>
      </c>
      <c r="K28" s="25">
        <v>-1496.9119718012421</v>
      </c>
      <c r="L28" s="25">
        <v>-1110.0971510859595</v>
      </c>
      <c r="M28" s="25">
        <v>-4898.7258785541653</v>
      </c>
      <c r="N28" s="25">
        <v>-300.35702787883014</v>
      </c>
      <c r="O28" s="25">
        <v>-1017582.3517720075</v>
      </c>
      <c r="P28" s="25">
        <v>-25349.973933804205</v>
      </c>
      <c r="Q28" s="25">
        <v>-330.92342864998193</v>
      </c>
      <c r="R28" s="25">
        <v>-194.77312881758968</v>
      </c>
      <c r="S28" s="25">
        <v>-759.95280731482899</v>
      </c>
    </row>
    <row r="29" spans="1:19" x14ac:dyDescent="0.25">
      <c r="A29" s="26" t="s">
        <v>304</v>
      </c>
      <c r="B29" s="25">
        <v>-578814.36721006222</v>
      </c>
      <c r="C29" s="25">
        <v>-9449.2392697031737</v>
      </c>
      <c r="D29" s="25">
        <v>-380.46046184265043</v>
      </c>
      <c r="E29" s="25">
        <v>-3972.1426948743724</v>
      </c>
      <c r="F29" s="25">
        <v>-34694.019367972003</v>
      </c>
      <c r="G29" s="25">
        <v>-370.8231176937777</v>
      </c>
      <c r="H29" s="25">
        <v>-112563.26763099928</v>
      </c>
      <c r="I29" s="25">
        <v>-44716.871982991273</v>
      </c>
      <c r="J29" s="25">
        <v>-8976.4319427376777</v>
      </c>
      <c r="K29" s="25">
        <v>-493.70834125971504</v>
      </c>
      <c r="L29" s="25">
        <v>-373.92090856623525</v>
      </c>
      <c r="M29" s="25">
        <v>-1384.2627513394523</v>
      </c>
      <c r="N29" s="25">
        <v>-108.7902335233286</v>
      </c>
      <c r="O29" s="25">
        <v>-353020.43561940244</v>
      </c>
      <c r="P29" s="25">
        <v>-7864.0699088368892</v>
      </c>
      <c r="Q29" s="25">
        <v>-114.59546942334345</v>
      </c>
      <c r="R29" s="25">
        <v>-72.00093380418825</v>
      </c>
      <c r="S29" s="25">
        <v>-259.32657509253994</v>
      </c>
    </row>
    <row r="30" spans="1:19" x14ac:dyDescent="0.25">
      <c r="A30" s="26" t="s">
        <v>305</v>
      </c>
      <c r="B30" s="25">
        <v>6182.341699810866</v>
      </c>
      <c r="C30" s="25">
        <v>91.471868006189794</v>
      </c>
      <c r="D30" s="25">
        <v>3.7775903631905967</v>
      </c>
      <c r="E30" s="25">
        <v>30.030252970084799</v>
      </c>
      <c r="F30" s="25">
        <v>385.17389773795219</v>
      </c>
      <c r="G30" s="25">
        <v>4.7001891625481242</v>
      </c>
      <c r="H30" s="25">
        <v>1109.1812452895706</v>
      </c>
      <c r="I30" s="25">
        <v>435.283779162911</v>
      </c>
      <c r="J30" s="25">
        <v>87.847203326609701</v>
      </c>
      <c r="K30" s="25">
        <v>3.8461672153309676</v>
      </c>
      <c r="L30" s="25">
        <v>3.5202025912442769</v>
      </c>
      <c r="M30" s="25">
        <v>25.373431166905672</v>
      </c>
      <c r="N30" s="25">
        <v>1.6838137885727849</v>
      </c>
      <c r="O30" s="25">
        <v>3857.4749338515644</v>
      </c>
      <c r="P30" s="25">
        <v>138.29546007238199</v>
      </c>
      <c r="Q30" s="25">
        <v>1.1574714834549495</v>
      </c>
      <c r="R30" s="25">
        <v>0.92423193406385573</v>
      </c>
      <c r="S30" s="25">
        <v>2.5999616882901924</v>
      </c>
    </row>
    <row r="31" spans="1:19" x14ac:dyDescent="0.25">
      <c r="A31" s="26" t="s">
        <v>306</v>
      </c>
      <c r="B31" s="25">
        <v>5759.2890000000007</v>
      </c>
      <c r="C31" s="25">
        <v>96.888822799578776</v>
      </c>
      <c r="D31" s="25">
        <v>3.7851083706357582</v>
      </c>
      <c r="E31" s="25">
        <v>0</v>
      </c>
      <c r="F31" s="25">
        <v>339.72822217825569</v>
      </c>
      <c r="G31" s="25">
        <v>2.3165403005591503</v>
      </c>
      <c r="H31" s="25">
        <v>1221.7468868045094</v>
      </c>
      <c r="I31" s="25">
        <v>502.12759417536705</v>
      </c>
      <c r="J31" s="25">
        <v>95.381277578160763</v>
      </c>
      <c r="K31" s="25">
        <v>0</v>
      </c>
      <c r="L31" s="25">
        <v>4.3461730772652691</v>
      </c>
      <c r="M31" s="25">
        <v>6.8842670318266777</v>
      </c>
      <c r="N31" s="25">
        <v>3.0479739511197037</v>
      </c>
      <c r="O31" s="25">
        <v>3439.6828233469396</v>
      </c>
      <c r="P31" s="25">
        <v>40.209046744712666</v>
      </c>
      <c r="Q31" s="25">
        <v>1.0645826410850361</v>
      </c>
      <c r="R31" s="25">
        <v>2.079680999985793</v>
      </c>
      <c r="S31" s="25">
        <v>0</v>
      </c>
    </row>
    <row r="32" spans="1:19" x14ac:dyDescent="0.25">
      <c r="A32" s="39" t="s">
        <v>307</v>
      </c>
      <c r="B32" s="40">
        <v>-3594152.9599577752</v>
      </c>
      <c r="C32" s="40">
        <v>-58694.841246972159</v>
      </c>
      <c r="D32" s="40">
        <v>-2355.1443323518383</v>
      </c>
      <c r="E32" s="40">
        <v>-25469.127714648312</v>
      </c>
      <c r="F32" s="40">
        <v>-219909.59789130534</v>
      </c>
      <c r="G32" s="40">
        <v>-2488.7604436181118</v>
      </c>
      <c r="H32" s="40">
        <v>-686472.89373821893</v>
      </c>
      <c r="I32" s="40">
        <v>-271265.31263759651</v>
      </c>
      <c r="J32" s="40">
        <v>-55508.785202604187</v>
      </c>
      <c r="K32" s="40">
        <v>-3101.1753202463565</v>
      </c>
      <c r="L32" s="40">
        <v>-2319.0866828077678</v>
      </c>
      <c r="M32" s="40">
        <v>-8075.7345404148855</v>
      </c>
      <c r="N32" s="40">
        <v>-656.58415435163954</v>
      </c>
      <c r="O32" s="40">
        <v>-2198645.464175608</v>
      </c>
      <c r="P32" s="40">
        <v>-56456.151641423625</v>
      </c>
      <c r="Q32" s="40">
        <v>-736.98324594827011</v>
      </c>
      <c r="R32" s="40">
        <v>-430.53847523212039</v>
      </c>
      <c r="S32" s="40">
        <v>-1566.7785144268503</v>
      </c>
    </row>
    <row r="34" spans="1:23" x14ac:dyDescent="0.25">
      <c r="A34" s="41" t="s">
        <v>308</v>
      </c>
      <c r="B34" s="42">
        <v>3194406.0578087508</v>
      </c>
      <c r="C34" s="42">
        <v>53163.855293270368</v>
      </c>
      <c r="D34" s="42">
        <v>2139.4743767605878</v>
      </c>
      <c r="E34" s="42">
        <v>22650.862038986099</v>
      </c>
      <c r="F34" s="42">
        <v>190292.10550732678</v>
      </c>
      <c r="G34" s="42">
        <v>2010.3729598311013</v>
      </c>
      <c r="H34" s="42">
        <v>628896.56445605261</v>
      </c>
      <c r="I34" s="42">
        <v>249418.01119236034</v>
      </c>
      <c r="J34" s="42">
        <v>50216.558353774548</v>
      </c>
      <c r="K34" s="42">
        <v>2741.0865286182434</v>
      </c>
      <c r="L34" s="42">
        <v>2092.9698423437039</v>
      </c>
      <c r="M34" s="42">
        <v>7657.8428415295066</v>
      </c>
      <c r="N34" s="42">
        <v>588.66529830322645</v>
      </c>
      <c r="O34" s="42">
        <v>1938737.119529553</v>
      </c>
      <c r="P34" s="42">
        <v>41254.724261722637</v>
      </c>
      <c r="Q34" s="42">
        <v>641.73736420541104</v>
      </c>
      <c r="R34" s="42">
        <v>397.71095477139693</v>
      </c>
      <c r="S34" s="42">
        <v>1506.3970093405578</v>
      </c>
    </row>
    <row r="35" spans="1:23" x14ac:dyDescent="0.25">
      <c r="A35" s="26" t="s">
        <v>309</v>
      </c>
      <c r="B35" s="25">
        <v>-1044787.6789180798</v>
      </c>
      <c r="C35" s="25">
        <v>-17359.793940297932</v>
      </c>
      <c r="D35" s="25">
        <v>-701.85613046537287</v>
      </c>
      <c r="E35" s="25">
        <v>-7394.5215342377514</v>
      </c>
      <c r="F35" s="25">
        <v>-62360.76426021754</v>
      </c>
      <c r="G35" s="25">
        <v>-659.20032677179972</v>
      </c>
      <c r="H35" s="25">
        <v>-205911.22275751046</v>
      </c>
      <c r="I35" s="25">
        <v>-81238.805341786952</v>
      </c>
      <c r="J35" s="25">
        <v>-16361.738055872302</v>
      </c>
      <c r="K35" s="25">
        <v>-891.48627716114572</v>
      </c>
      <c r="L35" s="25">
        <v>-686.93884309679265</v>
      </c>
      <c r="M35" s="25">
        <v>-2500.039776969983</v>
      </c>
      <c r="N35" s="25">
        <v>-191.59825368406791</v>
      </c>
      <c r="O35" s="25">
        <v>-634215.62014630844</v>
      </c>
      <c r="P35" s="25">
        <v>-13468.019464173551</v>
      </c>
      <c r="Q35" s="25">
        <v>-211.95779578652079</v>
      </c>
      <c r="R35" s="25">
        <v>-130.5011383821236</v>
      </c>
      <c r="S35" s="25">
        <v>-503.61487535731237</v>
      </c>
    </row>
    <row r="36" spans="1:23" x14ac:dyDescent="0.25">
      <c r="A36" s="43" t="s">
        <v>310</v>
      </c>
      <c r="B36" s="44">
        <v>2149618.3788906704</v>
      </c>
      <c r="C36" s="44">
        <v>35804.061352972436</v>
      </c>
      <c r="D36" s="44">
        <v>1437.6182462952152</v>
      </c>
      <c r="E36" s="44">
        <v>15256.340504748347</v>
      </c>
      <c r="F36" s="44">
        <v>127931.34124710923</v>
      </c>
      <c r="G36" s="44">
        <v>1351.1726330593017</v>
      </c>
      <c r="H36" s="44">
        <v>422985.34169854224</v>
      </c>
      <c r="I36" s="44">
        <v>168179.2058505734</v>
      </c>
      <c r="J36" s="44">
        <v>33854.820297902239</v>
      </c>
      <c r="K36" s="44">
        <v>1849.600251457098</v>
      </c>
      <c r="L36" s="44">
        <v>1406.0309992469111</v>
      </c>
      <c r="M36" s="44">
        <v>5157.8030645595227</v>
      </c>
      <c r="N36" s="44">
        <v>397.06704461915854</v>
      </c>
      <c r="O36" s="44">
        <v>1304521.4993832444</v>
      </c>
      <c r="P36" s="44">
        <v>27786.70479754909</v>
      </c>
      <c r="Q36" s="44">
        <v>429.77956841889022</v>
      </c>
      <c r="R36" s="44">
        <v>267.20981638927333</v>
      </c>
      <c r="S36" s="44">
        <v>1002.7821339832453</v>
      </c>
    </row>
    <row r="38" spans="1:23" x14ac:dyDescent="0.25">
      <c r="A38" s="26" t="s">
        <v>311</v>
      </c>
      <c r="B38" s="25">
        <v>586.73158000000012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387.61734000000007</v>
      </c>
      <c r="J38" s="25">
        <v>129.58792</v>
      </c>
      <c r="K38" s="25">
        <v>69.526319999999998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</row>
    <row r="39" spans="1:23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25">
      <c r="A40" s="26" t="s">
        <v>312</v>
      </c>
      <c r="B40" s="25">
        <v>-586.73157999999989</v>
      </c>
      <c r="C40" s="25">
        <v>-10.910253232827976</v>
      </c>
      <c r="D40" s="25">
        <v>-0.42650534268636053</v>
      </c>
      <c r="E40" s="25">
        <v>-5.691620527458066</v>
      </c>
      <c r="F40" s="25">
        <v>-32.922027957537182</v>
      </c>
      <c r="G40" s="25">
        <v>-0.26479649860443022</v>
      </c>
      <c r="H40" s="25">
        <v>-127.28281505477065</v>
      </c>
      <c r="I40" s="25">
        <v>-51.38588681576271</v>
      </c>
      <c r="J40" s="25">
        <v>-10.199338904394835</v>
      </c>
      <c r="K40" s="25">
        <v>-0.69184724105093631</v>
      </c>
      <c r="L40" s="25">
        <v>-0.44373017722841884</v>
      </c>
      <c r="M40" s="25">
        <v>-5.8483159381951054E-2</v>
      </c>
      <c r="N40" s="25">
        <v>-4.0802420645011835E-2</v>
      </c>
      <c r="O40" s="25">
        <v>-345.6058966940476</v>
      </c>
      <c r="P40" s="25">
        <v>-0.34390147442246249</v>
      </c>
      <c r="Q40" s="25">
        <v>-0.12341705359558111</v>
      </c>
      <c r="R40" s="25">
        <v>-5.2818280525978444E-2</v>
      </c>
      <c r="S40" s="25">
        <v>-0.28743916505969747</v>
      </c>
    </row>
    <row r="41" spans="1:23" x14ac:dyDescent="0.25">
      <c r="A41" s="45" t="s">
        <v>313</v>
      </c>
      <c r="B41" s="46">
        <v>0</v>
      </c>
      <c r="C41" s="46">
        <v>-10.910253232827976</v>
      </c>
      <c r="D41" s="46">
        <v>-0.42650534268636053</v>
      </c>
      <c r="E41" s="46">
        <v>-5.691620527458066</v>
      </c>
      <c r="F41" s="46">
        <v>-32.922027957537182</v>
      </c>
      <c r="G41" s="46">
        <v>-0.26479649860443022</v>
      </c>
      <c r="H41" s="46">
        <v>-127.28281505477065</v>
      </c>
      <c r="I41" s="46">
        <v>336.23145318423735</v>
      </c>
      <c r="J41" s="46">
        <v>119.38858109560516</v>
      </c>
      <c r="K41" s="46">
        <v>68.834472758949047</v>
      </c>
      <c r="L41" s="46">
        <v>-0.44373017722841884</v>
      </c>
      <c r="M41" s="46">
        <v>-5.8483159381951054E-2</v>
      </c>
      <c r="N41" s="46">
        <v>-4.0802420645011835E-2</v>
      </c>
      <c r="O41" s="46">
        <v>-345.6058966940476</v>
      </c>
      <c r="P41" s="46">
        <v>-0.34390147442246249</v>
      </c>
      <c r="Q41" s="46">
        <v>-0.12341705359558111</v>
      </c>
      <c r="R41" s="46">
        <v>-5.2818280525978444E-2</v>
      </c>
      <c r="S41" s="46">
        <v>-0.28743916505969747</v>
      </c>
    </row>
    <row r="42" spans="1:23" x14ac:dyDescent="0.25">
      <c r="A42" s="26" t="s">
        <v>314</v>
      </c>
      <c r="B42" s="25">
        <v>0</v>
      </c>
      <c r="C42" s="25">
        <v>-6.6924154994762288</v>
      </c>
      <c r="D42" s="25">
        <v>-0.26162096379350142</v>
      </c>
      <c r="E42" s="25">
        <v>-3.4912745490165116</v>
      </c>
      <c r="F42" s="25">
        <v>-20.194571608499849</v>
      </c>
      <c r="G42" s="25">
        <v>-0.1624277781321472</v>
      </c>
      <c r="H42" s="25">
        <v>-78.076050675564019</v>
      </c>
      <c r="I42" s="25">
        <v>206.24641249672865</v>
      </c>
      <c r="J42" s="25">
        <v>73.233679689540949</v>
      </c>
      <c r="K42" s="25">
        <v>42.223483044752186</v>
      </c>
      <c r="L42" s="25">
        <v>-0.27218678176354905</v>
      </c>
      <c r="M42" s="25">
        <v>-3.5873924642595784E-2</v>
      </c>
      <c r="N42" s="25">
        <v>-2.5028452274525822E-2</v>
      </c>
      <c r="O42" s="25">
        <v>-211.99675299801476</v>
      </c>
      <c r="P42" s="25">
        <v>-0.21095125003996362</v>
      </c>
      <c r="Q42" s="25">
        <v>-7.5704769152151394E-2</v>
      </c>
      <c r="R42" s="25">
        <v>-3.2399053597046326E-2</v>
      </c>
      <c r="S42" s="25">
        <v>-0.17631692705480909</v>
      </c>
    </row>
    <row r="44" spans="1:23" x14ac:dyDescent="0.25">
      <c r="A44" s="47" t="s">
        <v>315</v>
      </c>
      <c r="B44" s="48">
        <v>2149618.3788906699</v>
      </c>
      <c r="C44" s="48">
        <v>35797.368937472951</v>
      </c>
      <c r="D44" s="48">
        <v>1437.3566253314216</v>
      </c>
      <c r="E44" s="48">
        <v>15252.84923019933</v>
      </c>
      <c r="F44" s="48">
        <v>127911.14667550074</v>
      </c>
      <c r="G44" s="48">
        <v>1351.0102052811694</v>
      </c>
      <c r="H44" s="48">
        <v>422907.26564786665</v>
      </c>
      <c r="I44" s="48">
        <v>168385.4522630701</v>
      </c>
      <c r="J44" s="48">
        <v>33928.053977591786</v>
      </c>
      <c r="K44" s="48">
        <v>1891.8237345018501</v>
      </c>
      <c r="L44" s="48">
        <v>1405.7588124651477</v>
      </c>
      <c r="M44" s="48">
        <v>5157.7671906348805</v>
      </c>
      <c r="N44" s="48">
        <v>397.04201616688403</v>
      </c>
      <c r="O44" s="48">
        <v>1304309.5026302463</v>
      </c>
      <c r="P44" s="48">
        <v>27786.493846299054</v>
      </c>
      <c r="Q44" s="48">
        <v>429.70386364973808</v>
      </c>
      <c r="R44" s="48">
        <v>267.17741733567624</v>
      </c>
      <c r="S44" s="48">
        <v>1002.6058170561905</v>
      </c>
    </row>
    <row r="46" spans="1:23" x14ac:dyDescent="0.25">
      <c r="A46" s="49" t="s">
        <v>316</v>
      </c>
      <c r="B46" s="50">
        <v>6.6068683365875902E-2</v>
      </c>
      <c r="C46" s="50">
        <v>6.6068683365832409E-2</v>
      </c>
      <c r="D46" s="50">
        <v>6.6068683365907613E-2</v>
      </c>
      <c r="E46" s="50">
        <v>6.6068683365807082E-2</v>
      </c>
      <c r="F46" s="50">
        <v>6.6068683365909972E-2</v>
      </c>
      <c r="G46" s="50">
        <v>6.6068683365928207E-2</v>
      </c>
      <c r="H46" s="50">
        <v>6.6068683365881023E-2</v>
      </c>
      <c r="I46" s="50">
        <v>6.6068683365803807E-2</v>
      </c>
      <c r="J46" s="50">
        <v>6.6068683365807998E-2</v>
      </c>
      <c r="K46" s="50">
        <v>6.6068683365830994E-2</v>
      </c>
      <c r="L46" s="50">
        <v>6.6068683365914802E-2</v>
      </c>
      <c r="M46" s="50">
        <v>6.6068683365921782E-2</v>
      </c>
      <c r="N46" s="50">
        <v>6.6068683365840375E-2</v>
      </c>
      <c r="O46" s="50">
        <v>6.6068683365882619E-2</v>
      </c>
      <c r="P46" s="50">
        <v>6.606868336591501E-2</v>
      </c>
      <c r="Q46" s="50">
        <v>6.6068683366013514E-2</v>
      </c>
      <c r="R46" s="50">
        <v>6.6068683365940392E-2</v>
      </c>
      <c r="S46" s="50">
        <v>6.6068683366202016E-2</v>
      </c>
    </row>
    <row r="48" spans="1:23" x14ac:dyDescent="0.25">
      <c r="A48" s="51" t="s">
        <v>317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</row>
    <row r="49" spans="1:19" x14ac:dyDescent="0.25">
      <c r="A49" s="26" t="s">
        <v>318</v>
      </c>
      <c r="B49" s="25">
        <v>870238.50592215348</v>
      </c>
      <c r="C49" s="25">
        <v>22822.475167304143</v>
      </c>
      <c r="D49" s="25">
        <v>333.0842955171359</v>
      </c>
      <c r="E49" s="25">
        <v>11812.634781515248</v>
      </c>
      <c r="F49" s="25">
        <v>28060.589841182053</v>
      </c>
      <c r="G49" s="25">
        <v>160.96478537831177</v>
      </c>
      <c r="H49" s="25">
        <v>158560.88586292745</v>
      </c>
      <c r="I49" s="25">
        <v>133349.56382733572</v>
      </c>
      <c r="J49" s="25">
        <v>26106.329352469354</v>
      </c>
      <c r="K49" s="25">
        <v>1221.1580920321244</v>
      </c>
      <c r="L49" s="25">
        <v>271.5405968042021</v>
      </c>
      <c r="M49" s="25">
        <v>784.51200683348623</v>
      </c>
      <c r="N49" s="25">
        <v>236.22695692007267</v>
      </c>
      <c r="O49" s="25">
        <v>482667.78359459876</v>
      </c>
      <c r="P49" s="25">
        <v>5342.8640062998684</v>
      </c>
      <c r="Q49" s="25">
        <v>-146.1692691421751</v>
      </c>
      <c r="R49" s="25">
        <v>14.643252397102536</v>
      </c>
      <c r="S49" s="25">
        <v>-1360.5812282193069</v>
      </c>
    </row>
    <row r="50" spans="1:19" x14ac:dyDescent="0.25">
      <c r="A50" s="26" t="s">
        <v>319</v>
      </c>
      <c r="B50" s="25">
        <v>-3884.5502387116253</v>
      </c>
      <c r="C50" s="25">
        <v>1.9112372981326189</v>
      </c>
      <c r="D50" s="25">
        <v>0.12095190723480483</v>
      </c>
      <c r="E50" s="25">
        <v>1.0741350623429753E-3</v>
      </c>
      <c r="F50" s="25">
        <v>-28.680442597409709</v>
      </c>
      <c r="G50" s="25">
        <v>2.0734393167828675</v>
      </c>
      <c r="H50" s="25">
        <v>105.35626560753585</v>
      </c>
      <c r="I50" s="25">
        <v>15.190175938296132</v>
      </c>
      <c r="J50" s="25">
        <v>3.4397345186169259</v>
      </c>
      <c r="K50" s="25">
        <v>5.8956971514300675E-2</v>
      </c>
      <c r="L50" s="25">
        <v>1.7059792166619445E-3</v>
      </c>
      <c r="M50" s="25">
        <v>15.408115711542429</v>
      </c>
      <c r="N50" s="25">
        <v>1.2866473940488505E-2</v>
      </c>
      <c r="O50" s="25">
        <v>-4001.8502937287985</v>
      </c>
      <c r="P50" s="25">
        <v>2.0724333495928442</v>
      </c>
      <c r="Q50" s="25">
        <v>9.8010318583521439E-2</v>
      </c>
      <c r="R50" s="25">
        <v>4.4541215655770426E-2</v>
      </c>
      <c r="S50" s="25">
        <v>0.19098887282369834</v>
      </c>
    </row>
    <row r="51" spans="1:19" x14ac:dyDescent="0.25">
      <c r="A51" s="52" t="s">
        <v>320</v>
      </c>
      <c r="B51" s="53">
        <v>866353.95568344183</v>
      </c>
      <c r="C51" s="53">
        <v>22824.386404602275</v>
      </c>
      <c r="D51" s="53">
        <v>333.20524742437067</v>
      </c>
      <c r="E51" s="53">
        <v>11812.635855650311</v>
      </c>
      <c r="F51" s="53">
        <v>28031.909398584641</v>
      </c>
      <c r="G51" s="53">
        <v>163.03822469509464</v>
      </c>
      <c r="H51" s="53">
        <v>158666.24212853497</v>
      </c>
      <c r="I51" s="53">
        <v>133364.75400327402</v>
      </c>
      <c r="J51" s="53">
        <v>26109.769086987973</v>
      </c>
      <c r="K51" s="53">
        <v>1221.2170490036385</v>
      </c>
      <c r="L51" s="53">
        <v>271.54230278341873</v>
      </c>
      <c r="M51" s="53">
        <v>799.92012254502868</v>
      </c>
      <c r="N51" s="53">
        <v>236.23982339401317</v>
      </c>
      <c r="O51" s="53">
        <v>478665.93330086995</v>
      </c>
      <c r="P51" s="53">
        <v>5344.9364396494611</v>
      </c>
      <c r="Q51" s="53">
        <v>-146.07125882359156</v>
      </c>
      <c r="R51" s="53">
        <v>14.687793612758307</v>
      </c>
      <c r="S51" s="53">
        <v>-1360.3902393464832</v>
      </c>
    </row>
    <row r="53" spans="1:19" x14ac:dyDescent="0.25">
      <c r="A53" s="54" t="s">
        <v>321</v>
      </c>
      <c r="B53" s="55">
        <v>0.87238028668292011</v>
      </c>
      <c r="C53" s="55">
        <v>0.79595340272545623</v>
      </c>
      <c r="D53" s="55">
        <v>0.92586573656429905</v>
      </c>
      <c r="E53" s="55">
        <v>0.75451707458524286</v>
      </c>
      <c r="F53" s="55">
        <v>0.93166310825544441</v>
      </c>
      <c r="G53" s="55">
        <v>0.96376230485406289</v>
      </c>
      <c r="H53" s="55">
        <v>0.87937515111050946</v>
      </c>
      <c r="I53" s="55">
        <v>0.7438659010196611</v>
      </c>
      <c r="J53" s="55">
        <v>0.75304152998032337</v>
      </c>
      <c r="K53" s="55">
        <v>0.79096845013186579</v>
      </c>
      <c r="L53" s="55">
        <v>0.93845448234050077</v>
      </c>
      <c r="M53" s="55">
        <v>0.94915840796238726</v>
      </c>
      <c r="N53" s="55">
        <v>0.81028714938171542</v>
      </c>
      <c r="O53" s="55">
        <v>0.88430706524794989</v>
      </c>
      <c r="P53" s="55">
        <v>0.94529844922332384</v>
      </c>
      <c r="Q53" s="55">
        <v>1.105946961079598</v>
      </c>
      <c r="R53" s="55">
        <v>0.9822664609467997</v>
      </c>
      <c r="S53" s="55">
        <v>1.4426659749257602</v>
      </c>
    </row>
    <row r="54" spans="1:19" x14ac:dyDescent="0.25">
      <c r="A54" s="56" t="s">
        <v>283</v>
      </c>
    </row>
    <row r="55" spans="1:19" x14ac:dyDescent="0.25">
      <c r="A55" s="56" t="s">
        <v>322</v>
      </c>
    </row>
    <row r="56" spans="1:19" x14ac:dyDescent="0.25">
      <c r="A56" s="56" t="s">
        <v>323</v>
      </c>
    </row>
    <row r="57" spans="1:19" x14ac:dyDescent="0.25">
      <c r="A57" s="56" t="s">
        <v>324</v>
      </c>
    </row>
    <row r="58" spans="1:19" x14ac:dyDescent="0.25">
      <c r="A58" s="56" t="s">
        <v>325</v>
      </c>
    </row>
    <row r="59" spans="1:19" x14ac:dyDescent="0.25">
      <c r="A59" s="57" t="s">
        <v>283</v>
      </c>
    </row>
    <row r="60" spans="1:19" x14ac:dyDescent="0.25">
      <c r="A60" s="57" t="s">
        <v>326</v>
      </c>
    </row>
    <row r="61" spans="1:19" x14ac:dyDescent="0.25">
      <c r="A61" s="58"/>
    </row>
    <row r="62" spans="1:19" x14ac:dyDescent="0.25">
      <c r="A62" s="58"/>
    </row>
    <row r="63" spans="1:19" x14ac:dyDescent="0.25">
      <c r="A63" s="58"/>
    </row>
    <row r="64" spans="1:19" x14ac:dyDescent="0.25">
      <c r="A64" s="58"/>
    </row>
    <row r="65" spans="1:23" x14ac:dyDescent="0.25">
      <c r="A65" s="58"/>
    </row>
    <row r="66" spans="1:23" x14ac:dyDescent="0.25">
      <c r="A66" s="58"/>
    </row>
    <row r="67" spans="1:23" x14ac:dyDescent="0.25">
      <c r="A67" s="58"/>
    </row>
    <row r="68" spans="1:23" x14ac:dyDescent="0.25">
      <c r="A68" s="58"/>
    </row>
    <row r="69" spans="1:23" x14ac:dyDescent="0.25">
      <c r="A69" s="58"/>
    </row>
    <row r="70" spans="1:23" x14ac:dyDescent="0.25">
      <c r="A70" s="58"/>
    </row>
    <row r="71" spans="1:23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74" customFormat="1" x14ac:dyDescent="0.25">
      <c r="A1" s="139" t="s">
        <v>469</v>
      </c>
    </row>
    <row r="2" spans="1:42" x14ac:dyDescent="0.25">
      <c r="A2" s="140" t="s">
        <v>467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pans="1:42" ht="15" customHeight="1" x14ac:dyDescent="0.25">
      <c r="A3" s="61" t="s">
        <v>327</v>
      </c>
      <c r="C3" s="62" t="s">
        <v>328</v>
      </c>
      <c r="D3" s="63"/>
      <c r="E3" s="64"/>
      <c r="J3" s="60" t="s">
        <v>329</v>
      </c>
      <c r="M3" s="60" t="s">
        <v>349</v>
      </c>
      <c r="T3" s="60" t="s">
        <v>350</v>
      </c>
      <c r="W3" s="60" t="s">
        <v>349</v>
      </c>
      <c r="AD3" s="60" t="s">
        <v>350</v>
      </c>
      <c r="AG3" s="60" t="s">
        <v>349</v>
      </c>
      <c r="AN3" s="60" t="s">
        <v>350</v>
      </c>
    </row>
    <row r="4" spans="1:42" ht="15" customHeight="1" x14ac:dyDescent="0.25">
      <c r="C4" s="65"/>
      <c r="D4" s="66" t="s">
        <v>330</v>
      </c>
      <c r="E4" s="67"/>
      <c r="J4" s="60" t="s">
        <v>331</v>
      </c>
      <c r="N4" s="60" t="s">
        <v>351</v>
      </c>
      <c r="T4" s="60" t="s">
        <v>352</v>
      </c>
      <c r="X4" s="60" t="s">
        <v>351</v>
      </c>
      <c r="AD4" s="60" t="s">
        <v>352</v>
      </c>
      <c r="AH4" s="60" t="s">
        <v>351</v>
      </c>
      <c r="AN4" s="60" t="s">
        <v>352</v>
      </c>
    </row>
    <row r="5" spans="1:42" ht="15" customHeight="1" x14ac:dyDescent="0.25">
      <c r="A5" s="68" t="s">
        <v>332</v>
      </c>
      <c r="E5" s="69"/>
      <c r="J5" s="60" t="s">
        <v>333</v>
      </c>
      <c r="T5" s="60" t="s">
        <v>353</v>
      </c>
      <c r="AD5" s="60" t="s">
        <v>353</v>
      </c>
      <c r="AN5" s="60" t="s">
        <v>353</v>
      </c>
    </row>
    <row r="6" spans="1:42" ht="15" customHeight="1" x14ac:dyDescent="0.25">
      <c r="A6" s="70"/>
      <c r="B6" s="60" t="s">
        <v>334</v>
      </c>
      <c r="C6" s="71"/>
      <c r="D6" s="72"/>
      <c r="E6" s="73" t="s">
        <v>282</v>
      </c>
      <c r="J6" s="60" t="s">
        <v>335</v>
      </c>
      <c r="O6" s="60" t="s">
        <v>354</v>
      </c>
      <c r="T6" s="60" t="s">
        <v>355</v>
      </c>
      <c r="Y6" s="60" t="s">
        <v>354</v>
      </c>
      <c r="AD6" s="60" t="s">
        <v>355</v>
      </c>
      <c r="AI6" s="60" t="s">
        <v>354</v>
      </c>
      <c r="AN6" s="60" t="s">
        <v>355</v>
      </c>
    </row>
    <row r="7" spans="1:42" ht="15" customHeight="1" x14ac:dyDescent="0.25">
      <c r="E7" s="74"/>
      <c r="J7" s="60" t="s">
        <v>336</v>
      </c>
      <c r="T7" s="60" t="s">
        <v>356</v>
      </c>
      <c r="AD7" s="60" t="s">
        <v>356</v>
      </c>
      <c r="AN7" s="60" t="s">
        <v>356</v>
      </c>
    </row>
    <row r="8" spans="1:42" ht="15" customHeight="1" x14ac:dyDescent="0.25">
      <c r="A8" s="75" t="s">
        <v>337</v>
      </c>
    </row>
    <row r="9" spans="1:42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</row>
    <row r="10" spans="1:42" x14ac:dyDescent="0.25">
      <c r="B10" s="76" t="s">
        <v>338</v>
      </c>
      <c r="C10" s="76" t="s">
        <v>339</v>
      </c>
      <c r="D10" s="76" t="s">
        <v>340</v>
      </c>
      <c r="E10" s="76" t="s">
        <v>341</v>
      </c>
      <c r="F10" s="76" t="s">
        <v>342</v>
      </c>
      <c r="G10" s="76" t="s">
        <v>343</v>
      </c>
      <c r="H10" s="76" t="s">
        <v>344</v>
      </c>
      <c r="I10" s="76" t="s">
        <v>345</v>
      </c>
      <c r="J10" s="76" t="s">
        <v>346</v>
      </c>
      <c r="K10" s="76" t="s">
        <v>347</v>
      </c>
      <c r="L10" s="76" t="s">
        <v>348</v>
      </c>
      <c r="M10" s="76" t="s">
        <v>339</v>
      </c>
      <c r="N10" s="76" t="s">
        <v>340</v>
      </c>
      <c r="O10" s="76" t="s">
        <v>341</v>
      </c>
      <c r="P10" s="76" t="s">
        <v>342</v>
      </c>
      <c r="Q10" s="76" t="s">
        <v>343</v>
      </c>
      <c r="R10" s="76" t="s">
        <v>344</v>
      </c>
      <c r="S10" s="76" t="s">
        <v>345</v>
      </c>
      <c r="T10" s="76" t="s">
        <v>346</v>
      </c>
      <c r="U10" s="76" t="s">
        <v>347</v>
      </c>
      <c r="V10" s="76" t="s">
        <v>348</v>
      </c>
      <c r="W10" s="76" t="s">
        <v>339</v>
      </c>
      <c r="X10" s="76" t="s">
        <v>340</v>
      </c>
      <c r="Y10" s="76" t="s">
        <v>341</v>
      </c>
      <c r="Z10" s="76" t="s">
        <v>342</v>
      </c>
      <c r="AA10" s="76" t="s">
        <v>343</v>
      </c>
      <c r="AB10" s="76" t="s">
        <v>344</v>
      </c>
      <c r="AC10" s="76" t="s">
        <v>345</v>
      </c>
      <c r="AD10" s="76" t="s">
        <v>346</v>
      </c>
      <c r="AE10" s="76" t="s">
        <v>347</v>
      </c>
      <c r="AF10" s="76" t="s">
        <v>348</v>
      </c>
      <c r="AG10" s="76" t="s">
        <v>339</v>
      </c>
      <c r="AH10" s="76" t="s">
        <v>340</v>
      </c>
      <c r="AI10" s="76" t="s">
        <v>341</v>
      </c>
      <c r="AJ10" s="76" t="s">
        <v>342</v>
      </c>
      <c r="AK10" s="76" t="s">
        <v>343</v>
      </c>
      <c r="AL10" s="76" t="s">
        <v>344</v>
      </c>
    </row>
    <row r="11" spans="1:42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141" t="s">
        <v>357</v>
      </c>
      <c r="B12" s="141" t="s">
        <v>358</v>
      </c>
      <c r="C12" s="141" t="s">
        <v>284</v>
      </c>
      <c r="D12" s="141"/>
      <c r="E12" s="141" t="s">
        <v>4</v>
      </c>
      <c r="F12" s="141"/>
      <c r="G12" s="141" t="s">
        <v>5</v>
      </c>
      <c r="H12" s="141"/>
      <c r="I12" s="141" t="s">
        <v>6</v>
      </c>
      <c r="J12" s="141"/>
      <c r="K12" s="141" t="s">
        <v>7</v>
      </c>
      <c r="L12" s="141"/>
      <c r="M12" s="141" t="s">
        <v>8</v>
      </c>
      <c r="N12" s="141"/>
      <c r="O12" s="141" t="s">
        <v>9</v>
      </c>
      <c r="P12" s="141"/>
      <c r="Q12" s="141" t="s">
        <v>10</v>
      </c>
      <c r="R12" s="141"/>
      <c r="S12" s="141" t="s">
        <v>11</v>
      </c>
      <c r="T12" s="141"/>
      <c r="U12" s="141" t="s">
        <v>12</v>
      </c>
      <c r="V12" s="141"/>
      <c r="W12" s="141" t="s">
        <v>13</v>
      </c>
      <c r="X12" s="141"/>
      <c r="Y12" s="141" t="s">
        <v>14</v>
      </c>
      <c r="Z12" s="141"/>
      <c r="AA12" s="141" t="s">
        <v>15</v>
      </c>
      <c r="AB12" s="141"/>
      <c r="AC12" s="141" t="s">
        <v>16</v>
      </c>
      <c r="AD12" s="141"/>
      <c r="AE12" s="141" t="s">
        <v>17</v>
      </c>
      <c r="AF12" s="141"/>
      <c r="AG12" s="141" t="s">
        <v>18</v>
      </c>
      <c r="AH12" s="141"/>
      <c r="AI12" s="141" t="s">
        <v>19</v>
      </c>
      <c r="AJ12" s="141"/>
      <c r="AK12" s="141" t="s">
        <v>20</v>
      </c>
      <c r="AL12" s="141"/>
    </row>
    <row r="13" spans="1:42" x14ac:dyDescent="0.25">
      <c r="A13" s="141"/>
      <c r="B13" s="141"/>
      <c r="C13" s="77" t="s">
        <v>359</v>
      </c>
      <c r="D13" s="77" t="s">
        <v>360</v>
      </c>
      <c r="E13" s="77" t="s">
        <v>359</v>
      </c>
      <c r="F13" s="77" t="s">
        <v>360</v>
      </c>
      <c r="G13" s="77" t="s">
        <v>359</v>
      </c>
      <c r="H13" s="77" t="s">
        <v>360</v>
      </c>
      <c r="I13" s="77" t="s">
        <v>359</v>
      </c>
      <c r="J13" s="77" t="s">
        <v>360</v>
      </c>
      <c r="K13" s="77" t="s">
        <v>359</v>
      </c>
      <c r="L13" s="77" t="s">
        <v>360</v>
      </c>
      <c r="M13" s="77" t="s">
        <v>359</v>
      </c>
      <c r="N13" s="77" t="s">
        <v>360</v>
      </c>
      <c r="O13" s="77" t="s">
        <v>359</v>
      </c>
      <c r="P13" s="77" t="s">
        <v>360</v>
      </c>
      <c r="Q13" s="77" t="s">
        <v>359</v>
      </c>
      <c r="R13" s="77" t="s">
        <v>360</v>
      </c>
      <c r="S13" s="77" t="s">
        <v>359</v>
      </c>
      <c r="T13" s="77" t="s">
        <v>360</v>
      </c>
      <c r="U13" s="77" t="s">
        <v>359</v>
      </c>
      <c r="V13" s="77" t="s">
        <v>360</v>
      </c>
      <c r="W13" s="77" t="s">
        <v>359</v>
      </c>
      <c r="X13" s="77" t="s">
        <v>360</v>
      </c>
      <c r="Y13" s="77" t="s">
        <v>359</v>
      </c>
      <c r="Z13" s="77" t="s">
        <v>360</v>
      </c>
      <c r="AA13" s="77" t="s">
        <v>359</v>
      </c>
      <c r="AB13" s="77" t="s">
        <v>360</v>
      </c>
      <c r="AC13" s="77" t="s">
        <v>359</v>
      </c>
      <c r="AD13" s="77" t="s">
        <v>360</v>
      </c>
      <c r="AE13" s="77" t="s">
        <v>359</v>
      </c>
      <c r="AF13" s="77" t="s">
        <v>360</v>
      </c>
      <c r="AG13" s="77" t="s">
        <v>359</v>
      </c>
      <c r="AH13" s="77" t="s">
        <v>360</v>
      </c>
      <c r="AI13" s="77" t="s">
        <v>359</v>
      </c>
      <c r="AJ13" s="77" t="s">
        <v>360</v>
      </c>
      <c r="AK13" s="77" t="s">
        <v>359</v>
      </c>
      <c r="AL13" s="77" t="s">
        <v>360</v>
      </c>
    </row>
    <row r="14" spans="1:42" x14ac:dyDescent="0.25">
      <c r="A14" s="78" t="s">
        <v>361</v>
      </c>
      <c r="B14" s="79" t="s">
        <v>362</v>
      </c>
      <c r="C14" s="80"/>
      <c r="D14" s="81"/>
      <c r="E14" s="80"/>
      <c r="F14" s="81"/>
      <c r="G14" s="80"/>
      <c r="H14" s="81"/>
      <c r="I14" s="80"/>
      <c r="J14" s="81"/>
      <c r="K14" s="80"/>
      <c r="L14" s="81"/>
      <c r="M14" s="80"/>
      <c r="N14" s="81"/>
      <c r="O14" s="80"/>
      <c r="P14" s="81"/>
      <c r="Q14" s="80"/>
      <c r="R14" s="81"/>
      <c r="S14" s="80"/>
      <c r="T14" s="81"/>
      <c r="U14" s="80"/>
      <c r="V14" s="81"/>
      <c r="W14" s="80"/>
      <c r="X14" s="81"/>
      <c r="Y14" s="80"/>
      <c r="Z14" s="81"/>
      <c r="AA14" s="80"/>
      <c r="AB14" s="81"/>
      <c r="AC14" s="80"/>
      <c r="AD14" s="81"/>
      <c r="AE14" s="80"/>
      <c r="AF14" s="81"/>
      <c r="AG14" s="80"/>
      <c r="AH14" s="81"/>
      <c r="AI14" s="80"/>
      <c r="AJ14" s="81"/>
      <c r="AK14" s="80"/>
      <c r="AL14" s="81"/>
    </row>
    <row r="15" spans="1:42" x14ac:dyDescent="0.25">
      <c r="A15" s="78" t="s">
        <v>363</v>
      </c>
      <c r="B15" s="82" t="s">
        <v>364</v>
      </c>
      <c r="C15" s="80">
        <v>2306794.0059500737</v>
      </c>
      <c r="D15" s="83">
        <f t="shared" ref="D15:D22" si="0">IF(C15 =0,0,C15 / C15 )</f>
        <v>1</v>
      </c>
      <c r="E15" s="80">
        <v>46520.665952221738</v>
      </c>
      <c r="F15" s="83">
        <f t="shared" ref="F15:F22" si="1">IF(C15 =0,0,E15 / C15 )</f>
        <v>2.0166805459103744E-2</v>
      </c>
      <c r="G15" s="80">
        <v>1804.4818046256325</v>
      </c>
      <c r="H15" s="83">
        <f t="shared" ref="H15:H22" si="2">IF(C15 =0,0,G15 / C15 )</f>
        <v>7.8224661585352118E-4</v>
      </c>
      <c r="I15" s="80">
        <v>24656.81456614524</v>
      </c>
      <c r="J15" s="83">
        <f t="shared" ref="J15:J22" si="3">IF(C15 =0,0,I15 / C15 )</f>
        <v>1.0688780403688499E-2</v>
      </c>
      <c r="K15" s="80">
        <v>129204.83600818206</v>
      </c>
      <c r="L15" s="83">
        <f t="shared" ref="L15:L22" si="4">IF(C15 =0,0,K15 / C15 )</f>
        <v>5.6010565171799073E-2</v>
      </c>
      <c r="M15" s="80">
        <v>1158.8893982259681</v>
      </c>
      <c r="N15" s="83">
        <f t="shared" ref="N15:N22" si="5">IF(C15 =0,0,M15 / C15 )</f>
        <v>5.0238096476614921E-4</v>
      </c>
      <c r="O15" s="80">
        <v>514318.49124891957</v>
      </c>
      <c r="P15" s="83">
        <f t="shared" ref="P15:P22" si="6">IF(C15 =0,0,O15 / C15 )</f>
        <v>0.22295813580332802</v>
      </c>
      <c r="Q15" s="80">
        <v>208033.81924326983</v>
      </c>
      <c r="R15" s="83">
        <f t="shared" ref="R15:R22" si="7">IF(C15 =0,0,Q15 / C15 )</f>
        <v>9.0183093378374393E-2</v>
      </c>
      <c r="S15" s="80">
        <v>43517.777747254935</v>
      </c>
      <c r="T15" s="83">
        <f t="shared" ref="T15:T22" si="8">IF(C15 =0,0,S15 / C15 )</f>
        <v>1.8865047175866814E-2</v>
      </c>
      <c r="U15" s="80">
        <v>2943.1180519204299</v>
      </c>
      <c r="V15" s="83">
        <f t="shared" ref="V15:V22" si="9">IF(C15 =0,0,U15 / C15 )</f>
        <v>1.2758477975619155E-3</v>
      </c>
      <c r="W15" s="80">
        <v>1789.0952108619242</v>
      </c>
      <c r="X15" s="83">
        <f t="shared" ref="X15:X22" si="10">IF(C15 =0,0,W15 / C15 )</f>
        <v>7.7557649545091016E-4</v>
      </c>
      <c r="Y15" s="80">
        <v>699.40618822547196</v>
      </c>
      <c r="Z15" s="83">
        <f t="shared" ref="Z15:Z22" si="11">IF(C15 =0,0,Y15 / C15 )</f>
        <v>3.0319403744827024E-4</v>
      </c>
      <c r="AA15" s="80">
        <v>177.19489293408108</v>
      </c>
      <c r="AB15" s="83">
        <f t="shared" ref="AB15:AB22" si="12">IF(C15 =0,0,AA15 / C15 )</f>
        <v>7.6814354674509299E-5</v>
      </c>
      <c r="AC15" s="80">
        <v>1325862.589179859</v>
      </c>
      <c r="AD15" s="83">
        <f t="shared" ref="AD15:AD22" si="13">IF(C15 =0,0,AC15 / C15 )</f>
        <v>0.57476419036982485</v>
      </c>
      <c r="AE15" s="80">
        <v>4032.6643447197171</v>
      </c>
      <c r="AF15" s="83">
        <f t="shared" ref="AF15:AF22" si="14">IF(C15 =0,0,AE15 / C15 )</f>
        <v>1.7481683818832486E-3</v>
      </c>
      <c r="AG15" s="80">
        <v>540.26814138330417</v>
      </c>
      <c r="AH15" s="83">
        <f t="shared" ref="AH15:AH22" si="15">IF(C15 =0,0,AG15 / C15 )</f>
        <v>2.3420736311510827E-4</v>
      </c>
      <c r="AI15" s="80">
        <v>218.23130427787754</v>
      </c>
      <c r="AJ15" s="83">
        <f t="shared" ref="AJ15:AJ22" si="16">IF(C15 =0,0,AI15 / C15 )</f>
        <v>9.4603724352923754E-5</v>
      </c>
      <c r="AK15" s="80">
        <v>1315.6626670471651</v>
      </c>
      <c r="AL15" s="83">
        <f t="shared" ref="AL15:AL22" si="17">IF(C15 =0,0,AK15 / C15 )</f>
        <v>5.7034250290818563E-4</v>
      </c>
    </row>
    <row r="16" spans="1:42" x14ac:dyDescent="0.25">
      <c r="A16" s="78" t="s">
        <v>365</v>
      </c>
      <c r="B16" s="82" t="s">
        <v>366</v>
      </c>
      <c r="C16" s="80">
        <v>7346336.2755397838</v>
      </c>
      <c r="D16" s="83">
        <f t="shared" si="0"/>
        <v>1</v>
      </c>
      <c r="E16" s="80">
        <v>148152.13450596755</v>
      </c>
      <c r="F16" s="83">
        <f t="shared" si="1"/>
        <v>2.0166805459103741E-2</v>
      </c>
      <c r="G16" s="80">
        <v>5746.646690462956</v>
      </c>
      <c r="H16" s="83">
        <f t="shared" si="2"/>
        <v>7.8224661585352107E-4</v>
      </c>
      <c r="I16" s="80">
        <v>78523.375220895599</v>
      </c>
      <c r="J16" s="83">
        <f t="shared" si="3"/>
        <v>1.0688780403688499E-2</v>
      </c>
      <c r="K16" s="80">
        <v>411472.44673507271</v>
      </c>
      <c r="L16" s="83">
        <f t="shared" si="4"/>
        <v>5.6010565171799066E-2</v>
      </c>
      <c r="M16" s="80">
        <v>3690.6595056022356</v>
      </c>
      <c r="N16" s="83">
        <f t="shared" si="5"/>
        <v>5.0238096476614921E-4</v>
      </c>
      <c r="O16" s="80">
        <v>1637925.440978714</v>
      </c>
      <c r="P16" s="83">
        <f t="shared" si="6"/>
        <v>0.22295813580332802</v>
      </c>
      <c r="Q16" s="80">
        <v>662515.33032594342</v>
      </c>
      <c r="R16" s="83">
        <f t="shared" si="7"/>
        <v>9.0183093378374379E-2</v>
      </c>
      <c r="S16" s="80">
        <v>138588.98040783973</v>
      </c>
      <c r="T16" s="83">
        <f t="shared" si="8"/>
        <v>1.8865047175866814E-2</v>
      </c>
      <c r="U16" s="80">
        <v>9372.8069572966378</v>
      </c>
      <c r="V16" s="83">
        <f t="shared" si="9"/>
        <v>1.2758477975619155E-3</v>
      </c>
      <c r="W16" s="80">
        <v>5697.6457429870379</v>
      </c>
      <c r="X16" s="83">
        <f t="shared" si="10"/>
        <v>7.7557649545091027E-4</v>
      </c>
      <c r="Y16" s="80">
        <v>2227.3653558335955</v>
      </c>
      <c r="Z16" s="83">
        <f t="shared" si="11"/>
        <v>3.0319403744827024E-4</v>
      </c>
      <c r="AA16" s="80">
        <v>564.30408022752658</v>
      </c>
      <c r="AB16" s="83">
        <f t="shared" si="12"/>
        <v>7.6814354674509299E-5</v>
      </c>
      <c r="AC16" s="80">
        <v>4222411.0215950971</v>
      </c>
      <c r="AD16" s="83">
        <f t="shared" si="13"/>
        <v>0.57476419036982473</v>
      </c>
      <c r="AE16" s="80">
        <v>12842.632799580597</v>
      </c>
      <c r="AF16" s="83">
        <f t="shared" si="14"/>
        <v>1.7481683818832488E-3</v>
      </c>
      <c r="AG16" s="80">
        <v>1720.5660476510382</v>
      </c>
      <c r="AH16" s="83">
        <f t="shared" si="15"/>
        <v>2.3420736311510827E-4</v>
      </c>
      <c r="AI16" s="80">
        <v>694.99077201505031</v>
      </c>
      <c r="AJ16" s="83">
        <f t="shared" si="16"/>
        <v>9.4603724352923768E-5</v>
      </c>
      <c r="AK16" s="80">
        <v>4189.9278185965586</v>
      </c>
      <c r="AL16" s="83">
        <f t="shared" si="17"/>
        <v>5.7034250290818563E-4</v>
      </c>
    </row>
    <row r="17" spans="1:38" x14ac:dyDescent="0.25">
      <c r="A17" s="78" t="s">
        <v>367</v>
      </c>
      <c r="B17" s="82" t="s">
        <v>368</v>
      </c>
      <c r="C17" s="80">
        <v>11011694.372442553</v>
      </c>
      <c r="D17" s="83">
        <f t="shared" si="0"/>
        <v>1</v>
      </c>
      <c r="E17" s="80">
        <v>222070.69818415644</v>
      </c>
      <c r="F17" s="83">
        <f t="shared" si="1"/>
        <v>2.0166805459103744E-2</v>
      </c>
      <c r="G17" s="80">
        <v>8613.8606576564525</v>
      </c>
      <c r="H17" s="83">
        <f t="shared" si="2"/>
        <v>7.822466158535214E-4</v>
      </c>
      <c r="I17" s="80">
        <v>117701.58301957091</v>
      </c>
      <c r="J17" s="83">
        <f t="shared" si="3"/>
        <v>1.0688780403688501E-2</v>
      </c>
      <c r="K17" s="80">
        <v>616771.22529962682</v>
      </c>
      <c r="L17" s="83">
        <f t="shared" si="4"/>
        <v>5.6010565171799087E-2</v>
      </c>
      <c r="M17" s="80">
        <v>5532.0656425376656</v>
      </c>
      <c r="N17" s="83">
        <f t="shared" si="5"/>
        <v>5.0238096476614921E-4</v>
      </c>
      <c r="O17" s="80">
        <v>2455146.8493157895</v>
      </c>
      <c r="P17" s="83">
        <f t="shared" si="6"/>
        <v>0.22295813580332802</v>
      </c>
      <c r="Q17" s="80">
        <v>993068.66184410662</v>
      </c>
      <c r="R17" s="83">
        <f t="shared" si="7"/>
        <v>9.0183093378374393E-2</v>
      </c>
      <c r="S17" s="80">
        <v>207736.13382235591</v>
      </c>
      <c r="T17" s="83">
        <f t="shared" si="8"/>
        <v>1.8865047175866817E-2</v>
      </c>
      <c r="U17" s="80">
        <v>14049.246012505771</v>
      </c>
      <c r="V17" s="83">
        <f t="shared" si="9"/>
        <v>1.2758477975619157E-3</v>
      </c>
      <c r="W17" s="80">
        <v>8540.4113303555059</v>
      </c>
      <c r="X17" s="83">
        <f t="shared" si="10"/>
        <v>7.7557649545091027E-4</v>
      </c>
      <c r="Y17" s="80">
        <v>3338.6800759272546</v>
      </c>
      <c r="Z17" s="83">
        <f t="shared" si="11"/>
        <v>3.031940374482703E-4</v>
      </c>
      <c r="AA17" s="80">
        <v>845.8561970921005</v>
      </c>
      <c r="AB17" s="83">
        <f t="shared" si="12"/>
        <v>7.6814354674509312E-5</v>
      </c>
      <c r="AC17" s="80">
        <v>6329127.6005769009</v>
      </c>
      <c r="AD17" s="83">
        <f t="shared" si="13"/>
        <v>0.57476419036982485</v>
      </c>
      <c r="AE17" s="80">
        <v>19250.295932865774</v>
      </c>
      <c r="AF17" s="83">
        <f t="shared" si="14"/>
        <v>1.7481683818832488E-3</v>
      </c>
      <c r="AG17" s="80">
        <v>2579.0199023992477</v>
      </c>
      <c r="AH17" s="83">
        <f t="shared" si="15"/>
        <v>2.3420736311510832E-4</v>
      </c>
      <c r="AI17" s="80">
        <v>1041.7472990691972</v>
      </c>
      <c r="AJ17" s="83">
        <f t="shared" si="16"/>
        <v>9.4603724352923768E-5</v>
      </c>
      <c r="AK17" s="80">
        <v>6280.4373296388685</v>
      </c>
      <c r="AL17" s="83">
        <f t="shared" si="17"/>
        <v>5.7034250290818563E-4</v>
      </c>
    </row>
    <row r="18" spans="1:38" x14ac:dyDescent="0.25">
      <c r="A18" s="78" t="s">
        <v>369</v>
      </c>
      <c r="B18" s="82" t="s">
        <v>370</v>
      </c>
      <c r="C18" s="80">
        <v>4909587.5727330586</v>
      </c>
      <c r="D18" s="83">
        <f t="shared" si="0"/>
        <v>1</v>
      </c>
      <c r="E18" s="80">
        <v>91734.884977138805</v>
      </c>
      <c r="F18" s="83">
        <f t="shared" si="1"/>
        <v>1.8684845441319223E-2</v>
      </c>
      <c r="G18" s="80">
        <v>3583.6326495555936</v>
      </c>
      <c r="H18" s="83">
        <f t="shared" si="2"/>
        <v>7.2992539525283684E-4</v>
      </c>
      <c r="I18" s="80">
        <v>52650.771997127355</v>
      </c>
      <c r="J18" s="83">
        <f t="shared" si="3"/>
        <v>1.0724072280437568E-2</v>
      </c>
      <c r="K18" s="80">
        <v>274847.76880746917</v>
      </c>
      <c r="L18" s="83">
        <f t="shared" si="4"/>
        <v>5.5981844653087122E-2</v>
      </c>
      <c r="M18" s="80">
        <v>2231.6883893148006</v>
      </c>
      <c r="N18" s="83">
        <f t="shared" si="5"/>
        <v>4.5455720185320355E-4</v>
      </c>
      <c r="O18" s="80">
        <v>1065214.6653074347</v>
      </c>
      <c r="P18" s="83">
        <f t="shared" si="6"/>
        <v>0.21696622160758269</v>
      </c>
      <c r="Q18" s="80">
        <v>430112.01437159977</v>
      </c>
      <c r="R18" s="83">
        <f t="shared" si="7"/>
        <v>8.7606546985812481E-2</v>
      </c>
      <c r="S18" s="80">
        <v>85762.417616004794</v>
      </c>
      <c r="T18" s="83">
        <f t="shared" si="8"/>
        <v>1.7468354794670207E-2</v>
      </c>
      <c r="U18" s="80">
        <v>7762.182214025961</v>
      </c>
      <c r="V18" s="83">
        <f t="shared" si="9"/>
        <v>1.5810253099742401E-3</v>
      </c>
      <c r="W18" s="80">
        <v>3712.8372703399241</v>
      </c>
      <c r="X18" s="83">
        <f t="shared" si="10"/>
        <v>7.5624219251334583E-4</v>
      </c>
      <c r="Y18" s="80">
        <v>570.8884346112967</v>
      </c>
      <c r="Z18" s="83">
        <f t="shared" si="11"/>
        <v>1.1628032419299444E-4</v>
      </c>
      <c r="AA18" s="80">
        <v>343.63788069743435</v>
      </c>
      <c r="AB18" s="83">
        <f t="shared" si="12"/>
        <v>6.9993227660493436E-5</v>
      </c>
      <c r="AC18" s="80">
        <v>2879909.0389023782</v>
      </c>
      <c r="AD18" s="83">
        <f t="shared" si="13"/>
        <v>0.58658879106197437</v>
      </c>
      <c r="AE18" s="80">
        <v>3342.9377266871884</v>
      </c>
      <c r="AF18" s="83">
        <f t="shared" si="14"/>
        <v>6.8089990801941216E-4</v>
      </c>
      <c r="AG18" s="80">
        <v>1040.1740842334025</v>
      </c>
      <c r="AH18" s="83">
        <f t="shared" si="15"/>
        <v>2.1186587851296042E-4</v>
      </c>
      <c r="AI18" s="80">
        <v>442.87511007121844</v>
      </c>
      <c r="AJ18" s="83">
        <f t="shared" si="16"/>
        <v>9.0206173840520724E-5</v>
      </c>
      <c r="AK18" s="80">
        <v>6325.1569943696832</v>
      </c>
      <c r="AL18" s="83">
        <f t="shared" si="17"/>
        <v>1.2883275632964437E-3</v>
      </c>
    </row>
    <row r="19" spans="1:38" x14ac:dyDescent="0.25">
      <c r="A19" s="78" t="s">
        <v>371</v>
      </c>
      <c r="B19" s="82" t="s">
        <v>372</v>
      </c>
      <c r="C19" s="80">
        <v>15419849.498450443</v>
      </c>
      <c r="D19" s="83">
        <f t="shared" si="0"/>
        <v>1</v>
      </c>
      <c r="E19" s="80">
        <v>152925.7070091652</v>
      </c>
      <c r="F19" s="83">
        <f t="shared" si="1"/>
        <v>9.9174578211371558E-3</v>
      </c>
      <c r="G19" s="80">
        <v>6957.354923056092</v>
      </c>
      <c r="H19" s="83">
        <f t="shared" si="2"/>
        <v>4.5119473596387852E-4</v>
      </c>
      <c r="I19" s="80">
        <v>633.32090388744393</v>
      </c>
      <c r="J19" s="83">
        <f t="shared" si="3"/>
        <v>4.1071795412211188E-5</v>
      </c>
      <c r="K19" s="80">
        <v>1005883.43607244</v>
      </c>
      <c r="L19" s="83">
        <f t="shared" si="4"/>
        <v>6.5233025534621611E-2</v>
      </c>
      <c r="M19" s="80">
        <v>12997.825135190555</v>
      </c>
      <c r="N19" s="83">
        <f t="shared" si="5"/>
        <v>8.4292814508317481E-4</v>
      </c>
      <c r="O19" s="80">
        <v>2266877.1007702826</v>
      </c>
      <c r="P19" s="83">
        <f t="shared" si="6"/>
        <v>0.14701032594371841</v>
      </c>
      <c r="Q19" s="80">
        <v>861481.73028219061</v>
      </c>
      <c r="R19" s="83">
        <f t="shared" si="7"/>
        <v>5.5868361774138058E-2</v>
      </c>
      <c r="S19" s="80">
        <v>152255.95314834954</v>
      </c>
      <c r="T19" s="83">
        <f t="shared" si="8"/>
        <v>9.8740232946923322E-3</v>
      </c>
      <c r="U19" s="80">
        <v>208.50016771556568</v>
      </c>
      <c r="V19" s="83">
        <f t="shared" si="9"/>
        <v>1.3521543627032033E-5</v>
      </c>
      <c r="W19" s="80">
        <v>6455.1250932543571</v>
      </c>
      <c r="X19" s="83">
        <f t="shared" si="10"/>
        <v>4.186243901993362E-4</v>
      </c>
      <c r="Y19" s="80">
        <v>110939.81897887468</v>
      </c>
      <c r="Z19" s="83">
        <f t="shared" si="11"/>
        <v>7.1946110103099994E-3</v>
      </c>
      <c r="AA19" s="80">
        <v>5873.3513600293991</v>
      </c>
      <c r="AB19" s="83">
        <f t="shared" si="12"/>
        <v>3.8089550488930638E-4</v>
      </c>
      <c r="AC19" s="80">
        <v>10288573.926779056</v>
      </c>
      <c r="AD19" s="83">
        <f t="shared" si="13"/>
        <v>0.66722920530534136</v>
      </c>
      <c r="AE19" s="80">
        <v>542744.05235254765</v>
      </c>
      <c r="AF19" s="83">
        <f t="shared" si="14"/>
        <v>3.5197752896815794E-2</v>
      </c>
      <c r="AG19" s="80">
        <v>2015.3397821695455</v>
      </c>
      <c r="AH19" s="83">
        <f t="shared" si="15"/>
        <v>1.3069775955803389E-4</v>
      </c>
      <c r="AI19" s="80">
        <v>2709.5177531910094</v>
      </c>
      <c r="AJ19" s="83">
        <f t="shared" si="16"/>
        <v>1.7571622560021041E-4</v>
      </c>
      <c r="AK19" s="80">
        <v>317.43793904309541</v>
      </c>
      <c r="AL19" s="83">
        <f t="shared" si="17"/>
        <v>2.0586318892087442E-5</v>
      </c>
    </row>
    <row r="20" spans="1:38" x14ac:dyDescent="0.25">
      <c r="A20" s="78" t="s">
        <v>373</v>
      </c>
      <c r="B20" s="82" t="s">
        <v>374</v>
      </c>
      <c r="C20" s="80">
        <v>1187390.2764232182</v>
      </c>
      <c r="D20" s="83">
        <f t="shared" si="0"/>
        <v>1</v>
      </c>
      <c r="E20" s="80">
        <v>19067.633061401302</v>
      </c>
      <c r="F20" s="83">
        <f t="shared" si="1"/>
        <v>1.6058437937388901E-2</v>
      </c>
      <c r="G20" s="80">
        <v>764.05326565576024</v>
      </c>
      <c r="H20" s="83">
        <f t="shared" si="2"/>
        <v>6.4347273245096953E-4</v>
      </c>
      <c r="I20" s="80">
        <v>8369.3807176457303</v>
      </c>
      <c r="J20" s="83">
        <f t="shared" si="3"/>
        <v>7.0485508293506149E-3</v>
      </c>
      <c r="K20" s="80">
        <v>75598.739764674974</v>
      </c>
      <c r="L20" s="83">
        <f t="shared" si="4"/>
        <v>6.3667979488935558E-2</v>
      </c>
      <c r="M20" s="80">
        <v>949.63299950957742</v>
      </c>
      <c r="N20" s="83">
        <f t="shared" si="5"/>
        <v>7.9976484426852619E-4</v>
      </c>
      <c r="O20" s="80">
        <v>218474.67411745226</v>
      </c>
      <c r="P20" s="83">
        <f t="shared" si="6"/>
        <v>0.18399567392076399</v>
      </c>
      <c r="Q20" s="80">
        <v>85603.432603671943</v>
      </c>
      <c r="R20" s="83">
        <f t="shared" si="7"/>
        <v>7.2093762517186522E-2</v>
      </c>
      <c r="S20" s="80">
        <v>18009.156007883987</v>
      </c>
      <c r="T20" s="83">
        <f t="shared" si="8"/>
        <v>1.5167006472491133E-2</v>
      </c>
      <c r="U20" s="80">
        <v>995.53005489016221</v>
      </c>
      <c r="V20" s="83">
        <f t="shared" si="9"/>
        <v>8.3841856772568705E-4</v>
      </c>
      <c r="W20" s="80">
        <v>739.07592943794418</v>
      </c>
      <c r="X20" s="83">
        <f t="shared" si="10"/>
        <v>6.2243724250822269E-4</v>
      </c>
      <c r="Y20" s="80">
        <v>1755.9368172779787</v>
      </c>
      <c r="Z20" s="83">
        <f t="shared" si="11"/>
        <v>1.4788202768237215E-3</v>
      </c>
      <c r="AA20" s="80">
        <v>219.64534849220496</v>
      </c>
      <c r="AB20" s="83">
        <f t="shared" si="12"/>
        <v>1.8498159607121238E-4</v>
      </c>
      <c r="AC20" s="80">
        <v>734166.26119542785</v>
      </c>
      <c r="AD20" s="83">
        <f t="shared" si="13"/>
        <v>0.61830240298662431</v>
      </c>
      <c r="AE20" s="80">
        <v>21786.865736015945</v>
      </c>
      <c r="AF20" s="83">
        <f t="shared" si="14"/>
        <v>1.8348529686165724E-2</v>
      </c>
      <c r="AG20" s="80">
        <v>257.87719699086551</v>
      </c>
      <c r="AH20" s="83">
        <f t="shared" si="15"/>
        <v>2.1717981198875091E-4</v>
      </c>
      <c r="AI20" s="80">
        <v>138.40135206499997</v>
      </c>
      <c r="AJ20" s="83">
        <f t="shared" si="16"/>
        <v>1.1655927693959821E-4</v>
      </c>
      <c r="AK20" s="80">
        <v>493.98025472442214</v>
      </c>
      <c r="AL20" s="83">
        <f t="shared" si="17"/>
        <v>4.1602181231636948E-4</v>
      </c>
    </row>
    <row r="21" spans="1:38" x14ac:dyDescent="0.25">
      <c r="A21" s="78" t="s">
        <v>375</v>
      </c>
      <c r="B21" s="82" t="s">
        <v>376</v>
      </c>
      <c r="C21" s="80">
        <v>940645.3651282764</v>
      </c>
      <c r="D21" s="83">
        <f t="shared" si="0"/>
        <v>1</v>
      </c>
      <c r="E21" s="80">
        <v>15105.295217004956</v>
      </c>
      <c r="F21" s="83">
        <f t="shared" si="1"/>
        <v>1.6058437937388908E-2</v>
      </c>
      <c r="G21" s="80">
        <v>605.27964336643208</v>
      </c>
      <c r="H21" s="83">
        <f t="shared" si="2"/>
        <v>6.4347273245096964E-4</v>
      </c>
      <c r="I21" s="80">
        <v>6630.1866684997258</v>
      </c>
      <c r="J21" s="83">
        <f t="shared" si="3"/>
        <v>7.0485508293506157E-3</v>
      </c>
      <c r="K21" s="80">
        <v>59888.989813349428</v>
      </c>
      <c r="L21" s="83">
        <f t="shared" si="4"/>
        <v>6.3667979488935586E-2</v>
      </c>
      <c r="M21" s="80">
        <v>752.29509395372713</v>
      </c>
      <c r="N21" s="83">
        <f t="shared" si="5"/>
        <v>7.9976484426852641E-4</v>
      </c>
      <c r="O21" s="80">
        <v>173074.67787722035</v>
      </c>
      <c r="P21" s="83">
        <f t="shared" si="6"/>
        <v>0.18399567392076402</v>
      </c>
      <c r="Q21" s="80">
        <v>67814.663566450181</v>
      </c>
      <c r="R21" s="83">
        <f t="shared" si="7"/>
        <v>7.2093762517186535E-2</v>
      </c>
      <c r="S21" s="80">
        <v>14266.774341219359</v>
      </c>
      <c r="T21" s="83">
        <f t="shared" si="8"/>
        <v>1.516700647249114E-2</v>
      </c>
      <c r="U21" s="80">
        <v>788.65453976865558</v>
      </c>
      <c r="V21" s="83">
        <f t="shared" si="9"/>
        <v>8.3841856772568716E-4</v>
      </c>
      <c r="W21" s="80">
        <v>585.49270724858479</v>
      </c>
      <c r="X21" s="83">
        <f t="shared" si="10"/>
        <v>6.224372425082228E-4</v>
      </c>
      <c r="Y21" s="80">
        <v>1391.0454392519487</v>
      </c>
      <c r="Z21" s="83">
        <f t="shared" si="11"/>
        <v>1.478820276823722E-3</v>
      </c>
      <c r="AA21" s="80">
        <v>174.00208097841696</v>
      </c>
      <c r="AB21" s="83">
        <f t="shared" si="12"/>
        <v>1.8498159607121243E-4</v>
      </c>
      <c r="AC21" s="80">
        <v>581603.28961704392</v>
      </c>
      <c r="AD21" s="83">
        <f t="shared" si="13"/>
        <v>0.61830240298662431</v>
      </c>
      <c r="AE21" s="80">
        <v>17259.459406210382</v>
      </c>
      <c r="AF21" s="83">
        <f t="shared" si="14"/>
        <v>1.8348529686165731E-2</v>
      </c>
      <c r="AG21" s="80">
        <v>204.28918354664907</v>
      </c>
      <c r="AH21" s="83">
        <f t="shared" si="15"/>
        <v>2.1717981198875097E-4</v>
      </c>
      <c r="AI21" s="80">
        <v>109.64094361593629</v>
      </c>
      <c r="AJ21" s="83">
        <f t="shared" si="16"/>
        <v>1.1655927693959825E-4</v>
      </c>
      <c r="AK21" s="80">
        <v>391.32898954765875</v>
      </c>
      <c r="AL21" s="83">
        <f t="shared" si="17"/>
        <v>4.1602181231636959E-4</v>
      </c>
    </row>
    <row r="22" spans="1:38" x14ac:dyDescent="0.25">
      <c r="A22" s="78" t="s">
        <v>377</v>
      </c>
      <c r="B22" s="84" t="s">
        <v>286</v>
      </c>
      <c r="C22" s="85">
        <v>43122297.366667405</v>
      </c>
      <c r="D22" s="86">
        <f t="shared" si="0"/>
        <v>1</v>
      </c>
      <c r="E22" s="85">
        <v>695577.01890705596</v>
      </c>
      <c r="F22" s="86">
        <f t="shared" si="1"/>
        <v>1.6130333061631402E-2</v>
      </c>
      <c r="G22" s="85">
        <v>28075.309634378915</v>
      </c>
      <c r="H22" s="86">
        <f t="shared" si="2"/>
        <v>6.5106247460926139E-4</v>
      </c>
      <c r="I22" s="85">
        <v>289165.43309377198</v>
      </c>
      <c r="J22" s="86">
        <f t="shared" si="3"/>
        <v>6.7057056500262101E-3</v>
      </c>
      <c r="K22" s="85">
        <v>2573667.4425008153</v>
      </c>
      <c r="L22" s="86">
        <f t="shared" si="4"/>
        <v>5.9682985361772585E-2</v>
      </c>
      <c r="M22" s="85">
        <v>27313.056164334528</v>
      </c>
      <c r="N22" s="86">
        <f t="shared" si="5"/>
        <v>6.3338592404046923E-4</v>
      </c>
      <c r="O22" s="85">
        <v>8331031.8996158103</v>
      </c>
      <c r="P22" s="86">
        <f t="shared" si="6"/>
        <v>0.19319545590944132</v>
      </c>
      <c r="Q22" s="85">
        <v>3308629.6522372332</v>
      </c>
      <c r="R22" s="86">
        <f t="shared" si="7"/>
        <v>7.6726655449362302E-2</v>
      </c>
      <c r="S22" s="85">
        <v>660137.193090908</v>
      </c>
      <c r="T22" s="86">
        <f t="shared" si="8"/>
        <v>1.5308488494427471E-2</v>
      </c>
      <c r="U22" s="85">
        <v>36120.037998123182</v>
      </c>
      <c r="V22" s="86">
        <f t="shared" si="9"/>
        <v>8.3761859186201853E-4</v>
      </c>
      <c r="W22" s="85">
        <v>27519.683284485283</v>
      </c>
      <c r="X22" s="86">
        <f t="shared" si="10"/>
        <v>6.3817757784299771E-4</v>
      </c>
      <c r="Y22" s="85">
        <v>120923.14129000223</v>
      </c>
      <c r="Z22" s="86">
        <f t="shared" si="11"/>
        <v>2.8041906084408474E-3</v>
      </c>
      <c r="AA22" s="85">
        <v>8197.9918404511645</v>
      </c>
      <c r="AB22" s="86">
        <f t="shared" si="12"/>
        <v>1.9011027568276159E-4</v>
      </c>
      <c r="AC22" s="85">
        <v>26361653.727845766</v>
      </c>
      <c r="AD22" s="86">
        <f t="shared" si="13"/>
        <v>0.61132303559092727</v>
      </c>
      <c r="AE22" s="85">
        <v>621258.90829862724</v>
      </c>
      <c r="AF22" s="86">
        <f t="shared" si="14"/>
        <v>1.4406906548045996E-2</v>
      </c>
      <c r="AG22" s="85">
        <v>8357.5343383740546</v>
      </c>
      <c r="AH22" s="86">
        <f t="shared" si="15"/>
        <v>1.9381004373005058E-4</v>
      </c>
      <c r="AI22" s="85">
        <v>5355.4045343052903</v>
      </c>
      <c r="AJ22" s="86">
        <f t="shared" si="16"/>
        <v>1.241910765738771E-4</v>
      </c>
      <c r="AK22" s="85">
        <v>19313.931992967449</v>
      </c>
      <c r="AL22" s="86">
        <f t="shared" si="17"/>
        <v>4.4788736158330697E-4</v>
      </c>
    </row>
    <row r="23" spans="1:38" x14ac:dyDescent="0.25">
      <c r="A23" s="78" t="s">
        <v>378</v>
      </c>
    </row>
    <row r="24" spans="1:38" x14ac:dyDescent="0.25">
      <c r="A24" s="78" t="s">
        <v>379</v>
      </c>
      <c r="B24" s="82" t="s">
        <v>380</v>
      </c>
      <c r="C24" s="80">
        <v>-5586301.7185941068</v>
      </c>
      <c r="D24" s="83">
        <f t="shared" ref="D24:D29" si="18">IF(C24 =0,0,C24 / C24 )</f>
        <v>1</v>
      </c>
      <c r="E24" s="80">
        <v>-112657.85999474424</v>
      </c>
      <c r="F24" s="83">
        <f t="shared" ref="F24:F29" si="19">IF(C24 =0,0,E24 / C24 )</f>
        <v>2.0166805459103741E-2</v>
      </c>
      <c r="G24" s="80">
        <v>-4369.865614506949</v>
      </c>
      <c r="H24" s="83">
        <f t="shared" ref="H24:H29" si="20">IF(C24 =0,0,G24 / C24 )</f>
        <v>7.8224661585352107E-4</v>
      </c>
      <c r="I24" s="80">
        <v>-59710.752338800085</v>
      </c>
      <c r="J24" s="83">
        <f t="shared" ref="J24:J29" si="21">IF(C24 =0,0,I24 / C24 )</f>
        <v>1.0688780403688501E-2</v>
      </c>
      <c r="K24" s="80">
        <v>-312891.91647864843</v>
      </c>
      <c r="L24" s="83">
        <f t="shared" ref="L24:L29" si="22">IF(C24 =0,0,K24 / C24 )</f>
        <v>5.601056517179908E-2</v>
      </c>
      <c r="M24" s="80">
        <v>-2806.451646862105</v>
      </c>
      <c r="N24" s="83">
        <f t="shared" ref="N24:N29" si="23">IF(C24 =0,0,M24 / C24 )</f>
        <v>5.0238096476614921E-4</v>
      </c>
      <c r="O24" s="80">
        <v>-1245511.4172126697</v>
      </c>
      <c r="P24" s="83">
        <f t="shared" ref="P24:P29" si="24">IF(C24 =0,0,O24 / C24 )</f>
        <v>0.22295813580332804</v>
      </c>
      <c r="Q24" s="80">
        <v>-503789.96952774562</v>
      </c>
      <c r="R24" s="83">
        <f t="shared" ref="R24:R29" si="25">IF(C24 =0,0,Q24 / C24 )</f>
        <v>9.0183093378374379E-2</v>
      </c>
      <c r="S24" s="80">
        <v>-105385.84545990369</v>
      </c>
      <c r="T24" s="83">
        <f t="shared" ref="T24:T29" si="26">IF(C24 =0,0,S24 / C24 )</f>
        <v>1.8865047175866817E-2</v>
      </c>
      <c r="U24" s="80">
        <v>-7127.2707441846342</v>
      </c>
      <c r="V24" s="83">
        <f t="shared" ref="V24:V29" si="27">IF(C24 =0,0,U24 / C24 )</f>
        <v>1.2758477975619155E-3</v>
      </c>
      <c r="W24" s="80">
        <v>-4332.6043094386141</v>
      </c>
      <c r="X24" s="83">
        <f t="shared" ref="X24:X29" si="28">IF(C24 =0,0,W24 / C24 )</f>
        <v>7.7557649545091016E-4</v>
      </c>
      <c r="Y24" s="80">
        <v>-1693.7333724647583</v>
      </c>
      <c r="Z24" s="83">
        <f t="shared" ref="Z24:Z29" si="29">IF(C24 =0,0,Y24 / C24 )</f>
        <v>3.031940374482703E-4</v>
      </c>
      <c r="AA24" s="80">
        <v>-429.10816153090866</v>
      </c>
      <c r="AB24" s="83">
        <f t="shared" ref="AB24:AB29" si="30">IF(C24 =0,0,AA24 / C24 )</f>
        <v>7.6814354674509312E-5</v>
      </c>
      <c r="AC24" s="80">
        <v>-3210806.184449303</v>
      </c>
      <c r="AD24" s="83">
        <f t="shared" ref="AD24:AD29" si="31">IF(C24 =0,0,AC24 / C24 )</f>
        <v>0.57476419036982485</v>
      </c>
      <c r="AE24" s="80">
        <v>-9765.7960361062742</v>
      </c>
      <c r="AF24" s="83">
        <f t="shared" ref="AF24:AF29" si="32">IF(C24 =0,0,AE24 / C24 )</f>
        <v>1.7481683818832492E-3</v>
      </c>
      <c r="AG24" s="80">
        <v>-1308.3529950773236</v>
      </c>
      <c r="AH24" s="83">
        <f t="shared" ref="AH24:AH29" si="33">IF(C24 =0,0,AG24 / C24 )</f>
        <v>2.3420736311510832E-4</v>
      </c>
      <c r="AI24" s="80">
        <v>-528.48494793814132</v>
      </c>
      <c r="AJ24" s="83">
        <f t="shared" ref="AJ24:AJ29" si="34">IF(C24 =0,0,AI24 / C24 )</f>
        <v>9.4603724352923795E-5</v>
      </c>
      <c r="AK24" s="80">
        <v>-3186.1053041832615</v>
      </c>
      <c r="AL24" s="83">
        <f t="shared" ref="AL24:AL29" si="35">IF(C24 =0,0,AK24 / C24 )</f>
        <v>5.7034250290818563E-4</v>
      </c>
    </row>
    <row r="25" spans="1:38" x14ac:dyDescent="0.25">
      <c r="A25" s="78" t="s">
        <v>381</v>
      </c>
      <c r="B25" s="82" t="s">
        <v>382</v>
      </c>
      <c r="C25" s="80">
        <v>-1650865.6120877939</v>
      </c>
      <c r="D25" s="83">
        <f t="shared" si="18"/>
        <v>1</v>
      </c>
      <c r="E25" s="80">
        <v>-30754.912275508908</v>
      </c>
      <c r="F25" s="83">
        <f t="shared" si="19"/>
        <v>1.8629567452564604E-2</v>
      </c>
      <c r="G25" s="80">
        <v>-1201.7868842823871</v>
      </c>
      <c r="H25" s="83">
        <f t="shared" si="20"/>
        <v>7.2797378265244007E-4</v>
      </c>
      <c r="I25" s="80">
        <v>-17706.175361953457</v>
      </c>
      <c r="J25" s="83">
        <f t="shared" si="21"/>
        <v>1.0725388688399085E-2</v>
      </c>
      <c r="K25" s="80">
        <v>-92416.733679231853</v>
      </c>
      <c r="L25" s="83">
        <f t="shared" si="22"/>
        <v>5.5980773360682905E-2</v>
      </c>
      <c r="M25" s="80">
        <v>-747.46794878979165</v>
      </c>
      <c r="N25" s="83">
        <f t="shared" si="23"/>
        <v>4.527733470954636E-4</v>
      </c>
      <c r="O25" s="80">
        <v>-357813.1025400167</v>
      </c>
      <c r="P25" s="83">
        <f t="shared" si="24"/>
        <v>0.21674271964966463</v>
      </c>
      <c r="Q25" s="80">
        <v>-144467.97654905129</v>
      </c>
      <c r="R25" s="83">
        <f t="shared" si="25"/>
        <v>8.7510440275236898E-2</v>
      </c>
      <c r="S25" s="80">
        <v>-28751.900332884128</v>
      </c>
      <c r="T25" s="83">
        <f t="shared" si="26"/>
        <v>1.7416257339398191E-2</v>
      </c>
      <c r="U25" s="80">
        <v>-2628.8526186414351</v>
      </c>
      <c r="V25" s="83">
        <f t="shared" si="27"/>
        <v>1.592408612422918E-3</v>
      </c>
      <c r="W25" s="80">
        <v>-1247.2636571474964</v>
      </c>
      <c r="X25" s="83">
        <f t="shared" si="28"/>
        <v>7.5552101153171655E-4</v>
      </c>
      <c r="Y25" s="80">
        <v>-180.45336589538292</v>
      </c>
      <c r="Z25" s="83">
        <f t="shared" si="29"/>
        <v>1.0930833168616896E-4</v>
      </c>
      <c r="AA25" s="80">
        <v>-115.12937943825104</v>
      </c>
      <c r="AB25" s="83">
        <f t="shared" si="30"/>
        <v>6.9738795572009532E-5</v>
      </c>
      <c r="AC25" s="80">
        <v>-969107.40202758741</v>
      </c>
      <c r="AD25" s="83">
        <f t="shared" si="31"/>
        <v>0.58702985569006438</v>
      </c>
      <c r="AE25" s="80">
        <v>-1058.3536995995551</v>
      </c>
      <c r="AF25" s="83">
        <f t="shared" si="32"/>
        <v>6.4109016012580875E-4</v>
      </c>
      <c r="AG25" s="80">
        <v>-348.38634329149858</v>
      </c>
      <c r="AH25" s="83">
        <f t="shared" si="33"/>
        <v>2.1103252786936798E-4</v>
      </c>
      <c r="AI25" s="80">
        <v>-148.64747684851994</v>
      </c>
      <c r="AJ25" s="83">
        <f t="shared" si="34"/>
        <v>9.0042142594835749E-5</v>
      </c>
      <c r="AK25" s="80">
        <v>-2171.0679476257269</v>
      </c>
      <c r="AL25" s="83">
        <f t="shared" si="35"/>
        <v>1.3151088324385477E-3</v>
      </c>
    </row>
    <row r="26" spans="1:38" x14ac:dyDescent="0.25">
      <c r="A26" s="78" t="s">
        <v>383</v>
      </c>
      <c r="B26" s="82" t="s">
        <v>384</v>
      </c>
      <c r="C26" s="80">
        <v>-5081831.3341935826</v>
      </c>
      <c r="D26" s="83">
        <f t="shared" si="18"/>
        <v>1</v>
      </c>
      <c r="E26" s="80">
        <v>-47710.586753763368</v>
      </c>
      <c r="F26" s="83">
        <f t="shared" si="19"/>
        <v>9.3884632559011107E-3</v>
      </c>
      <c r="G26" s="80">
        <v>-2194.8002307829011</v>
      </c>
      <c r="H26" s="83">
        <f t="shared" si="20"/>
        <v>4.3189159309853128E-4</v>
      </c>
      <c r="I26" s="80">
        <v>-211.03011174835336</v>
      </c>
      <c r="J26" s="83">
        <f t="shared" si="21"/>
        <v>4.1526390364122735E-5</v>
      </c>
      <c r="K26" s="80">
        <v>-329574.59503729257</v>
      </c>
      <c r="L26" s="83">
        <f t="shared" si="22"/>
        <v>6.4853509170939766E-2</v>
      </c>
      <c r="M26" s="80">
        <v>-4341.0367748597228</v>
      </c>
      <c r="N26" s="83">
        <f t="shared" si="23"/>
        <v>8.5422685039754202E-4</v>
      </c>
      <c r="O26" s="80">
        <v>-718038.39458700339</v>
      </c>
      <c r="P26" s="83">
        <f t="shared" si="24"/>
        <v>0.14129520390722419</v>
      </c>
      <c r="Q26" s="80">
        <v>-270334.61805095349</v>
      </c>
      <c r="R26" s="83">
        <f t="shared" si="25"/>
        <v>5.3196298789371745E-2</v>
      </c>
      <c r="S26" s="80">
        <v>-47593.602518531035</v>
      </c>
      <c r="T26" s="83">
        <f t="shared" si="26"/>
        <v>9.3654431618564321E-3</v>
      </c>
      <c r="U26" s="80">
        <v>-69.47475351356168</v>
      </c>
      <c r="V26" s="83">
        <f t="shared" si="27"/>
        <v>1.3671204127947779E-5</v>
      </c>
      <c r="W26" s="80">
        <v>-2002.6035805136496</v>
      </c>
      <c r="X26" s="83">
        <f t="shared" si="28"/>
        <v>3.9407124101875282E-4</v>
      </c>
      <c r="Y26" s="80">
        <v>-43587.881259902657</v>
      </c>
      <c r="Z26" s="83">
        <f t="shared" si="29"/>
        <v>8.577199515973204E-3</v>
      </c>
      <c r="AA26" s="80">
        <v>-1858.1903233115793</v>
      </c>
      <c r="AB26" s="83">
        <f t="shared" si="30"/>
        <v>3.6565367898154548E-4</v>
      </c>
      <c r="AC26" s="80">
        <v>-3411224.8209836343</v>
      </c>
      <c r="AD26" s="83">
        <f t="shared" si="31"/>
        <v>0.67125896092435922</v>
      </c>
      <c r="AE26" s="80">
        <v>-201508.36740718377</v>
      </c>
      <c r="AF26" s="83">
        <f t="shared" si="32"/>
        <v>3.9652706702663597E-2</v>
      </c>
      <c r="AG26" s="80">
        <v>-643.65255340645967</v>
      </c>
      <c r="AH26" s="83">
        <f t="shared" si="33"/>
        <v>1.2665759862504341E-4</v>
      </c>
      <c r="AI26" s="80">
        <v>-831.90514329112443</v>
      </c>
      <c r="AJ26" s="83">
        <f t="shared" si="34"/>
        <v>1.6370184065212317E-4</v>
      </c>
      <c r="AK26" s="80">
        <v>-105.77412388923283</v>
      </c>
      <c r="AL26" s="83">
        <f t="shared" si="35"/>
        <v>2.0814174444854481E-5</v>
      </c>
    </row>
    <row r="27" spans="1:38" x14ac:dyDescent="0.25">
      <c r="A27" s="78" t="s">
        <v>385</v>
      </c>
      <c r="B27" s="82" t="s">
        <v>386</v>
      </c>
      <c r="C27" s="80">
        <v>-438868.84347113775</v>
      </c>
      <c r="D27" s="83">
        <f t="shared" si="18"/>
        <v>1</v>
      </c>
      <c r="E27" s="80">
        <v>-7047.5480855349106</v>
      </c>
      <c r="F27" s="83">
        <f t="shared" si="19"/>
        <v>1.6058437937388904E-2</v>
      </c>
      <c r="G27" s="80">
        <v>-282.40013389596982</v>
      </c>
      <c r="H27" s="83">
        <f t="shared" si="20"/>
        <v>6.4347273245096942E-4</v>
      </c>
      <c r="I27" s="80">
        <v>-3093.3893506246341</v>
      </c>
      <c r="J27" s="83">
        <f t="shared" si="21"/>
        <v>7.0485508293506166E-3</v>
      </c>
      <c r="K27" s="80">
        <v>-27941.892524453266</v>
      </c>
      <c r="L27" s="83">
        <f t="shared" si="22"/>
        <v>6.3667979488935558E-2</v>
      </c>
      <c r="M27" s="80">
        <v>-350.99187225300273</v>
      </c>
      <c r="N27" s="83">
        <f t="shared" si="23"/>
        <v>7.997648442685263E-4</v>
      </c>
      <c r="O27" s="80">
        <v>-80749.968617298306</v>
      </c>
      <c r="P27" s="83">
        <f t="shared" si="24"/>
        <v>0.18399567392076407</v>
      </c>
      <c r="Q27" s="80">
        <v>-31639.706177400512</v>
      </c>
      <c r="R27" s="83">
        <f t="shared" si="25"/>
        <v>7.2093762517186535E-2</v>
      </c>
      <c r="S27" s="80">
        <v>-6656.3265895014456</v>
      </c>
      <c r="T27" s="83">
        <f t="shared" si="26"/>
        <v>1.5167006472491137E-2</v>
      </c>
      <c r="U27" s="80">
        <v>-367.95578716250009</v>
      </c>
      <c r="V27" s="83">
        <f t="shared" si="27"/>
        <v>8.3841856772568716E-4</v>
      </c>
      <c r="W27" s="80">
        <v>-273.16831275294777</v>
      </c>
      <c r="X27" s="83">
        <f t="shared" si="28"/>
        <v>6.2243724250822269E-4</v>
      </c>
      <c r="Y27" s="80">
        <v>-649.00814459129435</v>
      </c>
      <c r="Z27" s="83">
        <f t="shared" si="29"/>
        <v>1.4788202768237213E-3</v>
      </c>
      <c r="AA27" s="80">
        <v>-81.182659131218145</v>
      </c>
      <c r="AB27" s="83">
        <f t="shared" si="30"/>
        <v>1.849815960712124E-4</v>
      </c>
      <c r="AC27" s="80">
        <v>-271353.66051416518</v>
      </c>
      <c r="AD27" s="83">
        <f t="shared" si="31"/>
        <v>0.61830240298662431</v>
      </c>
      <c r="AE27" s="80">
        <v>-8052.5980027633905</v>
      </c>
      <c r="AF27" s="83">
        <f t="shared" si="32"/>
        <v>1.8348529686165727E-2</v>
      </c>
      <c r="AG27" s="80">
        <v>-95.313452912782267</v>
      </c>
      <c r="AH27" s="83">
        <f t="shared" si="33"/>
        <v>2.1717981198875097E-4</v>
      </c>
      <c r="AI27" s="80">
        <v>-51.154235066313539</v>
      </c>
      <c r="AJ27" s="83">
        <f t="shared" si="34"/>
        <v>1.1655927693959825E-4</v>
      </c>
      <c r="AK27" s="80">
        <v>-182.57901163005181</v>
      </c>
      <c r="AL27" s="83">
        <f t="shared" si="35"/>
        <v>4.1602181231636948E-4</v>
      </c>
    </row>
    <row r="28" spans="1:38" x14ac:dyDescent="0.25">
      <c r="A28" s="78" t="s">
        <v>387</v>
      </c>
      <c r="B28" s="82" t="s">
        <v>388</v>
      </c>
      <c r="C28" s="80">
        <v>-316670.5215478802</v>
      </c>
      <c r="D28" s="83">
        <f t="shared" si="18"/>
        <v>1</v>
      </c>
      <c r="E28" s="80">
        <v>-5085.2339168772114</v>
      </c>
      <c r="F28" s="83">
        <f t="shared" si="19"/>
        <v>1.6058437937388908E-2</v>
      </c>
      <c r="G28" s="80">
        <v>-203.7688457870882</v>
      </c>
      <c r="H28" s="83">
        <f t="shared" si="20"/>
        <v>6.4347273245096985E-4</v>
      </c>
      <c r="I28" s="80">
        <v>-2232.068267287204</v>
      </c>
      <c r="J28" s="83">
        <f t="shared" si="21"/>
        <v>7.0485508293506192E-3</v>
      </c>
      <c r="K28" s="80">
        <v>-20161.772270660971</v>
      </c>
      <c r="L28" s="83">
        <f t="shared" si="22"/>
        <v>6.3667979488935586E-2</v>
      </c>
      <c r="M28" s="80">
        <v>-253.26195035017346</v>
      </c>
      <c r="N28" s="83">
        <f t="shared" si="23"/>
        <v>7.9976484426852652E-4</v>
      </c>
      <c r="O28" s="80">
        <v>-58266.006023042064</v>
      </c>
      <c r="P28" s="83">
        <f t="shared" si="24"/>
        <v>0.1839956739207641</v>
      </c>
      <c r="Q28" s="80">
        <v>-22829.969376666479</v>
      </c>
      <c r="R28" s="83">
        <f t="shared" si="25"/>
        <v>7.2093762517186535E-2</v>
      </c>
      <c r="S28" s="80">
        <v>-4802.9438499638445</v>
      </c>
      <c r="T28" s="83">
        <f t="shared" si="26"/>
        <v>1.5167006472491142E-2</v>
      </c>
      <c r="U28" s="80">
        <v>-265.50244511712009</v>
      </c>
      <c r="V28" s="83">
        <f t="shared" si="27"/>
        <v>8.3841856772568727E-4</v>
      </c>
      <c r="W28" s="80">
        <v>-197.10752621590333</v>
      </c>
      <c r="X28" s="83">
        <f t="shared" si="28"/>
        <v>6.2243724250822291E-4</v>
      </c>
      <c r="Y28" s="80">
        <v>-468.29878833734858</v>
      </c>
      <c r="Z28" s="83">
        <f t="shared" si="29"/>
        <v>1.478820276823722E-3</v>
      </c>
      <c r="AA28" s="80">
        <v>-58.578218504630158</v>
      </c>
      <c r="AB28" s="83">
        <f t="shared" si="30"/>
        <v>1.8498159607121246E-4</v>
      </c>
      <c r="AC28" s="80">
        <v>-195798.14442808199</v>
      </c>
      <c r="AD28" s="83">
        <f t="shared" si="31"/>
        <v>0.61830240298662453</v>
      </c>
      <c r="AE28" s="80">
        <v>-5810.438465354865</v>
      </c>
      <c r="AF28" s="83">
        <f t="shared" si="32"/>
        <v>1.8348529686165731E-2</v>
      </c>
      <c r="AG28" s="80">
        <v>-68.774444332148335</v>
      </c>
      <c r="AH28" s="83">
        <f t="shared" si="33"/>
        <v>2.1717981198875097E-4</v>
      </c>
      <c r="AI28" s="80">
        <v>-36.910887019706394</v>
      </c>
      <c r="AJ28" s="83">
        <f t="shared" si="34"/>
        <v>1.1655927693959828E-4</v>
      </c>
      <c r="AK28" s="80">
        <v>-131.74184428151909</v>
      </c>
      <c r="AL28" s="83">
        <f t="shared" si="35"/>
        <v>4.1602181231636959E-4</v>
      </c>
    </row>
    <row r="29" spans="1:38" x14ac:dyDescent="0.25">
      <c r="A29" s="78" t="s">
        <v>389</v>
      </c>
      <c r="B29" s="87" t="s">
        <v>287</v>
      </c>
      <c r="C29" s="88">
        <v>-13074538.029894501</v>
      </c>
      <c r="D29" s="89">
        <f t="shared" si="18"/>
        <v>1</v>
      </c>
      <c r="E29" s="88">
        <v>-203256.14102642867</v>
      </c>
      <c r="F29" s="89">
        <f t="shared" si="19"/>
        <v>1.5545952029944783E-2</v>
      </c>
      <c r="G29" s="88">
        <v>-8252.6217092552943</v>
      </c>
      <c r="H29" s="89">
        <f t="shared" si="20"/>
        <v>6.3119795822888318E-4</v>
      </c>
      <c r="I29" s="88">
        <v>-82953.415430413719</v>
      </c>
      <c r="J29" s="89">
        <f t="shared" si="21"/>
        <v>6.3446536497689986E-3</v>
      </c>
      <c r="K29" s="88">
        <v>-782986.90999028704</v>
      </c>
      <c r="L29" s="89">
        <f t="shared" si="22"/>
        <v>5.9886392023948624E-2</v>
      </c>
      <c r="M29" s="88">
        <v>-8499.2101931147954</v>
      </c>
      <c r="N29" s="89">
        <f t="shared" si="23"/>
        <v>6.5005816447828832E-4</v>
      </c>
      <c r="O29" s="88">
        <v>-2460378.8889800296</v>
      </c>
      <c r="P29" s="89">
        <f t="shared" si="24"/>
        <v>0.18818094248182646</v>
      </c>
      <c r="Q29" s="88">
        <v>-973062.23968181736</v>
      </c>
      <c r="R29" s="89">
        <f t="shared" si="25"/>
        <v>7.4424215789264794E-2</v>
      </c>
      <c r="S29" s="88">
        <v>-193190.61875078417</v>
      </c>
      <c r="T29" s="89">
        <f t="shared" si="26"/>
        <v>1.4776095209563824E-2</v>
      </c>
      <c r="U29" s="88">
        <v>-10459.05634861925</v>
      </c>
      <c r="V29" s="89">
        <f t="shared" si="27"/>
        <v>7.9995609211621558E-4</v>
      </c>
      <c r="W29" s="88">
        <v>-8052.7473860686114</v>
      </c>
      <c r="X29" s="89">
        <f t="shared" si="28"/>
        <v>6.1591066297380986E-4</v>
      </c>
      <c r="Y29" s="88">
        <v>-46579.374931191436</v>
      </c>
      <c r="Z29" s="89">
        <f t="shared" si="29"/>
        <v>3.5626019691624459E-3</v>
      </c>
      <c r="AA29" s="88">
        <v>-2542.1887419165873</v>
      </c>
      <c r="AB29" s="89">
        <f t="shared" si="30"/>
        <v>1.9443813128264696E-4</v>
      </c>
      <c r="AC29" s="88">
        <v>-8058290.2124027731</v>
      </c>
      <c r="AD29" s="89">
        <f t="shared" si="31"/>
        <v>0.6163346034848618</v>
      </c>
      <c r="AE29" s="88">
        <v>-226195.55361100787</v>
      </c>
      <c r="AF29" s="89">
        <f t="shared" si="32"/>
        <v>1.7300462402099346E-2</v>
      </c>
      <c r="AG29" s="88">
        <v>-2464.4797890202126</v>
      </c>
      <c r="AH29" s="89">
        <f t="shared" si="33"/>
        <v>1.884945979265394E-4</v>
      </c>
      <c r="AI29" s="88">
        <v>-1597.1026901638058</v>
      </c>
      <c r="AJ29" s="89">
        <f t="shared" si="34"/>
        <v>1.2215366130046684E-4</v>
      </c>
      <c r="AK29" s="88">
        <v>-5777.2682316097935</v>
      </c>
      <c r="AL29" s="89">
        <f t="shared" si="35"/>
        <v>4.4187169125213142E-4</v>
      </c>
    </row>
    <row r="30" spans="1:38" x14ac:dyDescent="0.25">
      <c r="A30" s="78" t="s">
        <v>390</v>
      </c>
    </row>
    <row r="31" spans="1:38" x14ac:dyDescent="0.25">
      <c r="A31" s="78" t="s">
        <v>391</v>
      </c>
      <c r="B31" s="90" t="s">
        <v>288</v>
      </c>
      <c r="C31" s="91">
        <v>30047759.336772908</v>
      </c>
      <c r="D31" s="92">
        <f>IF(C31 =0,0,C31 / C31 )</f>
        <v>1</v>
      </c>
      <c r="E31" s="91">
        <v>492320.87788062735</v>
      </c>
      <c r="F31" s="92">
        <f>IF(C31 =0,0,E31 / C31 )</f>
        <v>1.6384611989291246E-2</v>
      </c>
      <c r="G31" s="91">
        <v>19822.687925123621</v>
      </c>
      <c r="H31" s="92">
        <f>IF(C31 =0,0,G31 / C31 )</f>
        <v>6.5970602676068137E-4</v>
      </c>
      <c r="I31" s="91">
        <v>206212.01766335819</v>
      </c>
      <c r="J31" s="92">
        <f>IF(C31 =0,0,I31 / C31 )</f>
        <v>6.862808482727455E-3</v>
      </c>
      <c r="K31" s="91">
        <v>1790680.5325105286</v>
      </c>
      <c r="L31" s="92">
        <f>IF(C31 =0,0,K31 / C31 )</f>
        <v>5.9594477992209766E-2</v>
      </c>
      <c r="M31" s="91">
        <v>18813.845971219733</v>
      </c>
      <c r="N31" s="92">
        <f>IF(C31 =0,0,M31 / C31 )</f>
        <v>6.2613141167551425E-4</v>
      </c>
      <c r="O31" s="91">
        <v>5870653.0106357811</v>
      </c>
      <c r="P31" s="92">
        <f>IF(C31 =0,0,O31 / C31 )</f>
        <v>0.19537739719085098</v>
      </c>
      <c r="Q31" s="91">
        <v>2335567.4125554152</v>
      </c>
      <c r="R31" s="92">
        <f>IF(C31 =0,0,Q31 / C31 )</f>
        <v>7.7728505023571329E-2</v>
      </c>
      <c r="S31" s="91">
        <v>466946.57434012403</v>
      </c>
      <c r="T31" s="92">
        <f>IF(C31 =0,0,S31 / C31 )</f>
        <v>1.5540146242074952E-2</v>
      </c>
      <c r="U31" s="91">
        <v>25660.98164950393</v>
      </c>
      <c r="V31" s="92">
        <f>IF(C31 =0,0,U31 / C31 )</f>
        <v>8.5400649552260053E-4</v>
      </c>
      <c r="W31" s="91">
        <v>19466.935898416679</v>
      </c>
      <c r="X31" s="92">
        <f>IF(C31 =0,0,W31 / C31 )</f>
        <v>6.4786647417642033E-4</v>
      </c>
      <c r="Y31" s="91">
        <v>74343.766358810797</v>
      </c>
      <c r="Z31" s="92">
        <f>IF(C31 =0,0,Y31 / C31 )</f>
        <v>2.474186694773868E-3</v>
      </c>
      <c r="AA31" s="91">
        <v>5655.8030985345758</v>
      </c>
      <c r="AB31" s="92">
        <f>IF(C31 =0,0,AA31 / C31 )</f>
        <v>1.8822711654286039E-4</v>
      </c>
      <c r="AC31" s="91">
        <v>18303363.515442993</v>
      </c>
      <c r="AD31" s="92">
        <f>IF(C31 =0,0,AC31 / C31 )</f>
        <v>0.60914237598552168</v>
      </c>
      <c r="AE31" s="91">
        <v>395063.35468761949</v>
      </c>
      <c r="AF31" s="92">
        <f>IF(C31 =0,0,AE31 / C31 )</f>
        <v>1.3147847407182035E-2</v>
      </c>
      <c r="AG31" s="91">
        <v>5893.0545493538411</v>
      </c>
      <c r="AH31" s="92">
        <f>IF(C31 =0,0,AG31 / C31 )</f>
        <v>1.9612292827910901E-4</v>
      </c>
      <c r="AI31" s="91">
        <v>3758.3018441414847</v>
      </c>
      <c r="AJ31" s="92">
        <f>IF(C31 =0,0,AI31 / C31 )</f>
        <v>1.2507760735230654E-4</v>
      </c>
      <c r="AK31" s="91">
        <v>13536.663761357662</v>
      </c>
      <c r="AL31" s="92">
        <f>IF(C31 =0,0,AK31 / C31 )</f>
        <v>4.5050493148723024E-4</v>
      </c>
    </row>
    <row r="32" spans="1:38" x14ac:dyDescent="0.25">
      <c r="A32" s="78" t="s">
        <v>392</v>
      </c>
    </row>
    <row r="33" spans="1:42" x14ac:dyDescent="0.25">
      <c r="A33" s="78" t="s">
        <v>393</v>
      </c>
      <c r="B33" s="93" t="s">
        <v>289</v>
      </c>
      <c r="C33" s="80">
        <v>233315.26429952594</v>
      </c>
      <c r="D33" s="83">
        <f>IF(C33 =0,0,C33 / C33 )</f>
        <v>1</v>
      </c>
      <c r="E33" s="80">
        <v>4316.0706446601826</v>
      </c>
      <c r="F33" s="83">
        <f>IF(C33 =0,0,E33 / C33 )</f>
        <v>1.8498878149349408E-2</v>
      </c>
      <c r="G33" s="80">
        <v>168.66633979877469</v>
      </c>
      <c r="H33" s="83">
        <f>IF(C33 =0,0,G33 / C33 )</f>
        <v>7.2291172335061575E-4</v>
      </c>
      <c r="I33" s="80">
        <v>1902.7738883987704</v>
      </c>
      <c r="J33" s="83">
        <f>IF(C33 =0,0,I33 / C33 )</f>
        <v>8.1553767779034957E-3</v>
      </c>
      <c r="K33" s="80">
        <v>13448.688128109276</v>
      </c>
      <c r="L33" s="83">
        <f>IF(C33 =0,0,K33 / C33 )</f>
        <v>5.7641698533894857E-2</v>
      </c>
      <c r="M33" s="80">
        <v>119.06144839522759</v>
      </c>
      <c r="N33" s="83">
        <f>IF(C33 =0,0,M33 / C33 )</f>
        <v>5.1030286746425063E-4</v>
      </c>
      <c r="O33" s="80">
        <v>49834.792136505115</v>
      </c>
      <c r="P33" s="83">
        <f>IF(C33 =0,0,O33 / C33 )</f>
        <v>0.21359422104731265</v>
      </c>
      <c r="Q33" s="80">
        <v>20131.518961935628</v>
      </c>
      <c r="R33" s="83">
        <f>IF(C33 =0,0,Q33 / C33 )</f>
        <v>8.6284620178520108E-2</v>
      </c>
      <c r="S33" s="80">
        <v>4078.0621384143205</v>
      </c>
      <c r="T33" s="83">
        <f>IF(C33 =0,0,S33 / C33 )</f>
        <v>1.747876269757892E-2</v>
      </c>
      <c r="U33" s="80">
        <v>248.61991639951518</v>
      </c>
      <c r="V33" s="83">
        <f>IF(C33 =0,0,U33 / C33 )</f>
        <v>1.0655964458473725E-3</v>
      </c>
      <c r="W33" s="80">
        <v>173.62837430814764</v>
      </c>
      <c r="X33" s="83">
        <f>IF(C33 =0,0,W33 / C33 )</f>
        <v>7.4417923246224756E-4</v>
      </c>
      <c r="Y33" s="80">
        <v>135.38772234398706</v>
      </c>
      <c r="Z33" s="83">
        <f>IF(C33 =0,0,Y33 / C33 )</f>
        <v>5.8027803174583018E-4</v>
      </c>
      <c r="AA33" s="80">
        <v>41.056338361832672</v>
      </c>
      <c r="AB33" s="83">
        <f>IF(C33 =0,0,AA33 / C33 )</f>
        <v>1.7596936267798272E-4</v>
      </c>
      <c r="AC33" s="80">
        <v>137371.54114377376</v>
      </c>
      <c r="AD33" s="83">
        <f>IF(C33 =0,0,AC33 / C33 )</f>
        <v>0.58878077075753887</v>
      </c>
      <c r="AE33" s="80">
        <v>1106.5818994322842</v>
      </c>
      <c r="AF33" s="83">
        <f>IF(C33 =0,0,AE33 / C33 )</f>
        <v>4.7428611357878169E-3</v>
      </c>
      <c r="AG33" s="80">
        <v>50.292740126573626</v>
      </c>
      <c r="AH33" s="83">
        <f>IF(C33 =0,0,AG33 / C33 )</f>
        <v>2.1555700728611015E-4</v>
      </c>
      <c r="AI33" s="80">
        <v>34.306866073991358</v>
      </c>
      <c r="AJ33" s="83">
        <f>IF(C33 =0,0,AI33 / C33 )</f>
        <v>1.4704081268317198E-4</v>
      </c>
      <c r="AK33" s="80">
        <v>154.21561248856398</v>
      </c>
      <c r="AL33" s="83">
        <f>IF(C33 =0,0,AK33 / C33 )</f>
        <v>6.6097523859641157E-4</v>
      </c>
    </row>
    <row r="34" spans="1:42" x14ac:dyDescent="0.25">
      <c r="A34" s="78" t="s">
        <v>394</v>
      </c>
    </row>
    <row r="35" spans="1:42" x14ac:dyDescent="0.25">
      <c r="A35" s="78" t="s">
        <v>395</v>
      </c>
      <c r="B35" s="82" t="s">
        <v>396</v>
      </c>
      <c r="C35" s="80">
        <v>241935.05165660239</v>
      </c>
      <c r="D35" s="83">
        <f>IF(C35 =0,0,C35 / C35 )</f>
        <v>1</v>
      </c>
      <c r="E35" s="80">
        <v>4879.0571204969146</v>
      </c>
      <c r="F35" s="83">
        <f>IF(C35 =0,0,E35 / C35 )</f>
        <v>2.0166805459103741E-2</v>
      </c>
      <c r="G35" s="80">
        <v>189.25287541472406</v>
      </c>
      <c r="H35" s="83">
        <f>IF(C35 =0,0,G35 / C35 )</f>
        <v>7.8224661585352118E-4</v>
      </c>
      <c r="I35" s="80">
        <v>2585.9906391124568</v>
      </c>
      <c r="J35" s="83">
        <f>IF(C35 =0,0,I35 / C35 )</f>
        <v>1.0688780403688501E-2</v>
      </c>
      <c r="K35" s="80">
        <v>13550.918978154705</v>
      </c>
      <c r="L35" s="83">
        <f>IF(C35 =0,0,K35 / C35 )</f>
        <v>5.601056517179908E-2</v>
      </c>
      <c r="M35" s="80">
        <v>121.54356466199205</v>
      </c>
      <c r="N35" s="83">
        <f>IF(C35 =0,0,M35 / C35 )</f>
        <v>5.0238096476614921E-4</v>
      </c>
      <c r="O35" s="80">
        <v>53941.388102837933</v>
      </c>
      <c r="P35" s="83">
        <f>IF(C35 =0,0,O35 / C35 )</f>
        <v>0.22295813580332802</v>
      </c>
      <c r="Q35" s="80">
        <v>21818.451355049205</v>
      </c>
      <c r="R35" s="83">
        <f>IF(C35 =0,0,Q35 / C35 )</f>
        <v>9.0183093378374393E-2</v>
      </c>
      <c r="S35" s="80">
        <v>4564.1161629975795</v>
      </c>
      <c r="T35" s="83">
        <f>IF(C35 =0,0,S35 / C35 )</f>
        <v>1.8865047175866817E-2</v>
      </c>
      <c r="U35" s="80">
        <v>308.67230280910439</v>
      </c>
      <c r="V35" s="83">
        <f>IF(C35 =0,0,U35 / C35 )</f>
        <v>1.2758477975619155E-3</v>
      </c>
      <c r="W35" s="80">
        <v>187.63913949056257</v>
      </c>
      <c r="X35" s="83">
        <f>IF(C35 =0,0,W35 / C35 )</f>
        <v>7.7557649545091005E-4</v>
      </c>
      <c r="Y35" s="80">
        <v>73.353265112021091</v>
      </c>
      <c r="Z35" s="83">
        <f>IF(C35 =0,0,Y35 / C35 )</f>
        <v>3.0319403744827019E-4</v>
      </c>
      <c r="AA35" s="80">
        <v>18.584084866145982</v>
      </c>
      <c r="AB35" s="83">
        <f>IF(C35 =0,0,AA35 / C35 )</f>
        <v>7.6814354674509285E-5</v>
      </c>
      <c r="AC35" s="80">
        <v>139055.60408748881</v>
      </c>
      <c r="AD35" s="83">
        <f>IF(C35 =0,0,AC35 / C35 )</f>
        <v>0.57476419036982485</v>
      </c>
      <c r="AE35" s="80">
        <v>422.94320777536274</v>
      </c>
      <c r="AF35" s="83">
        <f>IF(C35 =0,0,AE35 / C35 )</f>
        <v>1.7481683818832486E-3</v>
      </c>
      <c r="AG35" s="80">
        <v>56.662970493610352</v>
      </c>
      <c r="AH35" s="83">
        <f>IF(C35 =0,0,AG35 / C35 )</f>
        <v>2.3420736311510827E-4</v>
      </c>
      <c r="AI35" s="80">
        <v>22.887956938231582</v>
      </c>
      <c r="AJ35" s="83">
        <f>IF(C35 =0,0,AI35 / C35 )</f>
        <v>9.4603724352923754E-5</v>
      </c>
      <c r="AK35" s="80">
        <v>137.98584290304777</v>
      </c>
      <c r="AL35" s="83">
        <f>IF(C35 =0,0,AK35 / C35 )</f>
        <v>5.7034250290818552E-4</v>
      </c>
    </row>
    <row r="36" spans="1:42" x14ac:dyDescent="0.25">
      <c r="A36" s="78" t="s">
        <v>397</v>
      </c>
      <c r="B36" s="82" t="s">
        <v>398</v>
      </c>
      <c r="C36" s="80">
        <v>187232.10003512385</v>
      </c>
      <c r="D36" s="83">
        <f>IF(C36 =0,0,C36 / C36 )</f>
        <v>1</v>
      </c>
      <c r="E36" s="80">
        <v>3473.4071414860814</v>
      </c>
      <c r="F36" s="83">
        <f>IF(C36 =0,0,E36 / C36 )</f>
        <v>1.8551344245108008E-2</v>
      </c>
      <c r="G36" s="80">
        <v>135.7829806105043</v>
      </c>
      <c r="H36" s="83">
        <f>IF(C36 =0,0,G36 / C36 )</f>
        <v>7.2521207947265484E-4</v>
      </c>
      <c r="I36" s="80">
        <v>2008.4858299275529</v>
      </c>
      <c r="J36" s="83">
        <f>IF(C36 =0,0,I36 / C36 )</f>
        <v>1.0727251521244331E-2</v>
      </c>
      <c r="K36" s="80">
        <v>10481.113919138039</v>
      </c>
      <c r="L36" s="83">
        <f>IF(C36 =0,0,K36 / C36 )</f>
        <v>5.5979257387872232E-2</v>
      </c>
      <c r="M36" s="80">
        <v>84.301072547583345</v>
      </c>
      <c r="N36" s="83">
        <f>IF(C36 =0,0,M36 / C36 )</f>
        <v>4.5024903599205944E-4</v>
      </c>
      <c r="O36" s="80">
        <v>40521.977754781896</v>
      </c>
      <c r="P36" s="83">
        <f>IF(C36 =0,0,O36 / C36 )</f>
        <v>0.21642644475589479</v>
      </c>
      <c r="Q36" s="80">
        <v>16359.300048180638</v>
      </c>
      <c r="R36" s="83">
        <f>IF(C36 =0,0,Q36 / C36 )</f>
        <v>8.737444084167037E-2</v>
      </c>
      <c r="S36" s="80">
        <v>3247.0792229062845</v>
      </c>
      <c r="T36" s="83">
        <f>IF(C36 =0,0,S36 / C36 )</f>
        <v>1.7342534866068095E-2</v>
      </c>
      <c r="U36" s="80">
        <v>301.16601301259868</v>
      </c>
      <c r="V36" s="83">
        <f>IF(C36 =0,0,U36 / C36 )</f>
        <v>1.6085169848338045E-3</v>
      </c>
      <c r="W36" s="80">
        <v>141.2667088093404</v>
      </c>
      <c r="X36" s="83">
        <f>IF(C36 =0,0,W36 / C36 )</f>
        <v>7.5450047712352446E-4</v>
      </c>
      <c r="Y36" s="80">
        <v>18.618800051562506</v>
      </c>
      <c r="Z36" s="83">
        <f>IF(C36 =0,0,Y36 / C36 )</f>
        <v>9.9442350152936961E-5</v>
      </c>
      <c r="AA36" s="80">
        <v>12.989929402543117</v>
      </c>
      <c r="AB36" s="83">
        <f>IF(C36 =0,0,AA36 / C36 )</f>
        <v>6.9378751827845056E-5</v>
      </c>
      <c r="AC36" s="80">
        <v>110027.69267580511</v>
      </c>
      <c r="AD36" s="83">
        <f>IF(C36 =0,0,AC36 / C36 )</f>
        <v>0.58765400086397812</v>
      </c>
      <c r="AE36" s="80">
        <v>109.48506984534519</v>
      </c>
      <c r="AF36" s="83">
        <f>IF(C36 =0,0,AE36 / C36 )</f>
        <v>5.8475587158829238E-4</v>
      </c>
      <c r="AG36" s="80">
        <v>39.291267232020708</v>
      </c>
      <c r="AH36" s="83">
        <f>IF(C36 =0,0,AG36 / C36 )</f>
        <v>2.0985326354108004E-4</v>
      </c>
      <c r="AI36" s="80">
        <v>16.815319394048146</v>
      </c>
      <c r="AJ36" s="83">
        <f>IF(C36 =0,0,AI36 / C36 )</f>
        <v>8.9810023980362722E-5</v>
      </c>
      <c r="AK36" s="80">
        <v>253.32628199267324</v>
      </c>
      <c r="AL36" s="83">
        <f>IF(C36 =0,0,AK36 / C36 )</f>
        <v>1.3530066796513549E-3</v>
      </c>
    </row>
    <row r="37" spans="1:42" x14ac:dyDescent="0.25">
      <c r="A37" s="78" t="s">
        <v>399</v>
      </c>
      <c r="B37" s="82" t="s">
        <v>400</v>
      </c>
      <c r="C37" s="80">
        <v>138967.5116367139</v>
      </c>
      <c r="D37" s="83">
        <f>IF(C37 =0,0,C37 / C37 )</f>
        <v>1</v>
      </c>
      <c r="E37" s="80">
        <v>1421.3204776239907</v>
      </c>
      <c r="F37" s="83">
        <f>IF(C37 =0,0,E37 / C37 )</f>
        <v>1.022771769375549E-2</v>
      </c>
      <c r="G37" s="80">
        <v>62.251392902670304</v>
      </c>
      <c r="H37" s="83">
        <f>IF(C37 =0,0,G37 / C37 )</f>
        <v>4.4795644801791265E-4</v>
      </c>
      <c r="I37" s="80">
        <v>0</v>
      </c>
      <c r="J37" s="83">
        <f>IF(C37 =0,0,I37 / C37 )</f>
        <v>0</v>
      </c>
      <c r="K37" s="80">
        <v>8742.6695942942533</v>
      </c>
      <c r="L37" s="83">
        <f>IF(C37 =0,0,K37 / C37 )</f>
        <v>6.2911607837874847E-2</v>
      </c>
      <c r="M37" s="80">
        <v>113.71971370479348</v>
      </c>
      <c r="N37" s="83">
        <f>IF(C37 =0,0,M37 / C37 )</f>
        <v>8.1831870172704318E-4</v>
      </c>
      <c r="O37" s="80">
        <v>20910.759260240065</v>
      </c>
      <c r="P37" s="83">
        <f>IF(C37 =0,0,O37 / C37 )</f>
        <v>0.15047228675220548</v>
      </c>
      <c r="Q37" s="80">
        <v>8144.2076311563342</v>
      </c>
      <c r="R37" s="83">
        <f>IF(C37 =0,0,Q37 / C37 )</f>
        <v>5.8605119536476694E-2</v>
      </c>
      <c r="S37" s="80">
        <v>1430.6960778424232</v>
      </c>
      <c r="T37" s="83">
        <f>IF(C37 =0,0,S37 / C37 )</f>
        <v>1.0295183823845968E-2</v>
      </c>
      <c r="U37" s="80">
        <v>0</v>
      </c>
      <c r="V37" s="83">
        <f>IF(C37 =0,0,U37 / C37 )</f>
        <v>0</v>
      </c>
      <c r="W37" s="80">
        <v>51.928584485324066</v>
      </c>
      <c r="X37" s="83">
        <f>IF(C37 =0,0,W37 / C37 )</f>
        <v>3.7367427734530308E-4</v>
      </c>
      <c r="Y37" s="80">
        <v>1060.6097489694162</v>
      </c>
      <c r="Z37" s="83">
        <f>IF(C37 =0,0,Y37 / C37 )</f>
        <v>7.6320698016241455E-3</v>
      </c>
      <c r="AA37" s="80">
        <v>47.770737266574635</v>
      </c>
      <c r="AB37" s="83">
        <f>IF(C37 =0,0,AA37 / C37 )</f>
        <v>3.4375471434975355E-4</v>
      </c>
      <c r="AC37" s="80">
        <v>91748.728569206854</v>
      </c>
      <c r="AD37" s="83">
        <f>IF(C37 =0,0,AC37 / C37 )</f>
        <v>0.66021710749958995</v>
      </c>
      <c r="AE37" s="80">
        <v>5188.7558355390265</v>
      </c>
      <c r="AF37" s="83">
        <f>IF(C37 =0,0,AE37 / C37 )</f>
        <v>3.7337905632960952E-2</v>
      </c>
      <c r="AG37" s="80">
        <v>19.267103913897166</v>
      </c>
      <c r="AH37" s="83">
        <f>IF(C37 =0,0,AG37 / C37 )</f>
        <v>1.3864466368416272E-4</v>
      </c>
      <c r="AI37" s="80">
        <v>24.826909568285643</v>
      </c>
      <c r="AJ37" s="83">
        <f>IF(C37 =0,0,AI37 / C37 )</f>
        <v>1.7865261654240205E-4</v>
      </c>
      <c r="AK37" s="80">
        <v>0</v>
      </c>
      <c r="AL37" s="83">
        <f>IF(C37 =0,0,AK37 / C37 )</f>
        <v>0</v>
      </c>
    </row>
    <row r="38" spans="1:42" x14ac:dyDescent="0.25">
      <c r="A38" s="78" t="s">
        <v>401</v>
      </c>
      <c r="B38" s="82" t="s">
        <v>402</v>
      </c>
      <c r="C38" s="80">
        <v>179851.92012819799</v>
      </c>
      <c r="D38" s="83">
        <f>IF(C38 =0,0,C38 / C38 )</f>
        <v>1</v>
      </c>
      <c r="E38" s="80">
        <v>2888.1408972988943</v>
      </c>
      <c r="F38" s="83">
        <f>IF(C38 =0,0,E38 / C38 )</f>
        <v>1.6058437937388908E-2</v>
      </c>
      <c r="G38" s="80">
        <v>115.72980648144511</v>
      </c>
      <c r="H38" s="83">
        <f>IF(C38 =0,0,G38 / C38 )</f>
        <v>6.4347273245096964E-4</v>
      </c>
      <c r="I38" s="80">
        <v>1267.6954007799109</v>
      </c>
      <c r="J38" s="83">
        <f>IF(C38 =0,0,I38 / C38 )</f>
        <v>7.0485508293506166E-3</v>
      </c>
      <c r="K38" s="80">
        <v>11450.808361767788</v>
      </c>
      <c r="L38" s="83">
        <f>IF(C38 =0,0,K38 / C38 )</f>
        <v>6.3667979488935572E-2</v>
      </c>
      <c r="M38" s="80">
        <v>143.83924289272372</v>
      </c>
      <c r="N38" s="83">
        <f>IF(C38 =0,0,M38 / C38 )</f>
        <v>7.9976484426852641E-4</v>
      </c>
      <c r="O38" s="80">
        <v>33091.975249931224</v>
      </c>
      <c r="P38" s="83">
        <f>IF(C38 =0,0,O38 / C38 )</f>
        <v>0.18399567392076407</v>
      </c>
      <c r="Q38" s="80">
        <v>12966.201617982309</v>
      </c>
      <c r="R38" s="83">
        <f>IF(C38 =0,0,Q38 / C38 )</f>
        <v>7.2093762517186549E-2</v>
      </c>
      <c r="S38" s="80">
        <v>2727.8152366743379</v>
      </c>
      <c r="T38" s="83">
        <f>IF(C38 =0,0,S38 / C38 )</f>
        <v>1.5167006472491137E-2</v>
      </c>
      <c r="U38" s="80">
        <v>150.79118927659849</v>
      </c>
      <c r="V38" s="83">
        <f>IF(C38 =0,0,U38 / C38 )</f>
        <v>8.3841856772568738E-4</v>
      </c>
      <c r="W38" s="80">
        <v>111.9465332244047</v>
      </c>
      <c r="X38" s="83">
        <f>IF(C38 =0,0,W38 / C38 )</f>
        <v>6.2243724250822291E-4</v>
      </c>
      <c r="Y38" s="80">
        <v>265.9686663112596</v>
      </c>
      <c r="Z38" s="83">
        <f>IF(C38 =0,0,Y38 / C38 )</f>
        <v>1.4788202768237215E-3</v>
      </c>
      <c r="AA38" s="80">
        <v>33.269295241786288</v>
      </c>
      <c r="AB38" s="83">
        <f>IF(C38 =0,0,AA38 / C38 )</f>
        <v>1.8498159607121246E-4</v>
      </c>
      <c r="AC38" s="80">
        <v>111202.87439702325</v>
      </c>
      <c r="AD38" s="83">
        <f>IF(C38 =0,0,AC38 / C38 )</f>
        <v>0.61830240298662431</v>
      </c>
      <c r="AE38" s="80">
        <v>3300.0182955861483</v>
      </c>
      <c r="AF38" s="83">
        <f>IF(C38 =0,0,AE38 / C38 )</f>
        <v>1.8348529686165727E-2</v>
      </c>
      <c r="AG38" s="80">
        <v>39.060206199257891</v>
      </c>
      <c r="AH38" s="83">
        <f>IF(C38 =0,0,AG38 / C38 )</f>
        <v>2.1717981198875094E-4</v>
      </c>
      <c r="AI38" s="80">
        <v>20.963409766341137</v>
      </c>
      <c r="AJ38" s="83">
        <f>IF(C38 =0,0,AI38 / C38 )</f>
        <v>1.1655927693959827E-4</v>
      </c>
      <c r="AK38" s="80">
        <v>74.822321760311851</v>
      </c>
      <c r="AL38" s="83">
        <f>IF(C38 =0,0,AK38 / C38 )</f>
        <v>4.1602181231636942E-4</v>
      </c>
    </row>
    <row r="39" spans="1:42" x14ac:dyDescent="0.25">
      <c r="A39" s="78" t="s">
        <v>403</v>
      </c>
      <c r="B39" s="94" t="s">
        <v>290</v>
      </c>
      <c r="C39" s="95">
        <v>747986.58345663815</v>
      </c>
      <c r="D39" s="96">
        <f>IF(C39 =0,0,C39 / C39 )</f>
        <v>1</v>
      </c>
      <c r="E39" s="95">
        <v>12661.925636905878</v>
      </c>
      <c r="F39" s="96">
        <f>IF(C39 =0,0,E39 / C39 )</f>
        <v>1.692801170094772E-2</v>
      </c>
      <c r="G39" s="95">
        <v>503.0170554093437</v>
      </c>
      <c r="H39" s="96">
        <f>IF(C39 =0,0,G39 / C39 )</f>
        <v>6.7249475663690736E-4</v>
      </c>
      <c r="I39" s="95">
        <v>5862.1718698199202</v>
      </c>
      <c r="J39" s="96">
        <f>IF(C39 =0,0,I39 / C39 )</f>
        <v>7.837268741812611E-3</v>
      </c>
      <c r="K39" s="95">
        <v>44225.510853354783</v>
      </c>
      <c r="L39" s="96">
        <f>IF(C39 =0,0,K39 / C39 )</f>
        <v>5.9126075027946805E-2</v>
      </c>
      <c r="M39" s="95">
        <v>463.40359380709253</v>
      </c>
      <c r="N39" s="96">
        <f>IF(C39 =0,0,M39 / C39 )</f>
        <v>6.195346334496877E-4</v>
      </c>
      <c r="O39" s="95">
        <v>148466.10036779111</v>
      </c>
      <c r="P39" s="96">
        <f>IF(C39 =0,0,O39 / C39 )</f>
        <v>0.19848765158552861</v>
      </c>
      <c r="Q39" s="95">
        <v>59288.16065236849</v>
      </c>
      <c r="R39" s="96">
        <f>IF(C39 =0,0,Q39 / C39 )</f>
        <v>7.9263668578629667E-2</v>
      </c>
      <c r="S39" s="95">
        <v>11969.706700420626</v>
      </c>
      <c r="T39" s="96">
        <f>IF(C39 =0,0,S39 / C39 )</f>
        <v>1.6002568716012973E-2</v>
      </c>
      <c r="U39" s="95">
        <v>760.62950509830148</v>
      </c>
      <c r="V39" s="96">
        <f>IF(C39 =0,0,U39 / C39 )</f>
        <v>1.016902604834484E-3</v>
      </c>
      <c r="W39" s="95">
        <v>492.7809660096317</v>
      </c>
      <c r="X39" s="96">
        <f>IF(C39 =0,0,W39 / C39 )</f>
        <v>6.588098996807727E-4</v>
      </c>
      <c r="Y39" s="95">
        <v>1418.5504804442594</v>
      </c>
      <c r="Z39" s="96">
        <f>IF(C39 =0,0,Y39 / C39 )</f>
        <v>1.8964918780879374E-3</v>
      </c>
      <c r="AA39" s="95">
        <v>112.61404677705001</v>
      </c>
      <c r="AB39" s="96">
        <f>IF(C39 =0,0,AA39 / C39 )</f>
        <v>1.5055623893229684E-4</v>
      </c>
      <c r="AC39" s="95">
        <v>452034.89972952404</v>
      </c>
      <c r="AD39" s="96">
        <f>IF(C39 =0,0,AC39 / C39 )</f>
        <v>0.60433557195712606</v>
      </c>
      <c r="AE39" s="95">
        <v>9021.2024087458831</v>
      </c>
      <c r="AF39" s="96">
        <f>IF(C39 =0,0,AE39 / C39 )</f>
        <v>1.2060647354203318E-2</v>
      </c>
      <c r="AG39" s="95">
        <v>154.28154783878608</v>
      </c>
      <c r="AH39" s="96">
        <f>IF(C39 =0,0,AG39 / C39 )</f>
        <v>2.0626245343307017E-4</v>
      </c>
      <c r="AI39" s="95">
        <v>85.493595666906501</v>
      </c>
      <c r="AJ39" s="96">
        <f>IF(C39 =0,0,AI39 / C39 )</f>
        <v>1.1429830100938259E-4</v>
      </c>
      <c r="AK39" s="95">
        <v>466.13444665603288</v>
      </c>
      <c r="AL39" s="96">
        <f>IF(C39 =0,0,AK39 / C39 )</f>
        <v>6.2318557172764499E-4</v>
      </c>
    </row>
    <row r="40" spans="1:42" x14ac:dyDescent="0.25">
      <c r="A40" s="78" t="s">
        <v>404</v>
      </c>
    </row>
    <row r="41" spans="1:42" x14ac:dyDescent="0.25">
      <c r="A41" s="78" t="s">
        <v>405</v>
      </c>
      <c r="B41" s="97" t="s">
        <v>291</v>
      </c>
      <c r="C41" s="80">
        <v>630074.74349233333</v>
      </c>
      <c r="D41" s="83">
        <f>IF(C41 =0,0,C41 / C41 )</f>
        <v>1</v>
      </c>
      <c r="E41" s="80">
        <v>15677.725575451423</v>
      </c>
      <c r="F41" s="83">
        <f>IF(C41 =0,0,E41 / C41 )</f>
        <v>2.488232664041419E-2</v>
      </c>
      <c r="G41" s="80">
        <v>597.45862763857087</v>
      </c>
      <c r="H41" s="83">
        <f>IF(C41 =0,0,G41 / C41 )</f>
        <v>9.4823452901320851E-4</v>
      </c>
      <c r="I41" s="80">
        <v>8602.7027959556672</v>
      </c>
      <c r="J41" s="83">
        <f>IF(C41 =0,0,I41 / C41 )</f>
        <v>1.3653463949805732E-2</v>
      </c>
      <c r="K41" s="80">
        <v>35101.216330779149</v>
      </c>
      <c r="L41" s="83">
        <f>IF(C41 =0,0,K41 / C41 )</f>
        <v>5.5709606984439074E-2</v>
      </c>
      <c r="M41" s="80">
        <v>413.07741980115429</v>
      </c>
      <c r="N41" s="83">
        <f>IF(C41 =0,0,M41 / C41 )</f>
        <v>6.5560066336190252E-4</v>
      </c>
      <c r="O41" s="80">
        <v>151864.72395493634</v>
      </c>
      <c r="P41" s="83">
        <f>IF(C41 =0,0,O41 / C41 )</f>
        <v>0.24102652189038937</v>
      </c>
      <c r="Q41" s="80">
        <v>61742.728883992881</v>
      </c>
      <c r="R41" s="83">
        <f>IF(C41 =0,0,Q41 / C41 )</f>
        <v>9.7992705661823054E-2</v>
      </c>
      <c r="S41" s="80">
        <v>14687.198951017011</v>
      </c>
      <c r="T41" s="83">
        <f>IF(C41 =0,0,S41 / C41 )</f>
        <v>2.3310248669244943E-2</v>
      </c>
      <c r="U41" s="80">
        <v>986.65130025636324</v>
      </c>
      <c r="V41" s="83">
        <f>IF(C41 =0,0,U41 / C41 )</f>
        <v>1.5659273926576121E-3</v>
      </c>
      <c r="W41" s="80">
        <v>525.1561161814833</v>
      </c>
      <c r="X41" s="83">
        <f>IF(C41 =0,0,W41 / C41 )</f>
        <v>8.3348225207486562E-4</v>
      </c>
      <c r="Y41" s="80">
        <v>575.72930115923668</v>
      </c>
      <c r="Z41" s="83">
        <f>IF(C41 =0,0,Y41 / C41 )</f>
        <v>9.1374762614372608E-4</v>
      </c>
      <c r="AA41" s="80">
        <v>62.145381334732015</v>
      </c>
      <c r="AB41" s="83">
        <f>IF(C41 =0,0,AA41 / C41 )</f>
        <v>9.8631760718223722E-5</v>
      </c>
      <c r="AC41" s="80">
        <v>335167.88621057721</v>
      </c>
      <c r="AD41" s="83">
        <f>IF(C41 =0,0,AC41 / C41 )</f>
        <v>0.53194940707007643</v>
      </c>
      <c r="AE41" s="80">
        <v>3297.9882613114355</v>
      </c>
      <c r="AF41" s="83">
        <f>IF(C41 =0,0,AE41 / C41 )</f>
        <v>5.2342810045544466E-3</v>
      </c>
      <c r="AG41" s="80">
        <v>192.67014151015019</v>
      </c>
      <c r="AH41" s="83">
        <f>IF(C41 =0,0,AG41 / C41 )</f>
        <v>3.0578934245520124E-4</v>
      </c>
      <c r="AI41" s="80">
        <v>68.269417159281758</v>
      </c>
      <c r="AJ41" s="83">
        <f>IF(C41 =0,0,AI41 / C41 )</f>
        <v>1.0835129937264728E-4</v>
      </c>
      <c r="AK41" s="80">
        <v>511.41482327109719</v>
      </c>
      <c r="AL41" s="83">
        <f>IF(C41 =0,0,AK41 / C41 )</f>
        <v>8.1167326345516345E-4</v>
      </c>
    </row>
    <row r="42" spans="1:42" x14ac:dyDescent="0.25">
      <c r="A42" s="78" t="s">
        <v>406</v>
      </c>
    </row>
    <row r="43" spans="1:42" x14ac:dyDescent="0.25">
      <c r="A43" s="78" t="s">
        <v>407</v>
      </c>
      <c r="B43" s="98" t="s">
        <v>292</v>
      </c>
      <c r="C43" s="99">
        <v>31659135.928021409</v>
      </c>
      <c r="D43" s="100">
        <f>IF(C43 =0,0,C43 / C43 )</f>
        <v>1</v>
      </c>
      <c r="E43" s="99">
        <v>524976.59973764478</v>
      </c>
      <c r="F43" s="100">
        <f>IF(C43 =0,0,E43 / C43 )</f>
        <v>1.6582151860720543E-2</v>
      </c>
      <c r="G43" s="99">
        <v>21091.829947970306</v>
      </c>
      <c r="H43" s="100">
        <f>IF(C43 =0,0,G43 / C43 )</f>
        <v>6.6621622257548687E-4</v>
      </c>
      <c r="I43" s="99">
        <v>222579.66621753253</v>
      </c>
      <c r="J43" s="100">
        <f>IF(C43 =0,0,I43 / C43 )</f>
        <v>7.0305035084841944E-3</v>
      </c>
      <c r="K43" s="99">
        <v>1883455.9478227717</v>
      </c>
      <c r="L43" s="100">
        <f>IF(C43 =0,0,K43 / C43 )</f>
        <v>5.9491704135731967E-2</v>
      </c>
      <c r="M43" s="99">
        <v>19809.388433223208</v>
      </c>
      <c r="N43" s="100">
        <f>IF(C43 =0,0,M43 / C43 )</f>
        <v>6.257084362081397E-4</v>
      </c>
      <c r="O43" s="99">
        <v>6220818.6270950139</v>
      </c>
      <c r="P43" s="100">
        <f>IF(C43 =0,0,O43 / C43 )</f>
        <v>0.1964936327143719</v>
      </c>
      <c r="Q43" s="99">
        <v>2476729.8210537117</v>
      </c>
      <c r="R43" s="100">
        <f>IF(C43 =0,0,Q43 / C43 )</f>
        <v>7.8231125027691154E-2</v>
      </c>
      <c r="S43" s="99">
        <v>497681.54212997592</v>
      </c>
      <c r="T43" s="100">
        <f>IF(C43 =0,0,S43 / C43 )</f>
        <v>1.5719997641801698E-2</v>
      </c>
      <c r="U43" s="99">
        <v>27656.882371258114</v>
      </c>
      <c r="V43" s="100">
        <f>IF(C43 =0,0,U43 / C43 )</f>
        <v>8.7358298199096101E-4</v>
      </c>
      <c r="W43" s="99">
        <v>20658.501354915938</v>
      </c>
      <c r="X43" s="100">
        <f>IF(C43 =0,0,W43 / C43 )</f>
        <v>6.52528906723293E-4</v>
      </c>
      <c r="Y43" s="99">
        <v>76473.433862758277</v>
      </c>
      <c r="Z43" s="100">
        <f>IF(C43 =0,0,Y43 / C43 )</f>
        <v>2.4155249857931802E-3</v>
      </c>
      <c r="AA43" s="99">
        <v>5871.6188650081895</v>
      </c>
      <c r="AB43" s="100">
        <f>IF(C43 =0,0,AA43 / C43 )</f>
        <v>1.8546364873500029E-4</v>
      </c>
      <c r="AC43" s="99">
        <v>19227937.842526872</v>
      </c>
      <c r="AD43" s="100">
        <f>IF(C43 =0,0,AC43 / C43 )</f>
        <v>0.60734247094559146</v>
      </c>
      <c r="AE43" s="99">
        <v>408489.1272571091</v>
      </c>
      <c r="AF43" s="100">
        <f>IF(C43 =0,0,AE43 / C43 )</f>
        <v>1.2902725083395487E-2</v>
      </c>
      <c r="AG43" s="99">
        <v>6290.2989788293507</v>
      </c>
      <c r="AH43" s="100">
        <f>IF(C43 =0,0,AG43 / C43 )</f>
        <v>1.9868827099800364E-4</v>
      </c>
      <c r="AI43" s="99">
        <v>3946.3717230416642</v>
      </c>
      <c r="AJ43" s="100">
        <f>IF(C43 =0,0,AI43 / C43 )</f>
        <v>1.2465190875752052E-4</v>
      </c>
      <c r="AK43" s="99">
        <v>14668.428643773355</v>
      </c>
      <c r="AL43" s="100">
        <f>IF(C43 =0,0,AK43 / C43 )</f>
        <v>4.6332372043010725E-4</v>
      </c>
    </row>
    <row r="44" spans="1:42" x14ac:dyDescent="0.25">
      <c r="A44" s="78" t="s">
        <v>408</v>
      </c>
    </row>
    <row r="45" spans="1:42" x14ac:dyDescent="0.25">
      <c r="A45" s="78" t="s">
        <v>409</v>
      </c>
      <c r="B45" s="82" t="s">
        <v>410</v>
      </c>
      <c r="C45" s="80">
        <v>1857501.820181475</v>
      </c>
      <c r="D45" s="83">
        <f>IF(C45 =0,0,C45 / C45 )</f>
        <v>1</v>
      </c>
      <c r="E45" s="80">
        <v>32900.437639503521</v>
      </c>
      <c r="F45" s="83">
        <f>IF(C45 =0,0,E45 / C45 )</f>
        <v>1.7712196716065238E-2</v>
      </c>
      <c r="G45" s="80">
        <v>1301.5262914691875</v>
      </c>
      <c r="H45" s="83">
        <f>IF(C45 =0,0,G45 / C45 )</f>
        <v>7.0068641512395957E-4</v>
      </c>
      <c r="I45" s="80">
        <v>14925.928296249356</v>
      </c>
      <c r="J45" s="83">
        <f>IF(C45 =0,0,I45 / C45 )</f>
        <v>8.03548515219819E-3</v>
      </c>
      <c r="K45" s="80">
        <v>113066.62108476021</v>
      </c>
      <c r="L45" s="83">
        <f>IF(C45 =0,0,K45 / C45 )</f>
        <v>6.0870261259670676E-2</v>
      </c>
      <c r="M45" s="80">
        <v>1335.2004058178063</v>
      </c>
      <c r="N45" s="83">
        <f>IF(C45 =0,0,M45 / C45 )</f>
        <v>7.1881512648389186E-4</v>
      </c>
      <c r="O45" s="80">
        <v>367405.92625753995</v>
      </c>
      <c r="P45" s="83">
        <f>IF(C45 =0,0,O45 / C45 )</f>
        <v>0.19779572879322668</v>
      </c>
      <c r="Q45" s="80">
        <v>146076.96771146887</v>
      </c>
      <c r="R45" s="83">
        <f>IF(C45 =0,0,Q45 / C45 )</f>
        <v>7.8641628301175701E-2</v>
      </c>
      <c r="S45" s="80">
        <v>31084.099568090714</v>
      </c>
      <c r="T45" s="83">
        <f>IF(C45 =0,0,S45 / C45 )</f>
        <v>1.6734357528141668E-2</v>
      </c>
      <c r="U45" s="80">
        <v>1776.7098664494342</v>
      </c>
      <c r="V45" s="83">
        <f>IF(C45 =0,0,U45 / C45 )</f>
        <v>9.5650504734140853E-4</v>
      </c>
      <c r="W45" s="80">
        <v>1234.3504489253885</v>
      </c>
      <c r="X45" s="83">
        <f>IF(C45 =0,0,W45 / C45 )</f>
        <v>6.6452179777933917E-4</v>
      </c>
      <c r="Y45" s="80">
        <v>3016.3220213555928</v>
      </c>
      <c r="Z45" s="83">
        <f>IF(C45 =0,0,Y45 / C45 )</f>
        <v>1.6238595238958651E-3</v>
      </c>
      <c r="AA45" s="80">
        <v>320.69538491809595</v>
      </c>
      <c r="AB45" s="83">
        <f>IF(C45 =0,0,AA45 / C45 )</f>
        <v>1.7264875944334983E-4</v>
      </c>
      <c r="AC45" s="80">
        <v>1114636.4410503949</v>
      </c>
      <c r="AD45" s="83">
        <f>IF(C45 =0,0,AC45 / C45 )</f>
        <v>0.60007286611514421</v>
      </c>
      <c r="AE45" s="80">
        <v>26867.133515864265</v>
      </c>
      <c r="AF45" s="83">
        <f>IF(C45 =0,0,AE45 / C45 )</f>
        <v>1.4464122308768122E-2</v>
      </c>
      <c r="AG45" s="80">
        <v>421.75908710630421</v>
      </c>
      <c r="AH45" s="83">
        <f>IF(C45 =0,0,AG45 / C45 )</f>
        <v>2.2705715952682027E-4</v>
      </c>
      <c r="AI45" s="80">
        <v>225.20920870695244</v>
      </c>
      <c r="AJ45" s="83">
        <f>IF(C45 =0,0,AI45 / C45 )</f>
        <v>1.2124306219250426E-4</v>
      </c>
      <c r="AK45" s="80">
        <v>906.49234285436114</v>
      </c>
      <c r="AL45" s="83">
        <f>IF(C45 =0,0,AK45 / C45 )</f>
        <v>4.8801693382233041E-4</v>
      </c>
    </row>
    <row r="46" spans="1:42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1:42" x14ac:dyDescent="0.25">
      <c r="A47" s="78" t="s">
        <v>361</v>
      </c>
      <c r="B47" s="82" t="s">
        <v>411</v>
      </c>
      <c r="C47" s="80">
        <v>341555.85527396877</v>
      </c>
      <c r="D47" s="83">
        <f>IF(C47 =0,0,C47 / C47 )</f>
        <v>1</v>
      </c>
      <c r="E47" s="80">
        <v>7690.2211430748766</v>
      </c>
      <c r="F47" s="83">
        <f>IF(C47 =0,0,E47 / C47 )</f>
        <v>2.251526660816983E-2</v>
      </c>
      <c r="G47" s="80">
        <v>295.59893588341561</v>
      </c>
      <c r="H47" s="83">
        <f>IF(C47 =0,0,G47 / C47 )</f>
        <v>8.6544830463032118E-4</v>
      </c>
      <c r="I47" s="80">
        <v>4082.5838629948134</v>
      </c>
      <c r="J47" s="83">
        <f>IF(C47 =0,0,I47 / C47 )</f>
        <v>1.1952902577881709E-2</v>
      </c>
      <c r="K47" s="80">
        <v>19466.894491240386</v>
      </c>
      <c r="L47" s="83">
        <f>IF(C47 =0,0,K47 / C47 )</f>
        <v>5.6994761444290276E-2</v>
      </c>
      <c r="M47" s="80">
        <v>220.27399403294734</v>
      </c>
      <c r="N47" s="83">
        <f>IF(C47 =0,0,M47 / C47 )</f>
        <v>6.4491353502419443E-4</v>
      </c>
      <c r="O47" s="80">
        <v>78015.042449616274</v>
      </c>
      <c r="P47" s="83">
        <f>IF(C47 =0,0,O47 / C47 )</f>
        <v>0.22841078917250254</v>
      </c>
      <c r="Q47" s="80">
        <v>31548.495241726421</v>
      </c>
      <c r="R47" s="83">
        <f>IF(C47 =0,0,Q47 / C47 )</f>
        <v>9.2367016271528254E-2</v>
      </c>
      <c r="S47" s="80">
        <v>7211.4919833406711</v>
      </c>
      <c r="T47" s="83">
        <f>IF(C47 =0,0,S47 / C47 )</f>
        <v>2.1113653512267239E-2</v>
      </c>
      <c r="U47" s="80">
        <v>473.2869830034802</v>
      </c>
      <c r="V47" s="83">
        <f>IF(C47 =0,0,U47 / C47 )</f>
        <v>1.3856796061184407E-3</v>
      </c>
      <c r="W47" s="80">
        <v>268.81867867876002</v>
      </c>
      <c r="X47" s="83">
        <f>IF(C47 =0,0,W47 / C47 )</f>
        <v>7.8704163470755077E-4</v>
      </c>
      <c r="Y47" s="80">
        <v>296.12002046945258</v>
      </c>
      <c r="Z47" s="83">
        <f>IF(C47 =0,0,Y47 / C47 )</f>
        <v>8.6697392504639923E-4</v>
      </c>
      <c r="AA47" s="80">
        <v>37.205914434569081</v>
      </c>
      <c r="AB47" s="83">
        <f>IF(C47 =0,0,AA47 / C47 )</f>
        <v>1.0893068837811454E-4</v>
      </c>
      <c r="AC47" s="80">
        <v>189339.01536348643</v>
      </c>
      <c r="AD47" s="83">
        <f>IF(C47 =0,0,AC47 / C47 )</f>
        <v>0.55434275958060741</v>
      </c>
      <c r="AE47" s="80">
        <v>2241.0706995510918</v>
      </c>
      <c r="AF47" s="83">
        <f>IF(C47 =0,0,AE47 / C47 )</f>
        <v>6.5613593353669323E-3</v>
      </c>
      <c r="AG47" s="80">
        <v>94.631278421133402</v>
      </c>
      <c r="AH47" s="83">
        <f>IF(C47 =0,0,AG47 / C47 )</f>
        <v>2.7705945297066496E-4</v>
      </c>
      <c r="AI47" s="80">
        <v>36.932554758509298</v>
      </c>
      <c r="AJ47" s="83">
        <f>IF(C47 =0,0,AI47 / C47 )</f>
        <v>1.0813035170743876E-4</v>
      </c>
      <c r="AK47" s="80">
        <v>238.17167925551783</v>
      </c>
      <c r="AL47" s="83">
        <f>IF(C47 =0,0,AK47 / C47 )</f>
        <v>6.9731399880255474E-4</v>
      </c>
    </row>
    <row r="48" spans="1:42" x14ac:dyDescent="0.25">
      <c r="A48" s="78" t="s">
        <v>363</v>
      </c>
      <c r="B48" s="82" t="s">
        <v>412</v>
      </c>
      <c r="C48" s="80">
        <v>1353564.7590908015</v>
      </c>
      <c r="D48" s="83">
        <f>IF(C48 =0,0,C48 / C48 )</f>
        <v>1</v>
      </c>
      <c r="E48" s="80">
        <v>21871.48780277562</v>
      </c>
      <c r="F48" s="83">
        <f>IF(C48 =0,0,E48 / C48 )</f>
        <v>1.6158434722744145E-2</v>
      </c>
      <c r="G48" s="80">
        <v>875.47696295371895</v>
      </c>
      <c r="H48" s="83">
        <f>IF(C48 =0,0,G48 / C48 )</f>
        <v>6.4679355536840567E-4</v>
      </c>
      <c r="I48" s="80">
        <v>9652.8204149265475</v>
      </c>
      <c r="J48" s="83">
        <f>IF(C48 =0,0,I48 / C48 )</f>
        <v>7.1314064215223898E-3</v>
      </c>
      <c r="K48" s="80">
        <v>85914.812833194141</v>
      </c>
      <c r="L48" s="83">
        <f>IF(C48 =0,0,K48 / C48 )</f>
        <v>6.3472997694549685E-2</v>
      </c>
      <c r="M48" s="80">
        <v>1072.0855898546843</v>
      </c>
      <c r="N48" s="83">
        <f>IF(C48 =0,0,M48 / C48 )</f>
        <v>7.9204602709574928E-4</v>
      </c>
      <c r="O48" s="80">
        <v>250373.08348610601</v>
      </c>
      <c r="P48" s="83">
        <f>IF(C48 =0,0,O48 / C48 )</f>
        <v>0.18497311030340602</v>
      </c>
      <c r="Q48" s="80">
        <v>98202.03406131058</v>
      </c>
      <c r="R48" s="83">
        <f>IF(C48 =0,0,Q48 / C48 )</f>
        <v>7.2550672881934036E-2</v>
      </c>
      <c r="S48" s="80">
        <v>20652.580934487181</v>
      </c>
      <c r="T48" s="83">
        <f>IF(C48 =0,0,S48 / C48 )</f>
        <v>1.5257918615109084E-2</v>
      </c>
      <c r="U48" s="80">
        <v>1148.36951390792</v>
      </c>
      <c r="V48" s="83">
        <f>IF(C48 =0,0,U48 / C48 )</f>
        <v>8.484038212396188E-4</v>
      </c>
      <c r="W48" s="80">
        <v>847.41043547970219</v>
      </c>
      <c r="X48" s="83">
        <f>IF(C48 =0,0,W48 / C48 )</f>
        <v>6.2605828778293071E-4</v>
      </c>
      <c r="Y48" s="80">
        <v>1959.8539923297474</v>
      </c>
      <c r="Z48" s="83">
        <f>IF(C48 =0,0,Y48 / C48 )</f>
        <v>1.4479203740840553E-3</v>
      </c>
      <c r="AA48" s="80">
        <v>246.94926514535251</v>
      </c>
      <c r="AB48" s="83">
        <f>IF(C48 =0,0,AA48 / C48 )</f>
        <v>1.8244362782555745E-4</v>
      </c>
      <c r="AC48" s="80">
        <v>835457.83589713578</v>
      </c>
      <c r="AD48" s="83">
        <f>IF(C48 =0,0,AC48 / C48 )</f>
        <v>0.61722782769427187</v>
      </c>
      <c r="AE48" s="80">
        <v>24270.412261291574</v>
      </c>
      <c r="AF48" s="83">
        <f>IF(C48 =0,0,AE48 / C48 )</f>
        <v>1.7930735931389181E-2</v>
      </c>
      <c r="AG48" s="80">
        <v>294.50344830403839</v>
      </c>
      <c r="AH48" s="83">
        <f>IF(C48 =0,0,AG48 / C48 )</f>
        <v>2.1757617899409432E-4</v>
      </c>
      <c r="AI48" s="80">
        <v>157.271255375783</v>
      </c>
      <c r="AJ48" s="83">
        <f>IF(C48 =0,0,AI48 / C48 )</f>
        <v>1.1619041816767094E-4</v>
      </c>
      <c r="AK48" s="80">
        <v>567.7709362232531</v>
      </c>
      <c r="AL48" s="83">
        <f>IF(C48 =0,0,AK48 / C48 )</f>
        <v>4.1946344451567185E-4</v>
      </c>
    </row>
    <row r="49" spans="1:38" x14ac:dyDescent="0.25">
      <c r="A49" s="78" t="s">
        <v>365</v>
      </c>
      <c r="B49" s="101" t="s">
        <v>293</v>
      </c>
      <c r="C49" s="102">
        <v>3552622.4345462457</v>
      </c>
      <c r="D49" s="103">
        <f>IF(C49 =0,0,C49 / C49 )</f>
        <v>1</v>
      </c>
      <c r="E49" s="102">
        <v>62462.146585354014</v>
      </c>
      <c r="F49" s="103">
        <f>IF(C49 =0,0,E49 / C49 )</f>
        <v>1.7581982813023561E-2</v>
      </c>
      <c r="G49" s="102">
        <v>2472.602190306322</v>
      </c>
      <c r="H49" s="103">
        <f>IF(C49 =0,0,G49 / C49 )</f>
        <v>6.9599351911488227E-4</v>
      </c>
      <c r="I49" s="102">
        <v>28661.332574170716</v>
      </c>
      <c r="J49" s="103">
        <f>IF(C49 =0,0,I49 / C49 )</f>
        <v>8.0676551201905155E-3</v>
      </c>
      <c r="K49" s="102">
        <v>218448.32840919474</v>
      </c>
      <c r="L49" s="103">
        <f>IF(C49 =0,0,K49 / C49 )</f>
        <v>6.1489317380020371E-2</v>
      </c>
      <c r="M49" s="102">
        <v>2627.5599897054376</v>
      </c>
      <c r="N49" s="103">
        <f>IF(C49 =0,0,M49 / C49 )</f>
        <v>7.3961138232834459E-4</v>
      </c>
      <c r="O49" s="102">
        <v>695794.05219326227</v>
      </c>
      <c r="P49" s="103">
        <f>IF(C49 =0,0,O49 / C49 )</f>
        <v>0.19585364474064401</v>
      </c>
      <c r="Q49" s="102">
        <v>275827.49701450591</v>
      </c>
      <c r="R49" s="103">
        <f>IF(C49 =0,0,Q49 / C49 )</f>
        <v>7.7640532338116491E-2</v>
      </c>
      <c r="S49" s="102">
        <v>58948.172485918571</v>
      </c>
      <c r="T49" s="103">
        <f>IF(C49 =0,0,S49 / C49 )</f>
        <v>1.6592861631649199E-2</v>
      </c>
      <c r="U49" s="102">
        <v>3398.3663633608348</v>
      </c>
      <c r="V49" s="103">
        <f>IF(C49 =0,0,U49 / C49 )</f>
        <v>9.565796607921514E-4</v>
      </c>
      <c r="W49" s="102">
        <v>2350.5795630838502</v>
      </c>
      <c r="X49" s="103">
        <f>IF(C49 =0,0,W49 / C49 )</f>
        <v>6.6164632082105147E-4</v>
      </c>
      <c r="Y49" s="102">
        <v>5272.2960341547932</v>
      </c>
      <c r="Z49" s="103">
        <f>IF(C49 =0,0,Y49 / C49 )</f>
        <v>1.4840575184365717E-3</v>
      </c>
      <c r="AA49" s="102">
        <v>604.85056449801755</v>
      </c>
      <c r="AB49" s="103">
        <f>IF(C49 =0,0,AA49 / C49 )</f>
        <v>1.7025467120185861E-4</v>
      </c>
      <c r="AC49" s="102">
        <v>2139433.2923110174</v>
      </c>
      <c r="AD49" s="103">
        <f>IF(C49 =0,0,AC49 / C49 )</f>
        <v>0.60221240273293319</v>
      </c>
      <c r="AE49" s="102">
        <v>53378.61647670692</v>
      </c>
      <c r="AF49" s="103">
        <f>IF(C49 =0,0,AE49 / C49 )</f>
        <v>1.5025130719674869E-2</v>
      </c>
      <c r="AG49" s="102">
        <v>810.893813831476</v>
      </c>
      <c r="AH49" s="103">
        <f>IF(C49 =0,0,AG49 / C49 )</f>
        <v>2.2825217955790069E-4</v>
      </c>
      <c r="AI49" s="102">
        <v>419.41301884124476</v>
      </c>
      <c r="AJ49" s="103">
        <f>IF(C49 =0,0,AI49 / C49 )</f>
        <v>1.1805730177313756E-4</v>
      </c>
      <c r="AK49" s="102">
        <v>1712.4349583331323</v>
      </c>
      <c r="AL49" s="103">
        <f>IF(C49 =0,0,AK49 / C49 )</f>
        <v>4.8201996972184604E-4</v>
      </c>
    </row>
    <row r="50" spans="1:38" x14ac:dyDescent="0.25">
      <c r="A50" s="78" t="s">
        <v>367</v>
      </c>
    </row>
    <row r="51" spans="1:38" x14ac:dyDescent="0.25">
      <c r="A51" s="78" t="s">
        <v>369</v>
      </c>
      <c r="B51" s="82" t="s">
        <v>413</v>
      </c>
      <c r="C51" s="80">
        <v>-366029.64265401999</v>
      </c>
      <c r="D51" s="83">
        <f>IF(C51 =0,0,C51 / C51 )</f>
        <v>1</v>
      </c>
      <c r="E51" s="80">
        <v>-5912.4828800308333</v>
      </c>
      <c r="F51" s="83">
        <f>IF(C51 =0,0,E51 / C51 )</f>
        <v>1.6153016562157108E-2</v>
      </c>
      <c r="G51" s="80">
        <v>-236.39167129427261</v>
      </c>
      <c r="H51" s="83">
        <f>IF(C51 =0,0,G51 / C51 )</f>
        <v>6.4582657726908665E-4</v>
      </c>
      <c r="I51" s="80">
        <v>-2579.5689442198336</v>
      </c>
      <c r="J51" s="83">
        <f>IF(C51 =0,0,I51 / C51 )</f>
        <v>7.0474318022874013E-3</v>
      </c>
      <c r="K51" s="80">
        <v>-23193.317168856243</v>
      </c>
      <c r="L51" s="83">
        <f>IF(C51 =0,0,K51 / C51 )</f>
        <v>6.3364587088317118E-2</v>
      </c>
      <c r="M51" s="80">
        <v>-287.63253023546991</v>
      </c>
      <c r="N51" s="83">
        <f>IF(C51 =0,0,M51 / C51 )</f>
        <v>7.8581758611104367E-4</v>
      </c>
      <c r="O51" s="80">
        <v>-67833.570450243657</v>
      </c>
      <c r="P51" s="83">
        <f>IF(C51 =0,0,O51 / C51 )</f>
        <v>0.18532261474342279</v>
      </c>
      <c r="Q51" s="80">
        <v>-26630.775483485002</v>
      </c>
      <c r="R51" s="83">
        <f>IF(C51 =0,0,Q51 / C51 )</f>
        <v>7.2755789095084442E-2</v>
      </c>
      <c r="S51" s="80">
        <v>-5587.6171075958136</v>
      </c>
      <c r="T51" s="83">
        <f>IF(C51 =0,0,S51 / C51 )</f>
        <v>1.5265477044648441E-2</v>
      </c>
      <c r="U51" s="80">
        <v>-306.9930768248401</v>
      </c>
      <c r="V51" s="83">
        <f>IF(C51 =0,0,U51 / C51 )</f>
        <v>8.3871097050742778E-4</v>
      </c>
      <c r="W51" s="80">
        <v>-228.54576099188816</v>
      </c>
      <c r="X51" s="83">
        <f>IF(C51 =0,0,W51 / C51 )</f>
        <v>6.2439139992799737E-4</v>
      </c>
      <c r="Y51" s="80">
        <v>-519.02443224168076</v>
      </c>
      <c r="Z51" s="83">
        <f>IF(C51 =0,0,Y51 / C51 )</f>
        <v>1.417984697846658E-3</v>
      </c>
      <c r="AA51" s="80">
        <v>-67.310043272365519</v>
      </c>
      <c r="AB51" s="83">
        <f>IF(C51 =0,0,AA51 / C51 )</f>
        <v>1.8389232845818609E-4</v>
      </c>
      <c r="AC51" s="80">
        <v>-225869.73950007759</v>
      </c>
      <c r="AD51" s="83">
        <f>IF(C51 =0,0,AC51 / C51 )</f>
        <v>0.61708045791683352</v>
      </c>
      <c r="AE51" s="80">
        <v>-6501.883572718375</v>
      </c>
      <c r="AF51" s="83">
        <f>IF(C51 =0,0,AE51 / C51 )</f>
        <v>1.7763270552554979E-2</v>
      </c>
      <c r="AG51" s="80">
        <v>-79.53993812957458</v>
      </c>
      <c r="AH51" s="83">
        <f>IF(C51 =0,0,AG51 / C51 )</f>
        <v>2.1730463563782358E-4</v>
      </c>
      <c r="AI51" s="80">
        <v>-43.374491982262377</v>
      </c>
      <c r="AJ51" s="83">
        <f>IF(C51 =0,0,AI51 / C51 )</f>
        <v>1.1849994352304682E-4</v>
      </c>
      <c r="AK51" s="80">
        <v>-151.8756018202705</v>
      </c>
      <c r="AL51" s="83">
        <f>IF(C51 =0,0,AK51 / C51 )</f>
        <v>4.1492705541290538E-4</v>
      </c>
    </row>
    <row r="52" spans="1:38" x14ac:dyDescent="0.25">
      <c r="A52" s="78" t="s">
        <v>371</v>
      </c>
      <c r="B52" s="82" t="s">
        <v>414</v>
      </c>
      <c r="C52" s="80">
        <v>-1822278.6666919212</v>
      </c>
      <c r="D52" s="83">
        <f>IF(C52 =0,0,C52 / C52 )</f>
        <v>1</v>
      </c>
      <c r="E52" s="80">
        <v>-31410.995667206127</v>
      </c>
      <c r="F52" s="83">
        <f>IF(C52 =0,0,E52 / C52 )</f>
        <v>1.7237207591431759E-2</v>
      </c>
      <c r="G52" s="80">
        <v>-1244.0330080575002</v>
      </c>
      <c r="H52" s="83">
        <f>IF(C52 =0,0,G52 / C52 )</f>
        <v>6.8267989457170073E-4</v>
      </c>
      <c r="I52" s="80">
        <v>-14043.655781920103</v>
      </c>
      <c r="J52" s="83">
        <f>IF(C52 =0,0,I52 / C52 )</f>
        <v>7.7066455524139417E-3</v>
      </c>
      <c r="K52" s="80">
        <v>-112684.21236616278</v>
      </c>
      <c r="L52" s="83">
        <f>IF(C52 =0,0,K52 / C52 )</f>
        <v>6.1836981591144015E-2</v>
      </c>
      <c r="M52" s="80">
        <v>-1353.5971390795735</v>
      </c>
      <c r="N52" s="83">
        <f>IF(C52 =0,0,M52 / C52 )</f>
        <v>7.4280468943689604E-4</v>
      </c>
      <c r="O52" s="80">
        <v>-353121.64145409147</v>
      </c>
      <c r="P52" s="83">
        <f>IF(C52 =0,0,O52 / C52 )</f>
        <v>0.19378026418710803</v>
      </c>
      <c r="Q52" s="80">
        <v>-139792.17268406376</v>
      </c>
      <c r="R52" s="83">
        <f>IF(C52 =0,0,Q52 / C52 )</f>
        <v>7.6712840488790818E-2</v>
      </c>
      <c r="S52" s="80">
        <v>-29686.42031838141</v>
      </c>
      <c r="T52" s="83">
        <f>IF(C52 =0,0,S52 / C52 )</f>
        <v>1.629082360508162E-2</v>
      </c>
      <c r="U52" s="80">
        <v>-1666.4364314089253</v>
      </c>
      <c r="V52" s="83">
        <f>IF(C52 =0,0,U52 / C52 )</f>
        <v>9.144794711525079E-4</v>
      </c>
      <c r="W52" s="80">
        <v>-1184.169067088397</v>
      </c>
      <c r="X52" s="83">
        <f>IF(C52 =0,0,W52 / C52 )</f>
        <v>6.4982874942946117E-4</v>
      </c>
      <c r="Y52" s="80">
        <v>-2604.4520567748923</v>
      </c>
      <c r="Z52" s="83">
        <f>IF(C52 =0,0,Y52 / C52 )</f>
        <v>1.4292281989465923E-3</v>
      </c>
      <c r="AA52" s="80">
        <v>-320.23438127621966</v>
      </c>
      <c r="AB52" s="83">
        <f>IF(C52 =0,0,AA52 / C52 )</f>
        <v>1.7573293653135833E-4</v>
      </c>
      <c r="AC52" s="80">
        <v>-1103704.3399963605</v>
      </c>
      <c r="AD52" s="83">
        <f>IF(C52 =0,0,AC52 / C52 )</f>
        <v>0.60567264500767781</v>
      </c>
      <c r="AE52" s="80">
        <v>-27992.050995640682</v>
      </c>
      <c r="AF52" s="83">
        <f>IF(C52 =0,0,AE52 / C52 )</f>
        <v>1.5361015583009669E-2</v>
      </c>
      <c r="AG52" s="80">
        <v>-410.38502081087984</v>
      </c>
      <c r="AH52" s="83">
        <f>IF(C52 =0,0,AG52 / C52 )</f>
        <v>2.2520431606427873E-4</v>
      </c>
      <c r="AI52" s="80">
        <v>-221.42437678726367</v>
      </c>
      <c r="AJ52" s="83">
        <f>IF(C52 =0,0,AI52 / C52 )</f>
        <v>1.2150961366914701E-4</v>
      </c>
      <c r="AK52" s="80">
        <v>-838.44594681072886</v>
      </c>
      <c r="AL52" s="83">
        <f>IF(C52 =0,0,AK52 / C52 )</f>
        <v>4.6010852354036723E-4</v>
      </c>
    </row>
    <row r="53" spans="1:38" x14ac:dyDescent="0.25">
      <c r="A53" s="78" t="s">
        <v>373</v>
      </c>
      <c r="B53" s="82" t="s">
        <v>415</v>
      </c>
      <c r="C53" s="80">
        <v>-487333.55478193419</v>
      </c>
      <c r="D53" s="83">
        <f>IF(C53 =0,0,C53 / C53 )</f>
        <v>1</v>
      </c>
      <c r="E53" s="80">
        <v>-8294.7392924345895</v>
      </c>
      <c r="F53" s="83">
        <f>IF(C53 =0,0,E53 / C53 )</f>
        <v>1.7020661128385083E-2</v>
      </c>
      <c r="G53" s="80">
        <v>-328.51677703972734</v>
      </c>
      <c r="H53" s="83">
        <f>IF(C53 =0,0,G53 / C53 )</f>
        <v>6.7411072727534195E-4</v>
      </c>
      <c r="I53" s="80">
        <v>-3754.2476085912203</v>
      </c>
      <c r="J53" s="83">
        <f>IF(C53 =0,0,I53 / C53 )</f>
        <v>7.7036509629859638E-3</v>
      </c>
      <c r="K53" s="80">
        <v>-29993.816131540607</v>
      </c>
      <c r="L53" s="83">
        <f>IF(C53 =0,0,K53 / C53 )</f>
        <v>6.154679035996579E-2</v>
      </c>
      <c r="M53" s="80">
        <v>-347.14710888351476</v>
      </c>
      <c r="N53" s="83">
        <f>IF(C53 =0,0,M53 / C53 )</f>
        <v>7.1233984501406175E-4</v>
      </c>
      <c r="O53" s="80">
        <v>-94632.895638611604</v>
      </c>
      <c r="P53" s="83">
        <f>IF(C53 =0,0,O53 / C53 )</f>
        <v>0.19418506012982573</v>
      </c>
      <c r="Q53" s="80">
        <v>-37491.901414242915</v>
      </c>
      <c r="R53" s="83">
        <f>IF(C53 =0,0,Q53 / C53 )</f>
        <v>7.693273128097923E-2</v>
      </c>
      <c r="S53" s="80">
        <v>-7828.6588030135299</v>
      </c>
      <c r="T53" s="83">
        <f>IF(C53 =0,0,S53 / C53 )</f>
        <v>1.6064272049800876E-2</v>
      </c>
      <c r="U53" s="80">
        <v>-447.62162891568329</v>
      </c>
      <c r="V53" s="83">
        <f>IF(C53 =0,0,U53 / C53 )</f>
        <v>9.1851181705716802E-4</v>
      </c>
      <c r="W53" s="80">
        <v>-319.13244687119436</v>
      </c>
      <c r="X53" s="83">
        <f>IF(C53 =0,0,W53 / C53 )</f>
        <v>6.5485424457176092E-4</v>
      </c>
      <c r="Y53" s="80">
        <v>-555.50638240247736</v>
      </c>
      <c r="Z53" s="83">
        <f>IF(C53 =0,0,Y53 / C53 )</f>
        <v>1.1398894595941547E-3</v>
      </c>
      <c r="AA53" s="80">
        <v>-79.390745460525849</v>
      </c>
      <c r="AB53" s="83">
        <f>IF(C53 =0,0,AA53 / C53 )</f>
        <v>1.6290843238990718E-4</v>
      </c>
      <c r="AC53" s="80">
        <v>-296076.22510947147</v>
      </c>
      <c r="AD53" s="83">
        <f>IF(C53 =0,0,AC53 / C53 )</f>
        <v>0.6075432775031383</v>
      </c>
      <c r="AE53" s="80">
        <v>-6803.9955912068372</v>
      </c>
      <c r="AF53" s="83">
        <f>IF(C53 =0,0,AE53 / C53 )</f>
        <v>1.3961680915346374E-2</v>
      </c>
      <c r="AG53" s="80">
        <v>-107.37155854830795</v>
      </c>
      <c r="AH53" s="83">
        <f>IF(C53 =0,0,AG53 / C53 )</f>
        <v>2.2032457542627698E-4</v>
      </c>
      <c r="AI53" s="80">
        <v>-57.051535027101195</v>
      </c>
      <c r="AJ53" s="83">
        <f>IF(C53 =0,0,AI53 / C53 )</f>
        <v>1.1706876012801928E-4</v>
      </c>
      <c r="AK53" s="80">
        <v>-215.33700967283437</v>
      </c>
      <c r="AL53" s="83">
        <f>IF(C53 =0,0,AK53 / C53 )</f>
        <v>4.4186780811592306E-4</v>
      </c>
    </row>
    <row r="54" spans="1:38" x14ac:dyDescent="0.25">
      <c r="A54" s="78" t="s">
        <v>375</v>
      </c>
      <c r="B54" s="104" t="s">
        <v>294</v>
      </c>
      <c r="C54" s="105">
        <v>-2675641.8641278753</v>
      </c>
      <c r="D54" s="106">
        <f>IF(C54 =0,0,C54 / C54 )</f>
        <v>1</v>
      </c>
      <c r="E54" s="105">
        <v>-45618.217839671561</v>
      </c>
      <c r="F54" s="106">
        <f>IF(C54 =0,0,E54 / C54 )</f>
        <v>1.704944837770387E-2</v>
      </c>
      <c r="G54" s="105">
        <v>-1808.9414563915002</v>
      </c>
      <c r="H54" s="106">
        <f>IF(C54 =0,0,G54 / C54 )</f>
        <v>6.7607757250469098E-4</v>
      </c>
      <c r="I54" s="105">
        <v>-20377.472334731156</v>
      </c>
      <c r="J54" s="106">
        <f>IF(C54 =0,0,I54 / C54 )</f>
        <v>7.6159192334110028E-3</v>
      </c>
      <c r="K54" s="105">
        <v>-165871.34566655962</v>
      </c>
      <c r="L54" s="106">
        <f>IF(C54 =0,0,K54 / C54 )</f>
        <v>6.1993104492190823E-2</v>
      </c>
      <c r="M54" s="105">
        <v>-1988.376778198558</v>
      </c>
      <c r="N54" s="106">
        <f>IF(C54 =0,0,M54 / C54 )</f>
        <v>7.4314010587761114E-4</v>
      </c>
      <c r="O54" s="105">
        <v>-515588.1075429467</v>
      </c>
      <c r="P54" s="106">
        <f>IF(C54 =0,0,O54 / C54 )</f>
        <v>0.1926969802855146</v>
      </c>
      <c r="Q54" s="105">
        <v>-203914.84958179164</v>
      </c>
      <c r="R54" s="106">
        <f>IF(C54 =0,0,Q54 / C54 )</f>
        <v>7.6211563406770669E-2</v>
      </c>
      <c r="S54" s="105">
        <v>-43102.696228990753</v>
      </c>
      <c r="T54" s="106">
        <f>IF(C54 =0,0,S54 / C54 )</f>
        <v>1.6109292056932314E-2</v>
      </c>
      <c r="U54" s="105">
        <v>-2421.0511371494486</v>
      </c>
      <c r="V54" s="106">
        <f>IF(C54 =0,0,U54 / C54 )</f>
        <v>9.0484872792891114E-4</v>
      </c>
      <c r="W54" s="105">
        <v>-1731.8472749514799</v>
      </c>
      <c r="X54" s="106">
        <f>IF(C54 =0,0,W54 / C54 )</f>
        <v>6.4726423149907429E-4</v>
      </c>
      <c r="Y54" s="105">
        <v>-3678.9828714190508</v>
      </c>
      <c r="Z54" s="106">
        <f>IF(C54 =0,0,Y54 / C54 )</f>
        <v>1.3749907716510536E-3</v>
      </c>
      <c r="AA54" s="105">
        <v>-466.93517000911106</v>
      </c>
      <c r="AB54" s="106">
        <f>IF(C54 =0,0,AA54 / C54 )</f>
        <v>1.7451332940677711E-4</v>
      </c>
      <c r="AC54" s="105">
        <v>-1625650.3046059096</v>
      </c>
      <c r="AD54" s="106">
        <f>IF(C54 =0,0,AC54 / C54 )</f>
        <v>0.60757395315153284</v>
      </c>
      <c r="AE54" s="105">
        <v>-41297.930159565891</v>
      </c>
      <c r="AF54" s="106">
        <f>IF(C54 =0,0,AE54 / C54 )</f>
        <v>1.5434775002306573E-2</v>
      </c>
      <c r="AG54" s="105">
        <v>-597.29651748876245</v>
      </c>
      <c r="AH54" s="106">
        <f>IF(C54 =0,0,AG54 / C54 )</f>
        <v>2.2323485272699269E-4</v>
      </c>
      <c r="AI54" s="105">
        <v>-321.85040379662723</v>
      </c>
      <c r="AJ54" s="106">
        <f>IF(C54 =0,0,AI54 / C54 )</f>
        <v>1.2028904470050751E-4</v>
      </c>
      <c r="AK54" s="105">
        <v>-1205.6585583038338</v>
      </c>
      <c r="AL54" s="106">
        <f>IF(C54 =0,0,AK54 / C54 )</f>
        <v>4.5060535734173002E-4</v>
      </c>
    </row>
    <row r="55" spans="1:38" x14ac:dyDescent="0.25">
      <c r="A55" s="78" t="s">
        <v>377</v>
      </c>
    </row>
    <row r="56" spans="1:38" x14ac:dyDescent="0.25">
      <c r="A56" s="78" t="s">
        <v>378</v>
      </c>
      <c r="B56" s="107" t="s">
        <v>295</v>
      </c>
      <c r="C56" s="108">
        <v>876980.57041836996</v>
      </c>
      <c r="D56" s="109">
        <f>IF(C56 =0,0,C56 / C56 )</f>
        <v>1</v>
      </c>
      <c r="E56" s="108">
        <v>16843.928745682457</v>
      </c>
      <c r="F56" s="109">
        <f>IF(C56 =0,0,E56 / C56 )</f>
        <v>1.9206729674349499E-2</v>
      </c>
      <c r="G56" s="108">
        <v>663.66073391482166</v>
      </c>
      <c r="H56" s="109">
        <f>IF(C56 =0,0,G56 / C56 )</f>
        <v>7.5675648503617076E-4</v>
      </c>
      <c r="I56" s="108">
        <v>8283.8602394395602</v>
      </c>
      <c r="J56" s="109">
        <f>IF(C56 =0,0,I56 / C56 )</f>
        <v>9.4458879921224311E-3</v>
      </c>
      <c r="K56" s="108">
        <v>52576.982742635089</v>
      </c>
      <c r="L56" s="109">
        <f>IF(C56 =0,0,K56 / C56 )</f>
        <v>5.9952277754058855E-2</v>
      </c>
      <c r="M56" s="108">
        <v>639.18321150687962</v>
      </c>
      <c r="N56" s="109">
        <f>IF(C56 =0,0,M56 / C56 )</f>
        <v>7.2884535081769552E-4</v>
      </c>
      <c r="O56" s="108">
        <v>180205.94465031539</v>
      </c>
      <c r="P56" s="109">
        <f>IF(C56 =0,0,O56 / C56 )</f>
        <v>0.20548453492458429</v>
      </c>
      <c r="Q56" s="108">
        <v>71912.647432714133</v>
      </c>
      <c r="R56" s="109">
        <f>IF(C56 =0,0,Q56 / C56 )</f>
        <v>8.2000274417034891E-2</v>
      </c>
      <c r="S56" s="108">
        <v>15845.476256927806</v>
      </c>
      <c r="T56" s="109">
        <f>IF(C56 =0,0,S56 / C56 )</f>
        <v>1.8068218146918131E-2</v>
      </c>
      <c r="U56" s="108">
        <v>977.31522621138538</v>
      </c>
      <c r="V56" s="109">
        <f>IF(C56 =0,0,U56 / C56 )</f>
        <v>1.1144092117629813E-3</v>
      </c>
      <c r="W56" s="108">
        <v>618.73228813237017</v>
      </c>
      <c r="X56" s="109">
        <f>IF(C56 =0,0,W56 / C56 )</f>
        <v>7.0552565131197769E-4</v>
      </c>
      <c r="Y56" s="108">
        <v>1593.3131627357423</v>
      </c>
      <c r="Z56" s="109">
        <f>IF(C56 =0,0,Y56 / C56 )</f>
        <v>1.8168169472393676E-3</v>
      </c>
      <c r="AA56" s="108">
        <v>137.91539448890646</v>
      </c>
      <c r="AB56" s="109">
        <f>IF(C56 =0,0,AA56 / C56 )</f>
        <v>1.5726163057764542E-4</v>
      </c>
      <c r="AC56" s="108">
        <v>513782.98770510784</v>
      </c>
      <c r="AD56" s="109">
        <f>IF(C56 =0,0,AC56 / C56 )</f>
        <v>0.58585447048160244</v>
      </c>
      <c r="AE56" s="108">
        <v>12080.686317141037</v>
      </c>
      <c r="AF56" s="109">
        <f>IF(C56 =0,0,AE56 / C56 )</f>
        <v>1.3775318091001557E-2</v>
      </c>
      <c r="AG56" s="108">
        <v>213.59729634271349</v>
      </c>
      <c r="AH56" s="109">
        <f>IF(C56 =0,0,AG56 / C56 )</f>
        <v>2.4355989579200751E-4</v>
      </c>
      <c r="AI56" s="108">
        <v>97.562615044617516</v>
      </c>
      <c r="AJ56" s="109">
        <f>IF(C56 =0,0,AI56 / C56 )</f>
        <v>1.1124831990071863E-4</v>
      </c>
      <c r="AK56" s="108">
        <v>506.77640002929832</v>
      </c>
      <c r="AL56" s="109">
        <f>IF(C56 =0,0,AK56 / C56 )</f>
        <v>5.7786502588938428E-4</v>
      </c>
    </row>
    <row r="57" spans="1:38" x14ac:dyDescent="0.25">
      <c r="A57" s="78" t="s">
        <v>379</v>
      </c>
    </row>
    <row r="58" spans="1:38" x14ac:dyDescent="0.25">
      <c r="A58" s="78" t="s">
        <v>381</v>
      </c>
      <c r="B58" s="110" t="s">
        <v>296</v>
      </c>
      <c r="C58" s="111">
        <v>32536116.498439766</v>
      </c>
      <c r="D58" s="112">
        <f>IF(C58 =0,0,C58 / C58 )</f>
        <v>1</v>
      </c>
      <c r="E58" s="111">
        <v>541820.52848332701</v>
      </c>
      <c r="F58" s="112">
        <f>IF(C58 =0,0,E58 / C58 )</f>
        <v>1.6652894899405385E-2</v>
      </c>
      <c r="G58" s="111">
        <v>21755.490681885134</v>
      </c>
      <c r="H58" s="112">
        <f>IF(C58 =0,0,G58 / C58 )</f>
        <v>6.6865665061558268E-4</v>
      </c>
      <c r="I58" s="111">
        <v>230863.52645697218</v>
      </c>
      <c r="J58" s="112">
        <f>IF(C58 =0,0,I58 / C58 )</f>
        <v>7.0956079367383313E-3</v>
      </c>
      <c r="K58" s="111">
        <v>1936032.9305654068</v>
      </c>
      <c r="L58" s="112">
        <f>IF(C58 =0,0,K58 / C58 )</f>
        <v>5.9504118466573816E-2</v>
      </c>
      <c r="M58" s="111">
        <v>20448.571644730087</v>
      </c>
      <c r="N58" s="112">
        <f>IF(C58 =0,0,M58 / C58 )</f>
        <v>6.2848839521799339E-4</v>
      </c>
      <c r="O58" s="111">
        <v>6401024.5717453258</v>
      </c>
      <c r="P58" s="112">
        <f>IF(C58 =0,0,O58 / C58 )</f>
        <v>0.1967359740690712</v>
      </c>
      <c r="Q58" s="111">
        <v>2548642.4684864255</v>
      </c>
      <c r="R58" s="112">
        <f>IF(C58 =0,0,Q58 / C58 )</f>
        <v>7.8332718922021399E-2</v>
      </c>
      <c r="S58" s="111">
        <v>513527.01838690392</v>
      </c>
      <c r="T58" s="112">
        <f>IF(C58 =0,0,S58 / C58 )</f>
        <v>1.5783291727871997E-2</v>
      </c>
      <c r="U58" s="111">
        <v>28634.197597469491</v>
      </c>
      <c r="V58" s="112">
        <f>IF(C58 =0,0,U58 / C58 )</f>
        <v>8.8007422763078109E-4</v>
      </c>
      <c r="W58" s="111">
        <v>21277.233643048308</v>
      </c>
      <c r="X58" s="112">
        <f>IF(C58 =0,0,W58 / C58 )</f>
        <v>6.5395738437525682E-4</v>
      </c>
      <c r="Y58" s="111">
        <v>78066.747025494013</v>
      </c>
      <c r="Z58" s="112">
        <f>IF(C58 =0,0,Y58 / C58 )</f>
        <v>2.3993873709309351E-3</v>
      </c>
      <c r="AA58" s="111">
        <v>6009.5342594970989</v>
      </c>
      <c r="AB58" s="112">
        <f>IF(C58 =0,0,AA58 / C58 )</f>
        <v>1.8470348972918387E-4</v>
      </c>
      <c r="AC58" s="111">
        <v>19741720.830231968</v>
      </c>
      <c r="AD58" s="112">
        <f>IF(C58 =0,0,AC58 / C58 )</f>
        <v>0.60676328200320595</v>
      </c>
      <c r="AE58" s="111">
        <v>420569.81357424997</v>
      </c>
      <c r="AF58" s="112">
        <f>IF(C58 =0,0,AE58 / C58 )</f>
        <v>1.2926245011275945E-2</v>
      </c>
      <c r="AG58" s="111">
        <v>6503.8962751720637</v>
      </c>
      <c r="AH58" s="112">
        <f>IF(C58 =0,0,AG58 / C58 )</f>
        <v>1.9989774365001279E-4</v>
      </c>
      <c r="AI58" s="111">
        <v>4043.9343380862806</v>
      </c>
      <c r="AJ58" s="112">
        <f>IF(C58 =0,0,AI58 / C58 )</f>
        <v>1.2429062756399347E-4</v>
      </c>
      <c r="AK58" s="111">
        <v>15175.205043802653</v>
      </c>
      <c r="AL58" s="112">
        <f>IF(C58 =0,0,AK58 / C58 )</f>
        <v>4.6641107412221007E-4</v>
      </c>
    </row>
    <row r="59" spans="1:38" x14ac:dyDescent="0.25">
      <c r="A59" s="78" t="s">
        <v>383</v>
      </c>
    </row>
    <row r="60" spans="1:38" x14ac:dyDescent="0.25">
      <c r="A60" s="78" t="s">
        <v>385</v>
      </c>
      <c r="B60" s="79" t="s">
        <v>416</v>
      </c>
      <c r="C60" s="80"/>
      <c r="D60" s="81"/>
      <c r="E60" s="80"/>
      <c r="F60" s="81"/>
      <c r="G60" s="80"/>
      <c r="H60" s="81"/>
      <c r="I60" s="80"/>
      <c r="J60" s="81"/>
      <c r="K60" s="80"/>
      <c r="L60" s="81"/>
      <c r="M60" s="80"/>
      <c r="N60" s="81"/>
      <c r="O60" s="80"/>
      <c r="P60" s="81"/>
      <c r="Q60" s="80"/>
      <c r="R60" s="81"/>
      <c r="S60" s="80"/>
      <c r="T60" s="81"/>
      <c r="U60" s="80"/>
      <c r="V60" s="81"/>
      <c r="W60" s="80"/>
      <c r="X60" s="81"/>
      <c r="Y60" s="80"/>
      <c r="Z60" s="81"/>
      <c r="AA60" s="80"/>
      <c r="AB60" s="81"/>
      <c r="AC60" s="80"/>
      <c r="AD60" s="81"/>
      <c r="AE60" s="80"/>
      <c r="AF60" s="81"/>
      <c r="AG60" s="80"/>
      <c r="AH60" s="81"/>
      <c r="AI60" s="80"/>
      <c r="AJ60" s="81"/>
      <c r="AK60" s="80"/>
      <c r="AL60" s="81"/>
    </row>
    <row r="61" spans="1:38" x14ac:dyDescent="0.25">
      <c r="A61" s="78" t="s">
        <v>387</v>
      </c>
      <c r="B61" s="82" t="s">
        <v>364</v>
      </c>
      <c r="C61" s="80">
        <v>1730095.5044625555</v>
      </c>
      <c r="D61" s="83">
        <f t="shared" ref="D61:D68" si="36">IF(C61 =0,0,C61 / C61 )</f>
        <v>1</v>
      </c>
      <c r="E61" s="80">
        <v>32171.065465171909</v>
      </c>
      <c r="F61" s="83">
        <f t="shared" ref="F61:F68" si="37">IF(C61 =0,0,E61 / C61 )</f>
        <v>1.8594965065333587E-2</v>
      </c>
      <c r="G61" s="80">
        <v>1257.6363726849918</v>
      </c>
      <c r="H61" s="83">
        <f t="shared" ref="H61:H68" si="38">IF(C61 =0,0,G61 / C61 )</f>
        <v>7.2691731146695834E-4</v>
      </c>
      <c r="I61" s="80">
        <v>16782.882366178415</v>
      </c>
      <c r="J61" s="83">
        <f t="shared" ref="J61:J68" si="39">IF(C61 =0,0,I61 / C61 )</f>
        <v>9.7005525549827519E-3</v>
      </c>
      <c r="K61" s="80">
        <v>97077.18914179744</v>
      </c>
      <c r="L61" s="83">
        <f t="shared" ref="L61:L68" si="40">IF(C61 =0,0,K61 / C61 )</f>
        <v>5.6110884567585721E-2</v>
      </c>
      <c r="M61" s="80">
        <v>780.80547809093559</v>
      </c>
      <c r="N61" s="83">
        <f t="shared" ref="N61:N68" si="41">IF(C61 =0,0,M61 / C61 )</f>
        <v>4.5130773190089782E-4</v>
      </c>
      <c r="O61" s="80">
        <v>375318.8572559834</v>
      </c>
      <c r="P61" s="83">
        <f t="shared" ref="P61:P68" si="42">IF(C61 =0,0,O61 / C61 )</f>
        <v>0.21693534044097415</v>
      </c>
      <c r="Q61" s="80">
        <v>151521.57273138899</v>
      </c>
      <c r="R61" s="83">
        <f t="shared" ref="R61:R68" si="43">IF(C61 =0,0,Q61 / C61 )</f>
        <v>8.7579889283891488E-2</v>
      </c>
      <c r="S61" s="80">
        <v>30074.792270399954</v>
      </c>
      <c r="T61" s="83">
        <f t="shared" ref="T61:T68" si="44">IF(C61 =0,0,S61 / C61 )</f>
        <v>1.7383313344740768E-2</v>
      </c>
      <c r="U61" s="80">
        <v>2040.0500711365275</v>
      </c>
      <c r="V61" s="83">
        <f t="shared" ref="V61:V68" si="45">IF(C61 =0,0,U61 / C61 )</f>
        <v>1.1791545991966829E-3</v>
      </c>
      <c r="W61" s="80">
        <v>1308.4272450739068</v>
      </c>
      <c r="X61" s="83">
        <f t="shared" ref="X61:X68" si="46">IF(C61 =0,0,W61 / C61 )</f>
        <v>7.5627457657625801E-4</v>
      </c>
      <c r="Y61" s="80">
        <v>172.44930149060778</v>
      </c>
      <c r="Z61" s="83">
        <f t="shared" ref="Z61:Z68" si="47">IF(C61 =0,0,Y61 / C61 )</f>
        <v>9.9676174549784863E-5</v>
      </c>
      <c r="AA61" s="80">
        <v>120.31410432880594</v>
      </c>
      <c r="AB61" s="83">
        <f t="shared" ref="AB61:AB68" si="48">IF(C61 =0,0,AA61 / C61 )</f>
        <v>6.954188599327113E-5</v>
      </c>
      <c r="AC61" s="80">
        <v>1019088.1632553719</v>
      </c>
      <c r="AD61" s="83">
        <f t="shared" ref="AD61:AD68" si="49">IF(C61 =0,0,AC61 / C61 )</f>
        <v>0.58903578480307417</v>
      </c>
      <c r="AE61" s="80">
        <v>1014.0623330285836</v>
      </c>
      <c r="AF61" s="83">
        <f t="shared" ref="AF61:AF68" si="50">IF(C61 =0,0,AE61 / C61 )</f>
        <v>5.861308409928482E-4</v>
      </c>
      <c r="AG61" s="80">
        <v>363.91988581853593</v>
      </c>
      <c r="AH61" s="83">
        <f t="shared" ref="AH61:AH68" si="51">IF(C61 =0,0,AG61 / C61 )</f>
        <v>2.1034670333507723E-4</v>
      </c>
      <c r="AI61" s="80">
        <v>155.74527229544631</v>
      </c>
      <c r="AJ61" s="83">
        <f t="shared" ref="AJ61:AJ68" si="52">IF(C61 =0,0,AI61 / C61 )</f>
        <v>9.0021199346349213E-5</v>
      </c>
      <c r="AK61" s="80">
        <v>847.57191231508818</v>
      </c>
      <c r="AL61" s="83">
        <f t="shared" ref="AL61:AL68" si="53">IF(C61 =0,0,AK61 / C61 )</f>
        <v>4.898989160591927E-4</v>
      </c>
    </row>
    <row r="62" spans="1:38" x14ac:dyDescent="0.25">
      <c r="A62" s="78" t="s">
        <v>389</v>
      </c>
      <c r="B62" s="82" t="s">
        <v>366</v>
      </c>
      <c r="C62" s="80">
        <v>5509752.2066548374</v>
      </c>
      <c r="D62" s="83">
        <f t="shared" si="36"/>
        <v>1</v>
      </c>
      <c r="E62" s="80">
        <v>102453.64980139135</v>
      </c>
      <c r="F62" s="83">
        <f t="shared" si="37"/>
        <v>1.8594965065333587E-2</v>
      </c>
      <c r="G62" s="80">
        <v>4005.1342609106759</v>
      </c>
      <c r="H62" s="83">
        <f t="shared" si="38"/>
        <v>7.2691731146695845E-4</v>
      </c>
      <c r="I62" s="80">
        <v>53447.640845587448</v>
      </c>
      <c r="J62" s="83">
        <f t="shared" si="39"/>
        <v>9.7005525549827536E-3</v>
      </c>
      <c r="K62" s="80">
        <v>309157.07006361039</v>
      </c>
      <c r="L62" s="83">
        <f t="shared" si="40"/>
        <v>5.6110884567585742E-2</v>
      </c>
      <c r="M62" s="80">
        <v>2486.5937717213619</v>
      </c>
      <c r="N62" s="83">
        <f t="shared" si="41"/>
        <v>4.5130773190089787E-4</v>
      </c>
      <c r="O62" s="80">
        <v>1195259.9706960758</v>
      </c>
      <c r="P62" s="83">
        <f t="shared" si="42"/>
        <v>0.21693534044097418</v>
      </c>
      <c r="Q62" s="80">
        <v>482543.48824050749</v>
      </c>
      <c r="R62" s="83">
        <f t="shared" si="43"/>
        <v>8.7579889283891488E-2</v>
      </c>
      <c r="S62" s="80">
        <v>95777.749060157948</v>
      </c>
      <c r="T62" s="83">
        <f t="shared" si="44"/>
        <v>1.7383313344740772E-2</v>
      </c>
      <c r="U62" s="80">
        <v>6496.8496549111251</v>
      </c>
      <c r="V62" s="83">
        <f t="shared" si="45"/>
        <v>1.1791545991966831E-3</v>
      </c>
      <c r="W62" s="80">
        <v>4166.885517127992</v>
      </c>
      <c r="X62" s="83">
        <f t="shared" si="46"/>
        <v>7.5627457657625834E-4</v>
      </c>
      <c r="Y62" s="80">
        <v>549.19102267659002</v>
      </c>
      <c r="Z62" s="83">
        <f t="shared" si="47"/>
        <v>9.967617454978489E-5</v>
      </c>
      <c r="AA62" s="80">
        <v>383.15855980636485</v>
      </c>
      <c r="AB62" s="83">
        <f t="shared" si="48"/>
        <v>6.9541885993271157E-5</v>
      </c>
      <c r="AC62" s="80">
        <v>3245441.2151174019</v>
      </c>
      <c r="AD62" s="83">
        <f t="shared" si="49"/>
        <v>0.58903578480307417</v>
      </c>
      <c r="AE62" s="80">
        <v>3229.4356945488016</v>
      </c>
      <c r="AF62" s="83">
        <f t="shared" si="50"/>
        <v>5.8613084099284831E-4</v>
      </c>
      <c r="AG62" s="80">
        <v>1158.9582128630125</v>
      </c>
      <c r="AH62" s="83">
        <f t="shared" si="51"/>
        <v>2.1034670333507728E-4</v>
      </c>
      <c r="AI62" s="80">
        <v>495.99450174426272</v>
      </c>
      <c r="AJ62" s="83">
        <f t="shared" si="52"/>
        <v>9.002119934634924E-5</v>
      </c>
      <c r="AK62" s="80">
        <v>2699.2216337949503</v>
      </c>
      <c r="AL62" s="83">
        <f t="shared" si="53"/>
        <v>4.8989891605919281E-4</v>
      </c>
    </row>
    <row r="63" spans="1:38" x14ac:dyDescent="0.25">
      <c r="A63" s="78" t="s">
        <v>390</v>
      </c>
      <c r="B63" s="82" t="s">
        <v>368</v>
      </c>
      <c r="C63" s="80">
        <v>8258770.7793319141</v>
      </c>
      <c r="D63" s="83">
        <f t="shared" si="36"/>
        <v>1</v>
      </c>
      <c r="E63" s="80">
        <v>153571.55412427481</v>
      </c>
      <c r="F63" s="83">
        <f t="shared" si="37"/>
        <v>1.8594965065333591E-2</v>
      </c>
      <c r="G63" s="80">
        <v>6003.4434509338325</v>
      </c>
      <c r="H63" s="83">
        <f t="shared" si="38"/>
        <v>7.2691731146695845E-4</v>
      </c>
      <c r="I63" s="80">
        <v>80114.639984465117</v>
      </c>
      <c r="J63" s="83">
        <f t="shared" si="39"/>
        <v>9.7005525549827554E-3</v>
      </c>
      <c r="K63" s="80">
        <v>463406.93386924313</v>
      </c>
      <c r="L63" s="83">
        <f t="shared" si="40"/>
        <v>5.6110884567585735E-2</v>
      </c>
      <c r="M63" s="80">
        <v>3727.2471087096983</v>
      </c>
      <c r="N63" s="83">
        <f t="shared" si="41"/>
        <v>4.5130773190089804E-4</v>
      </c>
      <c r="O63" s="80">
        <v>1791619.2506383387</v>
      </c>
      <c r="P63" s="83">
        <f t="shared" si="42"/>
        <v>0.21693534044097421</v>
      </c>
      <c r="Q63" s="80">
        <v>723302.23047492746</v>
      </c>
      <c r="R63" s="83">
        <f t="shared" si="43"/>
        <v>8.7579889283891516E-2</v>
      </c>
      <c r="S63" s="80">
        <v>143564.80029951563</v>
      </c>
      <c r="T63" s="83">
        <f t="shared" si="44"/>
        <v>1.7383313344740775E-2</v>
      </c>
      <c r="U63" s="80">
        <v>9738.3675481604023</v>
      </c>
      <c r="V63" s="83">
        <f t="shared" si="45"/>
        <v>1.1791545991966831E-3</v>
      </c>
      <c r="W63" s="80">
        <v>6245.8983741796183</v>
      </c>
      <c r="X63" s="83">
        <f t="shared" si="46"/>
        <v>7.5627457657625834E-4</v>
      </c>
      <c r="Y63" s="80">
        <v>823.20267776735091</v>
      </c>
      <c r="Z63" s="83">
        <f t="shared" si="47"/>
        <v>9.967617454978489E-5</v>
      </c>
      <c r="AA63" s="80">
        <v>574.33049598085915</v>
      </c>
      <c r="AB63" s="83">
        <f t="shared" si="48"/>
        <v>6.9541885993271157E-5</v>
      </c>
      <c r="AC63" s="80">
        <v>4864711.5275124712</v>
      </c>
      <c r="AD63" s="83">
        <f t="shared" si="49"/>
        <v>0.58903578480307428</v>
      </c>
      <c r="AE63" s="80">
        <v>4840.7202624569754</v>
      </c>
      <c r="AF63" s="83">
        <f t="shared" si="50"/>
        <v>5.861308409928482E-4</v>
      </c>
      <c r="AG63" s="80">
        <v>1737.2052070325353</v>
      </c>
      <c r="AH63" s="83">
        <f t="shared" si="51"/>
        <v>2.1034670333507731E-4</v>
      </c>
      <c r="AI63" s="80">
        <v>743.46445068204241</v>
      </c>
      <c r="AJ63" s="83">
        <f t="shared" si="52"/>
        <v>9.0021199346349253E-5</v>
      </c>
      <c r="AK63" s="80">
        <v>4045.9628527760401</v>
      </c>
      <c r="AL63" s="83">
        <f t="shared" si="53"/>
        <v>4.8989891605919281E-4</v>
      </c>
    </row>
    <row r="64" spans="1:38" x14ac:dyDescent="0.25">
      <c r="A64" s="78" t="s">
        <v>391</v>
      </c>
      <c r="B64" s="82" t="s">
        <v>370</v>
      </c>
      <c r="C64" s="80">
        <v>4797590.5487572839</v>
      </c>
      <c r="D64" s="83">
        <f t="shared" si="36"/>
        <v>1</v>
      </c>
      <c r="E64" s="80">
        <v>89211.028651916306</v>
      </c>
      <c r="F64" s="83">
        <f t="shared" si="37"/>
        <v>1.8594965065333591E-2</v>
      </c>
      <c r="G64" s="80">
        <v>3487.4516232219357</v>
      </c>
      <c r="H64" s="83">
        <f t="shared" si="38"/>
        <v>7.2691731146695866E-4</v>
      </c>
      <c r="I64" s="80">
        <v>46539.279255508591</v>
      </c>
      <c r="J64" s="83">
        <f t="shared" si="39"/>
        <v>9.7005525549827554E-3</v>
      </c>
      <c r="K64" s="80">
        <v>269197.04948386032</v>
      </c>
      <c r="L64" s="83">
        <f t="shared" si="40"/>
        <v>5.6110884567585749E-2</v>
      </c>
      <c r="M64" s="80">
        <v>2165.1897091488345</v>
      </c>
      <c r="N64" s="83">
        <f t="shared" si="41"/>
        <v>4.5130773190089804E-4</v>
      </c>
      <c r="O64" s="80">
        <v>1040766.9389910619</v>
      </c>
      <c r="P64" s="83">
        <f t="shared" si="42"/>
        <v>0.21693534044097426</v>
      </c>
      <c r="Q64" s="80">
        <v>420172.44908960728</v>
      </c>
      <c r="R64" s="83">
        <f t="shared" si="43"/>
        <v>8.7579889283891516E-2</v>
      </c>
      <c r="S64" s="80">
        <v>83398.019808814701</v>
      </c>
      <c r="T64" s="83">
        <f t="shared" si="44"/>
        <v>1.7383313344740772E-2</v>
      </c>
      <c r="U64" s="80">
        <v>5657.1009606296911</v>
      </c>
      <c r="V64" s="83">
        <f t="shared" si="45"/>
        <v>1.1791545991966833E-3</v>
      </c>
      <c r="W64" s="80">
        <v>3628.295760847674</v>
      </c>
      <c r="X64" s="83">
        <f t="shared" si="46"/>
        <v>7.5627457657625834E-4</v>
      </c>
      <c r="Y64" s="80">
        <v>478.2054729563294</v>
      </c>
      <c r="Z64" s="83">
        <f t="shared" si="47"/>
        <v>9.9676174549784903E-5</v>
      </c>
      <c r="AA64" s="80">
        <v>333.63349498407422</v>
      </c>
      <c r="AB64" s="83">
        <f t="shared" si="48"/>
        <v>6.9541885993271157E-5</v>
      </c>
      <c r="AC64" s="80">
        <v>2825952.5140510583</v>
      </c>
      <c r="AD64" s="83">
        <f t="shared" si="49"/>
        <v>0.58903578480307428</v>
      </c>
      <c r="AE64" s="80">
        <v>2812.0157830824483</v>
      </c>
      <c r="AF64" s="83">
        <f t="shared" si="50"/>
        <v>5.8613084099284852E-4</v>
      </c>
      <c r="AG64" s="80">
        <v>1009.1573558826191</v>
      </c>
      <c r="AH64" s="83">
        <f t="shared" si="51"/>
        <v>2.1034670333507728E-4</v>
      </c>
      <c r="AI64" s="80">
        <v>431.88485517184063</v>
      </c>
      <c r="AJ64" s="83">
        <f t="shared" si="52"/>
        <v>9.0021199346349267E-5</v>
      </c>
      <c r="AK64" s="80">
        <v>2350.3344095320222</v>
      </c>
      <c r="AL64" s="83">
        <f t="shared" si="53"/>
        <v>4.8989891605919292E-4</v>
      </c>
    </row>
    <row r="65" spans="1:42" x14ac:dyDescent="0.25">
      <c r="A65" s="78" t="s">
        <v>392</v>
      </c>
      <c r="B65" s="82" t="s">
        <v>372</v>
      </c>
      <c r="C65" s="80">
        <v>10371503.718717029</v>
      </c>
      <c r="D65" s="83">
        <f t="shared" si="36"/>
        <v>1</v>
      </c>
      <c r="E65" s="80">
        <v>148491.02051977217</v>
      </c>
      <c r="F65" s="83">
        <f t="shared" si="37"/>
        <v>1.431721229119327E-2</v>
      </c>
      <c r="G65" s="80">
        <v>6466.3719626393895</v>
      </c>
      <c r="H65" s="83">
        <f t="shared" si="38"/>
        <v>6.2347487288364866E-4</v>
      </c>
      <c r="I65" s="80">
        <v>0</v>
      </c>
      <c r="J65" s="83">
        <f t="shared" si="39"/>
        <v>0</v>
      </c>
      <c r="K65" s="80">
        <v>599180.88813496521</v>
      </c>
      <c r="L65" s="83">
        <f t="shared" si="40"/>
        <v>5.7771843349354243E-2</v>
      </c>
      <c r="M65" s="80">
        <v>3925.5917682025965</v>
      </c>
      <c r="N65" s="83">
        <f t="shared" si="41"/>
        <v>3.7849784126464144E-4</v>
      </c>
      <c r="O65" s="80">
        <v>2109089.5355089344</v>
      </c>
      <c r="P65" s="83">
        <f t="shared" si="42"/>
        <v>0.20335426691336442</v>
      </c>
      <c r="Q65" s="80">
        <v>849649.07590030902</v>
      </c>
      <c r="R65" s="83">
        <f t="shared" si="43"/>
        <v>8.1921493637126308E-2</v>
      </c>
      <c r="S65" s="80">
        <v>149551.86892609802</v>
      </c>
      <c r="T65" s="83">
        <f t="shared" si="44"/>
        <v>1.4419497209089157E-2</v>
      </c>
      <c r="U65" s="80">
        <v>0</v>
      </c>
      <c r="V65" s="83">
        <f t="shared" si="45"/>
        <v>0</v>
      </c>
      <c r="W65" s="80">
        <v>5423.0130765545464</v>
      </c>
      <c r="X65" s="83">
        <f t="shared" si="46"/>
        <v>5.2287626014806859E-4</v>
      </c>
      <c r="Y65" s="80">
        <v>11630.648721166317</v>
      </c>
      <c r="Z65" s="83">
        <f t="shared" si="47"/>
        <v>1.1214042858777517E-3</v>
      </c>
      <c r="AA65" s="80">
        <v>4886.3948328561037</v>
      </c>
      <c r="AB65" s="83">
        <f t="shared" si="48"/>
        <v>4.7113658398808904E-4</v>
      </c>
      <c r="AC65" s="80">
        <v>6410884.4754524166</v>
      </c>
      <c r="AD65" s="83">
        <f t="shared" si="49"/>
        <v>0.61812487844775632</v>
      </c>
      <c r="AE65" s="80">
        <v>67931.312939878844</v>
      </c>
      <c r="AF65" s="83">
        <f t="shared" si="50"/>
        <v>6.5498036526068998E-3</v>
      </c>
      <c r="AG65" s="80">
        <v>1798.5628209756037</v>
      </c>
      <c r="AH65" s="83">
        <f t="shared" si="51"/>
        <v>1.7341389153916137E-4</v>
      </c>
      <c r="AI65" s="80">
        <v>2594.9581522605863</v>
      </c>
      <c r="AJ65" s="83">
        <f t="shared" si="52"/>
        <v>2.5020076380800703E-4</v>
      </c>
      <c r="AK65" s="80">
        <v>0</v>
      </c>
      <c r="AL65" s="83">
        <f t="shared" si="53"/>
        <v>0</v>
      </c>
    </row>
    <row r="66" spans="1:42" x14ac:dyDescent="0.25">
      <c r="A66" s="78" t="s">
        <v>393</v>
      </c>
      <c r="B66" s="82" t="s">
        <v>374</v>
      </c>
      <c r="C66" s="80">
        <v>579515.29038363602</v>
      </c>
      <c r="D66" s="83">
        <f t="shared" si="36"/>
        <v>1</v>
      </c>
      <c r="E66" s="80">
        <v>10034.542021920719</v>
      </c>
      <c r="F66" s="83">
        <f t="shared" si="37"/>
        <v>1.7315405112568998E-2</v>
      </c>
      <c r="G66" s="80">
        <v>402.41897399919117</v>
      </c>
      <c r="H66" s="83">
        <f t="shared" si="38"/>
        <v>6.944061367781892E-4</v>
      </c>
      <c r="I66" s="80">
        <v>3476.8800080665137</v>
      </c>
      <c r="J66" s="83">
        <f t="shared" si="39"/>
        <v>5.9996346356363398E-3</v>
      </c>
      <c r="K66" s="80">
        <v>33043.451354622695</v>
      </c>
      <c r="L66" s="83">
        <f t="shared" si="40"/>
        <v>5.7019119086138534E-2</v>
      </c>
      <c r="M66" s="80">
        <v>248.35658108329912</v>
      </c>
      <c r="N66" s="83">
        <f t="shared" si="41"/>
        <v>4.2855915142271466E-4</v>
      </c>
      <c r="O66" s="80">
        <v>123800.38983426843</v>
      </c>
      <c r="P66" s="83">
        <f t="shared" si="42"/>
        <v>0.21362747780531077</v>
      </c>
      <c r="Q66" s="80">
        <v>50098.979211522252</v>
      </c>
      <c r="R66" s="83">
        <f t="shared" si="43"/>
        <v>8.6449796999069684E-2</v>
      </c>
      <c r="S66" s="80">
        <v>9597.615568900781</v>
      </c>
      <c r="T66" s="83">
        <f t="shared" si="44"/>
        <v>1.6561453559831373E-2</v>
      </c>
      <c r="U66" s="80">
        <v>422.63355918429107</v>
      </c>
      <c r="V66" s="83">
        <f t="shared" si="45"/>
        <v>7.2928802086397052E-4</v>
      </c>
      <c r="W66" s="80">
        <v>403.03948144877387</v>
      </c>
      <c r="X66" s="83">
        <f t="shared" si="46"/>
        <v>6.954768720286291E-4</v>
      </c>
      <c r="Y66" s="80">
        <v>292.72854297082489</v>
      </c>
      <c r="Z66" s="83">
        <f t="shared" si="47"/>
        <v>5.0512652181625812E-4</v>
      </c>
      <c r="AA66" s="80">
        <v>134.16209426209844</v>
      </c>
      <c r="AB66" s="83">
        <f t="shared" si="48"/>
        <v>2.3150742782521554E-4</v>
      </c>
      <c r="AC66" s="80">
        <v>345462.79088524432</v>
      </c>
      <c r="AD66" s="83">
        <f t="shared" si="49"/>
        <v>0.59612368580740949</v>
      </c>
      <c r="AE66" s="80">
        <v>1711.1601974115804</v>
      </c>
      <c r="AF66" s="83">
        <f t="shared" si="50"/>
        <v>2.9527438288622231E-3</v>
      </c>
      <c r="AG66" s="80">
        <v>115.13549336122853</v>
      </c>
      <c r="AH66" s="83">
        <f t="shared" si="51"/>
        <v>1.986755056713162E-4</v>
      </c>
      <c r="AI66" s="80">
        <v>95.416603811813701</v>
      </c>
      <c r="AJ66" s="83">
        <f t="shared" si="52"/>
        <v>1.6464898406502515E-4</v>
      </c>
      <c r="AK66" s="80">
        <v>175.58997155731515</v>
      </c>
      <c r="AL66" s="83">
        <f t="shared" si="53"/>
        <v>3.0299454470144444E-4</v>
      </c>
    </row>
    <row r="67" spans="1:42" x14ac:dyDescent="0.25">
      <c r="A67" s="78" t="s">
        <v>394</v>
      </c>
      <c r="B67" s="82" t="s">
        <v>376</v>
      </c>
      <c r="C67" s="80">
        <v>459089.46935492638</v>
      </c>
      <c r="D67" s="83">
        <f t="shared" si="36"/>
        <v>1</v>
      </c>
      <c r="E67" s="80">
        <v>7949.3201447948804</v>
      </c>
      <c r="F67" s="83">
        <f t="shared" si="37"/>
        <v>1.7315405112568998E-2</v>
      </c>
      <c r="G67" s="80">
        <v>318.79454485030323</v>
      </c>
      <c r="H67" s="83">
        <f t="shared" si="38"/>
        <v>6.9440613677818899E-4</v>
      </c>
      <c r="I67" s="80">
        <v>2754.369081197724</v>
      </c>
      <c r="J67" s="83">
        <f t="shared" si="39"/>
        <v>5.9996346356363389E-3</v>
      </c>
      <c r="K67" s="80">
        <v>26176.877124340692</v>
      </c>
      <c r="L67" s="83">
        <f t="shared" si="40"/>
        <v>5.7019119086138527E-2</v>
      </c>
      <c r="M67" s="80">
        <v>196.74699341385158</v>
      </c>
      <c r="N67" s="83">
        <f t="shared" si="41"/>
        <v>4.2855915142271461E-4</v>
      </c>
      <c r="O67" s="80">
        <v>98074.125425271443</v>
      </c>
      <c r="P67" s="83">
        <f t="shared" si="42"/>
        <v>0.2136274778053108</v>
      </c>
      <c r="Q67" s="80">
        <v>39688.191430144019</v>
      </c>
      <c r="R67" s="83">
        <f t="shared" si="43"/>
        <v>8.6449796999069711E-2</v>
      </c>
      <c r="S67" s="80">
        <v>7603.1889265292411</v>
      </c>
      <c r="T67" s="83">
        <f t="shared" si="44"/>
        <v>1.6561453559831373E-2</v>
      </c>
      <c r="U67" s="80">
        <v>334.80845050534464</v>
      </c>
      <c r="V67" s="83">
        <f t="shared" si="45"/>
        <v>7.2928802086397041E-4</v>
      </c>
      <c r="W67" s="80">
        <v>319.28610812824741</v>
      </c>
      <c r="X67" s="83">
        <f t="shared" si="46"/>
        <v>6.954768720286292E-4</v>
      </c>
      <c r="Y67" s="80">
        <v>231.89826685772553</v>
      </c>
      <c r="Z67" s="83">
        <f t="shared" si="47"/>
        <v>5.0512652181625801E-4</v>
      </c>
      <c r="AA67" s="80">
        <v>106.28262219200214</v>
      </c>
      <c r="AB67" s="83">
        <f t="shared" si="48"/>
        <v>2.3150742782521557E-4</v>
      </c>
      <c r="AC67" s="80">
        <v>273674.10658722644</v>
      </c>
      <c r="AD67" s="83">
        <f t="shared" si="49"/>
        <v>0.59612368580740938</v>
      </c>
      <c r="AE67" s="80">
        <v>1355.5735975333914</v>
      </c>
      <c r="AF67" s="83">
        <f t="shared" si="50"/>
        <v>2.9527438288622226E-3</v>
      </c>
      <c r="AG67" s="80">
        <v>91.209832472466204</v>
      </c>
      <c r="AH67" s="83">
        <f t="shared" si="51"/>
        <v>1.9867550567131617E-4</v>
      </c>
      <c r="AI67" s="80">
        <v>75.588614724240131</v>
      </c>
      <c r="AJ67" s="83">
        <f t="shared" si="52"/>
        <v>1.6464898406502517E-4</v>
      </c>
      <c r="AK67" s="80">
        <v>139.10160474442364</v>
      </c>
      <c r="AL67" s="83">
        <f t="shared" si="53"/>
        <v>3.0299454470144444E-4</v>
      </c>
    </row>
    <row r="68" spans="1:42" x14ac:dyDescent="0.25">
      <c r="A68" s="78" t="s">
        <v>395</v>
      </c>
      <c r="B68" s="84" t="s">
        <v>286</v>
      </c>
      <c r="C68" s="85">
        <v>31706317.517662186</v>
      </c>
      <c r="D68" s="86">
        <f t="shared" si="36"/>
        <v>1</v>
      </c>
      <c r="E68" s="85">
        <v>543882.18072924216</v>
      </c>
      <c r="F68" s="86">
        <f t="shared" si="37"/>
        <v>1.7153748000734222E-2</v>
      </c>
      <c r="G68" s="85">
        <v>21941.251189240313</v>
      </c>
      <c r="H68" s="86">
        <f t="shared" si="38"/>
        <v>6.9201512212882532E-4</v>
      </c>
      <c r="I68" s="85">
        <v>203115.69154100376</v>
      </c>
      <c r="J68" s="86">
        <f t="shared" si="39"/>
        <v>6.4061583760982961E-3</v>
      </c>
      <c r="K68" s="85">
        <v>1797239.4591724398</v>
      </c>
      <c r="L68" s="86">
        <f t="shared" si="40"/>
        <v>5.6683954488605533E-2</v>
      </c>
      <c r="M68" s="85">
        <v>13530.531410370577</v>
      </c>
      <c r="N68" s="86">
        <f t="shared" si="41"/>
        <v>4.2674559739816259E-4</v>
      </c>
      <c r="O68" s="85">
        <v>6733929.0683499323</v>
      </c>
      <c r="P68" s="86">
        <f t="shared" si="42"/>
        <v>0.21238445822662183</v>
      </c>
      <c r="Q68" s="85">
        <v>2716975.9870784068</v>
      </c>
      <c r="R68" s="86">
        <f t="shared" si="43"/>
        <v>8.5691944060198727E-2</v>
      </c>
      <c r="S68" s="85">
        <v>519568.0348604162</v>
      </c>
      <c r="T68" s="86">
        <f t="shared" si="44"/>
        <v>1.6386893071735242E-2</v>
      </c>
      <c r="U68" s="85">
        <v>24689.81024452738</v>
      </c>
      <c r="V68" s="86">
        <f t="shared" si="45"/>
        <v>7.7870317897289017E-4</v>
      </c>
      <c r="W68" s="85">
        <v>21494.845563360763</v>
      </c>
      <c r="X68" s="86">
        <f t="shared" si="46"/>
        <v>6.7793573162152731E-4</v>
      </c>
      <c r="Y68" s="85">
        <v>14178.324005885745</v>
      </c>
      <c r="Z68" s="86">
        <f t="shared" si="47"/>
        <v>4.4717662333342961E-4</v>
      </c>
      <c r="AA68" s="85">
        <v>6538.2762044103083</v>
      </c>
      <c r="AB68" s="86">
        <f t="shared" si="48"/>
        <v>2.0621367337181695E-4</v>
      </c>
      <c r="AC68" s="85">
        <v>18985214.79286119</v>
      </c>
      <c r="AD68" s="86">
        <f t="shared" si="49"/>
        <v>0.59878334285542201</v>
      </c>
      <c r="AE68" s="85">
        <v>82894.280807940624</v>
      </c>
      <c r="AF68" s="86">
        <f t="shared" si="50"/>
        <v>2.614440505800268E-3</v>
      </c>
      <c r="AG68" s="85">
        <v>6274.1488084060029</v>
      </c>
      <c r="AH68" s="86">
        <f t="shared" si="51"/>
        <v>1.9788323903937921E-4</v>
      </c>
      <c r="AI68" s="85">
        <v>4593.0524506902329</v>
      </c>
      <c r="AJ68" s="86">
        <f t="shared" si="52"/>
        <v>1.4486237476590103E-4</v>
      </c>
      <c r="AK68" s="85">
        <v>10257.782384719838</v>
      </c>
      <c r="AL68" s="86">
        <f t="shared" si="53"/>
        <v>3.235248741518368E-4</v>
      </c>
    </row>
    <row r="69" spans="1:42" x14ac:dyDescent="0.25">
      <c r="A69" s="78" t="s">
        <v>397</v>
      </c>
    </row>
    <row r="70" spans="1:42" x14ac:dyDescent="0.25">
      <c r="A70" s="78" t="s">
        <v>399</v>
      </c>
      <c r="B70" s="82" t="s">
        <v>380</v>
      </c>
      <c r="C70" s="80">
        <v>-4189726.2889455804</v>
      </c>
      <c r="D70" s="83">
        <f t="shared" ref="D70:D75" si="54">IF(C70 =0,0,C70 / C70 )</f>
        <v>1</v>
      </c>
      <c r="E70" s="80">
        <v>-77907.813976252801</v>
      </c>
      <c r="F70" s="83">
        <f t="shared" ref="F70:F75" si="55">IF(C70 =0,0,E70 / C70 )</f>
        <v>1.8594965065333587E-2</v>
      </c>
      <c r="G70" s="80">
        <v>-3045.584569742758</v>
      </c>
      <c r="H70" s="83">
        <f t="shared" ref="H70:H75" si="56">IF(C70 =0,0,G70 / C70 )</f>
        <v>7.2691731146695834E-4</v>
      </c>
      <c r="I70" s="80">
        <v>-40642.660056909459</v>
      </c>
      <c r="J70" s="83">
        <f t="shared" ref="J70:J75" si="57">IF(C70 =0,0,I70 / C70 )</f>
        <v>9.7005525549827536E-3</v>
      </c>
      <c r="K70" s="80">
        <v>-235089.2481688048</v>
      </c>
      <c r="L70" s="83">
        <f t="shared" ref="L70:L75" si="58">IF(C70 =0,0,K70 / C70 )</f>
        <v>5.6110884567585728E-2</v>
      </c>
      <c r="M70" s="80">
        <v>-1890.8558687495961</v>
      </c>
      <c r="N70" s="83">
        <f t="shared" ref="N70:N75" si="59">IF(C70 =0,0,M70 / C70 )</f>
        <v>4.5130773190089793E-4</v>
      </c>
      <c r="O70" s="80">
        <v>-908899.6988469091</v>
      </c>
      <c r="P70" s="83">
        <f t="shared" ref="P70:P75" si="60">IF(C70 =0,0,O70 / C70 )</f>
        <v>0.21693534044097423</v>
      </c>
      <c r="Q70" s="80">
        <v>-366935.76451566344</v>
      </c>
      <c r="R70" s="83">
        <f t="shared" ref="R70:R75" si="61">IF(C70 =0,0,Q70 / C70 )</f>
        <v>8.7579889283891474E-2</v>
      </c>
      <c r="S70" s="80">
        <v>-72831.324909438918</v>
      </c>
      <c r="T70" s="83">
        <f t="shared" ref="T70:T75" si="62">IF(C70 =0,0,S70 / C70 )</f>
        <v>1.7383313344740768E-2</v>
      </c>
      <c r="U70" s="80">
        <v>-4940.3350229854314</v>
      </c>
      <c r="V70" s="83">
        <f t="shared" ref="V70:V75" si="63">IF(C70 =0,0,U70 / C70 )</f>
        <v>1.1791545991966829E-3</v>
      </c>
      <c r="W70" s="80">
        <v>-3168.5834751427365</v>
      </c>
      <c r="X70" s="83">
        <f t="shared" ref="X70:X75" si="64">IF(C70 =0,0,W70 / C70 )</f>
        <v>7.5627457657625823E-4</v>
      </c>
      <c r="Y70" s="80">
        <v>-417.6158888927622</v>
      </c>
      <c r="Z70" s="83">
        <f t="shared" ref="Z70:Z75" si="65">IF(C70 =0,0,Y70 / C70 )</f>
        <v>9.9676174549784903E-5</v>
      </c>
      <c r="AA70" s="80">
        <v>-291.36146792886461</v>
      </c>
      <c r="AB70" s="83">
        <f t="shared" ref="AB70:AB75" si="66">IF(C70 =0,0,AA70 / C70 )</f>
        <v>6.9541885993271157E-5</v>
      </c>
      <c r="AC70" s="80">
        <v>-2467898.7127191317</v>
      </c>
      <c r="AD70" s="83">
        <f t="shared" ref="AD70:AD75" si="67">IF(C70 =0,0,AC70 / C70 )</f>
        <v>0.58903578480307428</v>
      </c>
      <c r="AE70" s="80">
        <v>-2455.7277932695183</v>
      </c>
      <c r="AF70" s="83">
        <f t="shared" ref="AF70:AF75" si="68">IF(C70 =0,0,AE70 / C70 )</f>
        <v>5.8613084099284831E-4</v>
      </c>
      <c r="AG70" s="80">
        <v>-881.2951127560101</v>
      </c>
      <c r="AH70" s="83">
        <f t="shared" ref="AH70:AH75" si="69">IF(C70 =0,0,AG70 / C70 )</f>
        <v>2.1034670333507725E-4</v>
      </c>
      <c r="AI70" s="80">
        <v>-377.16418546381016</v>
      </c>
      <c r="AJ70" s="83">
        <f t="shared" ref="AJ70:AJ75" si="70">IF(C70 =0,0,AI70 / C70 )</f>
        <v>9.0021199346349253E-5</v>
      </c>
      <c r="AK70" s="80">
        <v>-2052.5423675391439</v>
      </c>
      <c r="AL70" s="83">
        <f t="shared" ref="AL70:AL75" si="71">IF(C70 =0,0,AK70 / C70 )</f>
        <v>4.898989160591927E-4</v>
      </c>
    </row>
    <row r="71" spans="1:42" x14ac:dyDescent="0.25">
      <c r="A71" s="78" t="s">
        <v>401</v>
      </c>
      <c r="B71" s="82" t="s">
        <v>382</v>
      </c>
      <c r="C71" s="80">
        <v>-1627196.0793533034</v>
      </c>
      <c r="D71" s="83">
        <f t="shared" si="54"/>
        <v>1</v>
      </c>
      <c r="E71" s="80">
        <v>-30257.65425002246</v>
      </c>
      <c r="F71" s="83">
        <f t="shared" si="55"/>
        <v>1.8594965065333591E-2</v>
      </c>
      <c r="G71" s="80">
        <v>-1182.836999233079</v>
      </c>
      <c r="H71" s="83">
        <f t="shared" si="56"/>
        <v>7.2691731146695855E-4</v>
      </c>
      <c r="I71" s="80">
        <v>-15784.70108502861</v>
      </c>
      <c r="J71" s="83">
        <f t="shared" si="57"/>
        <v>9.7005525549827554E-3</v>
      </c>
      <c r="K71" s="80">
        <v>-91303.411377421289</v>
      </c>
      <c r="L71" s="83">
        <f t="shared" si="58"/>
        <v>5.6110884567585735E-2</v>
      </c>
      <c r="M71" s="80">
        <v>-734.36617193097311</v>
      </c>
      <c r="N71" s="83">
        <f t="shared" si="59"/>
        <v>4.5130773190089809E-4</v>
      </c>
      <c r="O71" s="80">
        <v>-352996.33543872746</v>
      </c>
      <c r="P71" s="83">
        <f t="shared" si="60"/>
        <v>0.21693534044097426</v>
      </c>
      <c r="Q71" s="80">
        <v>-142509.65247294464</v>
      </c>
      <c r="R71" s="83">
        <f t="shared" si="61"/>
        <v>8.7579889283891502E-2</v>
      </c>
      <c r="S71" s="80">
        <v>-28286.059320732144</v>
      </c>
      <c r="T71" s="83">
        <f t="shared" si="62"/>
        <v>1.7383313344740772E-2</v>
      </c>
      <c r="U71" s="80">
        <v>-1918.7157407642585</v>
      </c>
      <c r="V71" s="83">
        <f t="shared" si="63"/>
        <v>1.1791545991966831E-3</v>
      </c>
      <c r="W71" s="80">
        <v>-1230.6070259194671</v>
      </c>
      <c r="X71" s="83">
        <f t="shared" si="64"/>
        <v>7.5627457657625823E-4</v>
      </c>
      <c r="Y71" s="80">
        <v>-162.19268043234555</v>
      </c>
      <c r="Z71" s="83">
        <f t="shared" si="65"/>
        <v>9.967617454978493E-5</v>
      </c>
      <c r="AA71" s="80">
        <v>-113.15828423908523</v>
      </c>
      <c r="AB71" s="83">
        <f t="shared" si="66"/>
        <v>6.9541885993271157E-5</v>
      </c>
      <c r="AC71" s="80">
        <v>-958476.71963035851</v>
      </c>
      <c r="AD71" s="83">
        <f t="shared" si="67"/>
        <v>0.58903578480307417</v>
      </c>
      <c r="AE71" s="80">
        <v>-953.74980645161725</v>
      </c>
      <c r="AF71" s="83">
        <f t="shared" si="68"/>
        <v>5.8613084099284831E-4</v>
      </c>
      <c r="AG71" s="80">
        <v>-342.27533097173017</v>
      </c>
      <c r="AH71" s="83">
        <f t="shared" si="69"/>
        <v>2.1034670333507728E-4</v>
      </c>
      <c r="AI71" s="80">
        <v>-146.48214263506165</v>
      </c>
      <c r="AJ71" s="83">
        <f t="shared" si="70"/>
        <v>9.002119934634924E-5</v>
      </c>
      <c r="AK71" s="80">
        <v>-797.16159549095175</v>
      </c>
      <c r="AL71" s="83">
        <f t="shared" si="71"/>
        <v>4.8989891605919292E-4</v>
      </c>
    </row>
    <row r="72" spans="1:42" x14ac:dyDescent="0.25">
      <c r="A72" s="78" t="s">
        <v>403</v>
      </c>
      <c r="B72" s="82" t="s">
        <v>384</v>
      </c>
      <c r="C72" s="80">
        <v>-3329585.1491211965</v>
      </c>
      <c r="D72" s="83">
        <f t="shared" si="54"/>
        <v>1</v>
      </c>
      <c r="E72" s="80">
        <v>-46231.363109656842</v>
      </c>
      <c r="F72" s="83">
        <f t="shared" si="55"/>
        <v>1.3885022018992081E-2</v>
      </c>
      <c r="G72" s="80">
        <v>-2030.6882070487393</v>
      </c>
      <c r="H72" s="83">
        <f t="shared" si="56"/>
        <v>6.0989225867514295E-4</v>
      </c>
      <c r="I72" s="80">
        <v>0</v>
      </c>
      <c r="J72" s="83">
        <f t="shared" si="57"/>
        <v>0</v>
      </c>
      <c r="K72" s="80">
        <v>-190446.02950763336</v>
      </c>
      <c r="L72" s="83">
        <f t="shared" si="58"/>
        <v>5.7198125585675219E-2</v>
      </c>
      <c r="M72" s="80">
        <v>-1226.8044506845974</v>
      </c>
      <c r="N72" s="83">
        <f t="shared" si="59"/>
        <v>3.6845564709717593E-4</v>
      </c>
      <c r="O72" s="80">
        <v>-664567.54531411536</v>
      </c>
      <c r="P72" s="83">
        <f t="shared" si="60"/>
        <v>0.19959469890401207</v>
      </c>
      <c r="Q72" s="80">
        <v>-266366.89310207171</v>
      </c>
      <c r="R72" s="83">
        <f t="shared" si="61"/>
        <v>8.0000024379126039E-2</v>
      </c>
      <c r="S72" s="80">
        <v>-46691.782511486992</v>
      </c>
      <c r="T72" s="83">
        <f t="shared" si="62"/>
        <v>1.4023303330689928E-2</v>
      </c>
      <c r="U72" s="80">
        <v>0</v>
      </c>
      <c r="V72" s="83">
        <f t="shared" si="63"/>
        <v>0</v>
      </c>
      <c r="W72" s="80">
        <v>-1658.8258821137058</v>
      </c>
      <c r="X72" s="83">
        <f t="shared" si="64"/>
        <v>4.9820797721648077E-4</v>
      </c>
      <c r="Y72" s="80">
        <v>-3629.9351808405422</v>
      </c>
      <c r="Z72" s="83">
        <f t="shared" si="65"/>
        <v>1.0902064426250278E-3</v>
      </c>
      <c r="AA72" s="80">
        <v>-1528.5435971466973</v>
      </c>
      <c r="AB72" s="83">
        <f t="shared" si="66"/>
        <v>4.5907929327175723E-4</v>
      </c>
      <c r="AC72" s="80">
        <v>-2082650.2234125377</v>
      </c>
      <c r="AD72" s="83">
        <f t="shared" si="67"/>
        <v>0.62549841200554002</v>
      </c>
      <c r="AE72" s="80">
        <v>-21201.419510882366</v>
      </c>
      <c r="AF72" s="83">
        <f t="shared" si="68"/>
        <v>6.3675859187677548E-3</v>
      </c>
      <c r="AG72" s="80">
        <v>-561.33295874801922</v>
      </c>
      <c r="AH72" s="83">
        <f t="shared" si="69"/>
        <v>1.6858945892889277E-4</v>
      </c>
      <c r="AI72" s="80">
        <v>-793.76237622991118</v>
      </c>
      <c r="AJ72" s="83">
        <f t="shared" si="70"/>
        <v>2.3839677938238495E-4</v>
      </c>
      <c r="AK72" s="80">
        <v>0</v>
      </c>
      <c r="AL72" s="83">
        <f t="shared" si="71"/>
        <v>0</v>
      </c>
    </row>
    <row r="73" spans="1:42" x14ac:dyDescent="0.25">
      <c r="A73" s="78" t="s">
        <v>404</v>
      </c>
      <c r="B73" s="82" t="s">
        <v>386</v>
      </c>
      <c r="C73" s="80">
        <v>-214193.43775546999</v>
      </c>
      <c r="D73" s="83">
        <f t="shared" si="54"/>
        <v>1</v>
      </c>
      <c r="E73" s="80">
        <v>-3708.846147189794</v>
      </c>
      <c r="F73" s="83">
        <f t="shared" si="55"/>
        <v>1.7315405112568995E-2</v>
      </c>
      <c r="G73" s="80">
        <v>-148.73723763501545</v>
      </c>
      <c r="H73" s="83">
        <f t="shared" si="56"/>
        <v>6.944061367781892E-4</v>
      </c>
      <c r="I73" s="80">
        <v>-1285.0823678837344</v>
      </c>
      <c r="J73" s="83">
        <f t="shared" si="57"/>
        <v>5.9996346356363407E-3</v>
      </c>
      <c r="K73" s="80">
        <v>-12213.121134848543</v>
      </c>
      <c r="L73" s="83">
        <f t="shared" si="58"/>
        <v>5.7019119086138527E-2</v>
      </c>
      <c r="M73" s="80">
        <v>-91.794557924798283</v>
      </c>
      <c r="N73" s="83">
        <f t="shared" si="59"/>
        <v>4.2855915142271471E-4</v>
      </c>
      <c r="O73" s="80">
        <v>-45757.603870149898</v>
      </c>
      <c r="P73" s="83">
        <f t="shared" si="60"/>
        <v>0.21362747780531086</v>
      </c>
      <c r="Q73" s="80">
        <v>-18516.97921249325</v>
      </c>
      <c r="R73" s="83">
        <f t="shared" si="61"/>
        <v>8.6449796999069697E-2</v>
      </c>
      <c r="S73" s="80">
        <v>-3547.3546722078486</v>
      </c>
      <c r="T73" s="83">
        <f t="shared" si="62"/>
        <v>1.6561453559831376E-2</v>
      </c>
      <c r="U73" s="80">
        <v>-156.20870830273677</v>
      </c>
      <c r="V73" s="83">
        <f t="shared" si="63"/>
        <v>7.2928802086397052E-4</v>
      </c>
      <c r="W73" s="80">
        <v>-148.96658209923316</v>
      </c>
      <c r="X73" s="83">
        <f t="shared" si="64"/>
        <v>6.954768720286292E-4</v>
      </c>
      <c r="Y73" s="80">
        <v>-108.19478620928774</v>
      </c>
      <c r="Z73" s="83">
        <f t="shared" si="65"/>
        <v>5.0512652181625812E-4</v>
      </c>
      <c r="AA73" s="80">
        <v>-49.587371831809271</v>
      </c>
      <c r="AB73" s="83">
        <f t="shared" si="66"/>
        <v>2.3150742782521557E-4</v>
      </c>
      <c r="AC73" s="80">
        <v>-127685.78159055069</v>
      </c>
      <c r="AD73" s="83">
        <f t="shared" si="67"/>
        <v>0.59612368580740938</v>
      </c>
      <c r="AE73" s="80">
        <v>-632.45835151524875</v>
      </c>
      <c r="AF73" s="83">
        <f t="shared" si="68"/>
        <v>2.9527438288622231E-3</v>
      </c>
      <c r="AG73" s="80">
        <v>-42.554989557545589</v>
      </c>
      <c r="AH73" s="83">
        <f t="shared" si="69"/>
        <v>1.986755056713162E-4</v>
      </c>
      <c r="AI73" s="80">
        <v>-35.26673191983334</v>
      </c>
      <c r="AJ73" s="83">
        <f t="shared" si="70"/>
        <v>1.6464898406502517E-4</v>
      </c>
      <c r="AK73" s="80">
        <v>-64.899443150755801</v>
      </c>
      <c r="AL73" s="83">
        <f t="shared" si="71"/>
        <v>3.0299454470144438E-4</v>
      </c>
    </row>
    <row r="74" spans="1:42" x14ac:dyDescent="0.25">
      <c r="A74" s="78" t="s">
        <v>405</v>
      </c>
      <c r="B74" s="82" t="s">
        <v>388</v>
      </c>
      <c r="C74" s="80">
        <v>-154553.5725655104</v>
      </c>
      <c r="D74" s="83">
        <f t="shared" si="54"/>
        <v>1</v>
      </c>
      <c r="E74" s="80">
        <v>-2676.1577205666422</v>
      </c>
      <c r="F74" s="83">
        <f t="shared" si="55"/>
        <v>1.7315405112568995E-2</v>
      </c>
      <c r="G74" s="80">
        <v>-107.32294925048362</v>
      </c>
      <c r="H74" s="83">
        <f t="shared" si="56"/>
        <v>6.9440613677818931E-4</v>
      </c>
      <c r="I74" s="80">
        <v>-927.26496702537088</v>
      </c>
      <c r="J74" s="83">
        <f t="shared" si="57"/>
        <v>5.9996346356363415E-3</v>
      </c>
      <c r="K74" s="80">
        <v>-8812.5085593009899</v>
      </c>
      <c r="L74" s="83">
        <f t="shared" si="58"/>
        <v>5.7019119086138527E-2</v>
      </c>
      <c r="M74" s="80">
        <v>-66.235347908024096</v>
      </c>
      <c r="N74" s="83">
        <f t="shared" si="59"/>
        <v>4.2855915142271471E-4</v>
      </c>
      <c r="O74" s="80">
        <v>-33016.889892970074</v>
      </c>
      <c r="P74" s="83">
        <f t="shared" si="60"/>
        <v>0.21362747780531086</v>
      </c>
      <c r="Q74" s="80">
        <v>-13361.124973769362</v>
      </c>
      <c r="R74" s="83">
        <f t="shared" si="61"/>
        <v>8.6449796999069697E-2</v>
      </c>
      <c r="S74" s="80">
        <v>-2559.6318145497298</v>
      </c>
      <c r="T74" s="83">
        <f t="shared" si="62"/>
        <v>1.6561453559831379E-2</v>
      </c>
      <c r="U74" s="80">
        <v>-112.71406905375714</v>
      </c>
      <c r="V74" s="83">
        <f t="shared" si="63"/>
        <v>7.2928802086397063E-4</v>
      </c>
      <c r="W74" s="80">
        <v>-107.48843520871095</v>
      </c>
      <c r="X74" s="83">
        <f t="shared" si="64"/>
        <v>6.9547687202862931E-4</v>
      </c>
      <c r="Y74" s="80">
        <v>-78.069108544292916</v>
      </c>
      <c r="Z74" s="83">
        <f t="shared" si="65"/>
        <v>5.0512652181625812E-4</v>
      </c>
      <c r="AA74" s="80">
        <v>-35.780300045839127</v>
      </c>
      <c r="AB74" s="83">
        <f t="shared" si="66"/>
        <v>2.3150742782521562E-4</v>
      </c>
      <c r="AC74" s="80">
        <v>-92133.045332454974</v>
      </c>
      <c r="AD74" s="83">
        <f t="shared" si="67"/>
        <v>0.59612368580740938</v>
      </c>
      <c r="AE74" s="80">
        <v>-456.35710762142071</v>
      </c>
      <c r="AF74" s="83">
        <f t="shared" si="68"/>
        <v>2.9527438288622235E-3</v>
      </c>
      <c r="AG74" s="80">
        <v>-30.706009182761239</v>
      </c>
      <c r="AH74" s="83">
        <f t="shared" si="69"/>
        <v>1.9867550567131617E-4</v>
      </c>
      <c r="AI74" s="80">
        <v>-25.447088706531435</v>
      </c>
      <c r="AJ74" s="83">
        <f t="shared" si="70"/>
        <v>1.6464898406502517E-4</v>
      </c>
      <c r="AK74" s="80">
        <v>-46.82888935146849</v>
      </c>
      <c r="AL74" s="83">
        <f t="shared" si="71"/>
        <v>3.0299454470144449E-4</v>
      </c>
    </row>
    <row r="75" spans="1:42" x14ac:dyDescent="0.25">
      <c r="A75" s="78" t="s">
        <v>406</v>
      </c>
      <c r="B75" s="87" t="s">
        <v>287</v>
      </c>
      <c r="C75" s="88">
        <v>-9515254.5277410615</v>
      </c>
      <c r="D75" s="89">
        <f t="shared" si="54"/>
        <v>1</v>
      </c>
      <c r="E75" s="88">
        <v>-160781.83520368856</v>
      </c>
      <c r="F75" s="89">
        <f t="shared" si="55"/>
        <v>1.6897271085596327E-2</v>
      </c>
      <c r="G75" s="88">
        <v>-6515.1699629100758</v>
      </c>
      <c r="H75" s="89">
        <f t="shared" si="56"/>
        <v>6.8470790181340412E-4</v>
      </c>
      <c r="I75" s="88">
        <v>-58639.708476847161</v>
      </c>
      <c r="J75" s="89">
        <f t="shared" si="57"/>
        <v>6.162705191530839E-3</v>
      </c>
      <c r="K75" s="88">
        <v>-537864.31874800893</v>
      </c>
      <c r="L75" s="89">
        <f t="shared" si="58"/>
        <v>5.6526529813774609E-2</v>
      </c>
      <c r="M75" s="88">
        <v>-4010.0563971979891</v>
      </c>
      <c r="N75" s="89">
        <f t="shared" si="59"/>
        <v>4.2143448559436316E-4</v>
      </c>
      <c r="O75" s="88">
        <v>-2005238.0733628713</v>
      </c>
      <c r="P75" s="89">
        <f t="shared" si="60"/>
        <v>0.21073929946032863</v>
      </c>
      <c r="Q75" s="88">
        <v>-807690.41427694238</v>
      </c>
      <c r="R75" s="89">
        <f t="shared" si="61"/>
        <v>8.4883742407749291E-2</v>
      </c>
      <c r="S75" s="88">
        <v>-153916.15322841567</v>
      </c>
      <c r="T75" s="89">
        <f t="shared" si="62"/>
        <v>1.6175726332877786E-2</v>
      </c>
      <c r="U75" s="88">
        <v>-7127.9735411061829</v>
      </c>
      <c r="V75" s="89">
        <f t="shared" si="63"/>
        <v>7.4911012840750326E-4</v>
      </c>
      <c r="W75" s="88">
        <v>-6314.4714004838534</v>
      </c>
      <c r="X75" s="89">
        <f t="shared" si="64"/>
        <v>6.6361560608541286E-4</v>
      </c>
      <c r="Y75" s="88">
        <v>-4396.0076449192302</v>
      </c>
      <c r="Z75" s="89">
        <f t="shared" si="65"/>
        <v>4.6199580180466811E-4</v>
      </c>
      <c r="AA75" s="88">
        <v>-2018.4310211922952</v>
      </c>
      <c r="AB75" s="89">
        <f t="shared" si="66"/>
        <v>2.1212580444461053E-4</v>
      </c>
      <c r="AC75" s="88">
        <v>-5728844.4826850342</v>
      </c>
      <c r="AD75" s="89">
        <f t="shared" si="67"/>
        <v>0.60206949440847712</v>
      </c>
      <c r="AE75" s="88">
        <v>-25699.712569740168</v>
      </c>
      <c r="AF75" s="89">
        <f t="shared" si="68"/>
        <v>2.700895966031644E-3</v>
      </c>
      <c r="AG75" s="88">
        <v>-1858.1644012160662</v>
      </c>
      <c r="AH75" s="89">
        <f t="shared" si="69"/>
        <v>1.9528267959608618E-4</v>
      </c>
      <c r="AI75" s="88">
        <v>-1378.122524955148</v>
      </c>
      <c r="AJ75" s="89">
        <f t="shared" si="70"/>
        <v>1.4483296489204022E-4</v>
      </c>
      <c r="AK75" s="88">
        <v>-2961.4322955323205</v>
      </c>
      <c r="AL75" s="89">
        <f t="shared" si="71"/>
        <v>3.1122996099562769E-4</v>
      </c>
    </row>
    <row r="76" spans="1:42" x14ac:dyDescent="0.25">
      <c r="A76" s="78" t="s">
        <v>407</v>
      </c>
    </row>
    <row r="77" spans="1:42" x14ac:dyDescent="0.25">
      <c r="A77" s="78" t="s">
        <v>408</v>
      </c>
      <c r="B77" s="90" t="s">
        <v>288</v>
      </c>
      <c r="C77" s="91">
        <v>22191062.989921123</v>
      </c>
      <c r="D77" s="92">
        <f>IF(C77 =0,0,C77 / C77 )</f>
        <v>1</v>
      </c>
      <c r="E77" s="91">
        <v>383100.34552555362</v>
      </c>
      <c r="F77" s="92">
        <f>IF(C77 =0,0,E77 / C77 )</f>
        <v>1.726372214343912E-2</v>
      </c>
      <c r="G77" s="91">
        <v>15426.08122633024</v>
      </c>
      <c r="H77" s="92">
        <f>IF(C77 =0,0,G77 / C77 )</f>
        <v>6.9514836821185871E-4</v>
      </c>
      <c r="I77" s="91">
        <v>144475.98306415655</v>
      </c>
      <c r="J77" s="92">
        <f>IF(C77 =0,0,I77 / C77 )</f>
        <v>6.5105481035214749E-3</v>
      </c>
      <c r="K77" s="91">
        <v>1259375.1404244311</v>
      </c>
      <c r="L77" s="92">
        <f>IF(C77 =0,0,K77 / C77 )</f>
        <v>5.6751456250492466E-2</v>
      </c>
      <c r="M77" s="91">
        <v>9520.4750131725887</v>
      </c>
      <c r="N77" s="92">
        <f>IF(C77 =0,0,M77 / C77 )</f>
        <v>4.2902293673343446E-4</v>
      </c>
      <c r="O77" s="91">
        <v>4728690.9949870612</v>
      </c>
      <c r="P77" s="92">
        <f>IF(C77 =0,0,O77 / C77 )</f>
        <v>0.21308988204552293</v>
      </c>
      <c r="Q77" s="91">
        <v>1909285.572801464</v>
      </c>
      <c r="R77" s="92">
        <f>IF(C77 =0,0,Q77 / C77 )</f>
        <v>8.6038490975787654E-2</v>
      </c>
      <c r="S77" s="91">
        <v>365651.8816320005</v>
      </c>
      <c r="T77" s="92">
        <f>IF(C77 =0,0,S77 / C77 )</f>
        <v>1.6477438768844672E-2</v>
      </c>
      <c r="U77" s="91">
        <v>17561.836703421199</v>
      </c>
      <c r="V77" s="92">
        <f>IF(C77 =0,0,U77 / C77 )</f>
        <v>7.9139231461771548E-4</v>
      </c>
      <c r="W77" s="91">
        <v>15180.374162876917</v>
      </c>
      <c r="X77" s="92">
        <f>IF(C77 =0,0,W77 / C77 )</f>
        <v>6.8407602509945717E-4</v>
      </c>
      <c r="Y77" s="91">
        <v>9782.3163609665153</v>
      </c>
      <c r="Z77" s="92">
        <f>IF(C77 =0,0,Y77 / C77 )</f>
        <v>4.408223421027424E-4</v>
      </c>
      <c r="AA77" s="91">
        <v>4519.8451832180108</v>
      </c>
      <c r="AB77" s="92">
        <f>IF(C77 =0,0,AA77 / C77 )</f>
        <v>2.0367862437553635E-4</v>
      </c>
      <c r="AC77" s="91">
        <v>13256370.310176158</v>
      </c>
      <c r="AD77" s="92">
        <f>IF(C77 =0,0,AC77 / C77 )</f>
        <v>0.59737428153833916</v>
      </c>
      <c r="AE77" s="91">
        <v>57194.568238200452</v>
      </c>
      <c r="AF77" s="92">
        <f>IF(C77 =0,0,AE77 / C77 )</f>
        <v>2.5773694691496951E-3</v>
      </c>
      <c r="AG77" s="91">
        <v>4415.9844071899342</v>
      </c>
      <c r="AH77" s="92">
        <f>IF(C77 =0,0,AG77 / C77 )</f>
        <v>1.9899832690284435E-4</v>
      </c>
      <c r="AI77" s="91">
        <v>3214.9299257350854</v>
      </c>
      <c r="AJ77" s="92">
        <f>IF(C77 =0,0,AI77 / C77 )</f>
        <v>1.448749853576308E-4</v>
      </c>
      <c r="AK77" s="91">
        <v>7296.3500891875219</v>
      </c>
      <c r="AL77" s="92">
        <f>IF(C77 =0,0,AK77 / C77 )</f>
        <v>3.2879678150169844E-4</v>
      </c>
    </row>
    <row r="78" spans="1:42" x14ac:dyDescent="0.25">
      <c r="A78" s="78" t="s">
        <v>409</v>
      </c>
    </row>
    <row r="79" spans="1:42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</row>
    <row r="80" spans="1:42" x14ac:dyDescent="0.25">
      <c r="A80" s="78" t="s">
        <v>361</v>
      </c>
      <c r="B80" s="93" t="s">
        <v>289</v>
      </c>
      <c r="C80" s="80">
        <v>193819.41020497019</v>
      </c>
      <c r="D80" s="83">
        <f>IF(C80 =0,0,C80 / C80 )</f>
        <v>1</v>
      </c>
      <c r="E80" s="80">
        <v>3504.9715692865739</v>
      </c>
      <c r="F80" s="83">
        <f>IF(C80 =0,0,E80 / C80 )</f>
        <v>1.8083697425247323E-2</v>
      </c>
      <c r="G80" s="80">
        <v>137.27724275508163</v>
      </c>
      <c r="H80" s="83">
        <f>IF(C80 =0,0,G80 / C80 )</f>
        <v>7.0827396807113686E-4</v>
      </c>
      <c r="I80" s="80">
        <v>1390.3981852461088</v>
      </c>
      <c r="J80" s="83">
        <f>IF(C80 =0,0,I80 / C80 )</f>
        <v>7.1736787547527804E-3</v>
      </c>
      <c r="K80" s="80">
        <v>11017.607760475577</v>
      </c>
      <c r="L80" s="83">
        <f>IF(C80 =0,0,K80 / C80 )</f>
        <v>5.6844707910441515E-2</v>
      </c>
      <c r="M80" s="80">
        <v>84.929998077899924</v>
      </c>
      <c r="N80" s="83">
        <f>IF(C80 =0,0,M80 / C80 )</f>
        <v>4.381913967650802E-4</v>
      </c>
      <c r="O80" s="80">
        <v>41780.355356910026</v>
      </c>
      <c r="P80" s="83">
        <f>IF(C80 =0,0,O80 / C80 )</f>
        <v>0.21556331903355794</v>
      </c>
      <c r="Q80" s="80">
        <v>16939.14202244602</v>
      </c>
      <c r="R80" s="83">
        <f>IF(C80 =0,0,Q80 / C80 )</f>
        <v>8.7396520320293714E-2</v>
      </c>
      <c r="S80" s="80">
        <v>3319.608944018772</v>
      </c>
      <c r="T80" s="83">
        <f>IF(C80 =0,0,S80 / C80 )</f>
        <v>1.7127329716400335E-2</v>
      </c>
      <c r="U80" s="80">
        <v>169.01041518563122</v>
      </c>
      <c r="V80" s="83">
        <f>IF(C80 =0,0,U80 / C80 )</f>
        <v>8.7199942981405906E-4</v>
      </c>
      <c r="W80" s="80">
        <v>145.53751270167999</v>
      </c>
      <c r="X80" s="83">
        <f>IF(C80 =0,0,W80 / C80 )</f>
        <v>7.5089235153367475E-4</v>
      </c>
      <c r="Y80" s="80">
        <v>74.435707881124884</v>
      </c>
      <c r="Z80" s="83">
        <f>IF(C80 =0,0,Y80 / C80 )</f>
        <v>3.8404671545748051E-4</v>
      </c>
      <c r="AA80" s="80">
        <v>36.472881629150955</v>
      </c>
      <c r="AB80" s="83">
        <f>IF(C80 =0,0,AA80 / C80 )</f>
        <v>1.8817971631726523E-4</v>
      </c>
      <c r="AC80" s="80">
        <v>114643.99524835221</v>
      </c>
      <c r="AD80" s="83">
        <f>IF(C80 =0,0,AC80 / C80 )</f>
        <v>0.59149904092223027</v>
      </c>
      <c r="AE80" s="80">
        <v>435.32406252918076</v>
      </c>
      <c r="AF80" s="83">
        <f>IF(C80 =0,0,AE80 / C80 )</f>
        <v>2.246029239635038E-3</v>
      </c>
      <c r="AG80" s="80">
        <v>39.450811035505453</v>
      </c>
      <c r="AH80" s="83">
        <f>IF(C80 =0,0,AG80 / C80 )</f>
        <v>2.0354417028606663E-4</v>
      </c>
      <c r="AI80" s="80">
        <v>30.674366391126775</v>
      </c>
      <c r="AJ80" s="83">
        <f>IF(C80 =0,0,AI80 / C80 )</f>
        <v>1.5826261342291598E-4</v>
      </c>
      <c r="AK80" s="80">
        <v>70.21812004851806</v>
      </c>
      <c r="AL80" s="83">
        <f>IF(C80 =0,0,AK80 / C80 )</f>
        <v>3.6228631577332819E-4</v>
      </c>
    </row>
    <row r="81" spans="1:38" x14ac:dyDescent="0.25">
      <c r="A81" s="78" t="s">
        <v>363</v>
      </c>
    </row>
    <row r="82" spans="1:38" x14ac:dyDescent="0.25">
      <c r="A82" s="78" t="s">
        <v>365</v>
      </c>
      <c r="B82" s="82" t="s">
        <v>396</v>
      </c>
      <c r="C82" s="80">
        <v>181451.28874245178</v>
      </c>
      <c r="D82" s="83">
        <f>IF(C82 =0,0,C82 / C82 )</f>
        <v>1</v>
      </c>
      <c r="E82" s="80">
        <v>3374.0803752256488</v>
      </c>
      <c r="F82" s="83">
        <f>IF(C82 =0,0,E82 / C82 )</f>
        <v>1.8594965065333587E-2</v>
      </c>
      <c r="G82" s="80">
        <v>131.90008297487782</v>
      </c>
      <c r="H82" s="83">
        <f>IF(C82 =0,0,G82 / C82 )</f>
        <v>7.2691731146695834E-4</v>
      </c>
      <c r="I82" s="80">
        <v>1760.1777626155042</v>
      </c>
      <c r="J82" s="83">
        <f>IF(C82 =0,0,I82 / C82 )</f>
        <v>9.7005525549827554E-3</v>
      </c>
      <c r="K82" s="80">
        <v>10181.39231726738</v>
      </c>
      <c r="L82" s="83">
        <f>IF(C82 =0,0,K82 / C82 )</f>
        <v>5.6110884567585728E-2</v>
      </c>
      <c r="M82" s="80">
        <v>81.890369572850844</v>
      </c>
      <c r="N82" s="83">
        <f>IF(C82 =0,0,M82 / C82 )</f>
        <v>4.5130773190089793E-4</v>
      </c>
      <c r="O82" s="80">
        <v>39363.197096797288</v>
      </c>
      <c r="P82" s="83">
        <f>IF(C82 =0,0,O82 / C82 )</f>
        <v>0.21693534044097421</v>
      </c>
      <c r="Q82" s="80">
        <v>15891.483778483354</v>
      </c>
      <c r="R82" s="83">
        <f>IF(C82 =0,0,Q82 / C82 )</f>
        <v>8.7579889283891502E-2</v>
      </c>
      <c r="S82" s="80">
        <v>3154.2246090170734</v>
      </c>
      <c r="T82" s="83">
        <f>IF(C82 =0,0,S82 / C82 )</f>
        <v>1.7383313344740775E-2</v>
      </c>
      <c r="U82" s="80">
        <v>213.95912165082731</v>
      </c>
      <c r="V82" s="83">
        <f>IF(C82 =0,0,U82 / C82 )</f>
        <v>1.1791545991966829E-3</v>
      </c>
      <c r="W82" s="80">
        <v>137.22699656291408</v>
      </c>
      <c r="X82" s="83">
        <f>IF(C82 =0,0,W82 / C82 )</f>
        <v>7.5627457657625812E-4</v>
      </c>
      <c r="Y82" s="80">
        <v>18.086370328976038</v>
      </c>
      <c r="Z82" s="83">
        <f>IF(C82 =0,0,Y82 / C82 )</f>
        <v>9.9676174549784863E-5</v>
      </c>
      <c r="AA82" s="80">
        <v>12.618464835059706</v>
      </c>
      <c r="AB82" s="83">
        <f>IF(C82 =0,0,AA82 / C82 )</f>
        <v>6.9541885993271144E-5</v>
      </c>
      <c r="AC82" s="80">
        <v>106881.3022679393</v>
      </c>
      <c r="AD82" s="83">
        <f>IF(C82 =0,0,AC82 / C82 )</f>
        <v>0.58903578480307417</v>
      </c>
      <c r="AE82" s="80">
        <v>106.35419646984938</v>
      </c>
      <c r="AF82" s="83">
        <f>IF(C82 =0,0,AE82 / C82 )</f>
        <v>5.861308409928482E-4</v>
      </c>
      <c r="AG82" s="80">
        <v>38.167680402875952</v>
      </c>
      <c r="AH82" s="83">
        <f>IF(C82 =0,0,AG82 / C82 )</f>
        <v>2.1034670333507728E-4</v>
      </c>
      <c r="AI82" s="80">
        <v>16.334462635536227</v>
      </c>
      <c r="AJ82" s="83">
        <f>IF(C82 =0,0,AI82 / C82 )</f>
        <v>9.002119934634924E-5</v>
      </c>
      <c r="AK82" s="80">
        <v>88.892789672470741</v>
      </c>
      <c r="AL82" s="83">
        <f>IF(C82 =0,0,AK82 / C82 )</f>
        <v>4.8989891605919281E-4</v>
      </c>
    </row>
    <row r="83" spans="1:38" x14ac:dyDescent="0.25">
      <c r="A83" s="78" t="s">
        <v>367</v>
      </c>
      <c r="B83" s="82" t="s">
        <v>398</v>
      </c>
      <c r="C83" s="80">
        <v>186792.88341130153</v>
      </c>
      <c r="D83" s="83">
        <f>IF(C83 =0,0,C83 / C83 )</f>
        <v>1</v>
      </c>
      <c r="E83" s="80">
        <v>3473.4071414860814</v>
      </c>
      <c r="F83" s="83">
        <f>IF(C83 =0,0,E83 / C83 )</f>
        <v>1.8594965065333584E-2</v>
      </c>
      <c r="G83" s="80">
        <v>135.7829806105043</v>
      </c>
      <c r="H83" s="83">
        <f>IF(C83 =0,0,G83 / C83 )</f>
        <v>7.2691731146695823E-4</v>
      </c>
      <c r="I83" s="80">
        <v>1811.9941824280963</v>
      </c>
      <c r="J83" s="83">
        <f>IF(C83 =0,0,I83 / C83 )</f>
        <v>9.7005525549827519E-3</v>
      </c>
      <c r="K83" s="80">
        <v>10481.113919138039</v>
      </c>
      <c r="L83" s="83">
        <f>IF(C83 =0,0,K83 / C83 )</f>
        <v>5.6110884567585728E-2</v>
      </c>
      <c r="M83" s="80">
        <v>84.301072547583345</v>
      </c>
      <c r="N83" s="83">
        <f>IF(C83 =0,0,M83 / C83 )</f>
        <v>4.5130773190089787E-4</v>
      </c>
      <c r="O83" s="80">
        <v>40521.977754781896</v>
      </c>
      <c r="P83" s="83">
        <f>IF(C83 =0,0,O83 / C83 )</f>
        <v>0.21693534044097418</v>
      </c>
      <c r="Q83" s="80">
        <v>16359.300048180638</v>
      </c>
      <c r="R83" s="83">
        <f>IF(C83 =0,0,Q83 / C83 )</f>
        <v>8.7579889283891474E-2</v>
      </c>
      <c r="S83" s="80">
        <v>3247.0792229062845</v>
      </c>
      <c r="T83" s="83">
        <f>IF(C83 =0,0,S83 / C83 )</f>
        <v>1.7383313344740768E-2</v>
      </c>
      <c r="U83" s="80">
        <v>220.25768757164596</v>
      </c>
      <c r="V83" s="83">
        <f>IF(C83 =0,0,U83 / C83 )</f>
        <v>1.1791545991966829E-3</v>
      </c>
      <c r="W83" s="80">
        <v>141.2667088093404</v>
      </c>
      <c r="X83" s="83">
        <f>IF(C83 =0,0,W83 / C83 )</f>
        <v>7.5627457657625801E-4</v>
      </c>
      <c r="Y83" s="80">
        <v>18.618800051562506</v>
      </c>
      <c r="Z83" s="83">
        <f>IF(C83 =0,0,Y83 / C83 )</f>
        <v>9.9676174549784863E-5</v>
      </c>
      <c r="AA83" s="80">
        <v>12.989929402543117</v>
      </c>
      <c r="AB83" s="83">
        <f>IF(C83 =0,0,AA83 / C83 )</f>
        <v>6.954188599327113E-5</v>
      </c>
      <c r="AC83" s="80">
        <v>110027.69267580511</v>
      </c>
      <c r="AD83" s="83">
        <f>IF(C83 =0,0,AC83 / C83 )</f>
        <v>0.58903578480307406</v>
      </c>
      <c r="AE83" s="80">
        <v>109.48506984534519</v>
      </c>
      <c r="AF83" s="83">
        <f>IF(C83 =0,0,AE83 / C83 )</f>
        <v>5.8613084099284809E-4</v>
      </c>
      <c r="AG83" s="80">
        <v>39.291267232020708</v>
      </c>
      <c r="AH83" s="83">
        <f>IF(C83 =0,0,AG83 / C83 )</f>
        <v>2.103467033350772E-4</v>
      </c>
      <c r="AI83" s="80">
        <v>16.815319394048146</v>
      </c>
      <c r="AJ83" s="83">
        <f>IF(C83 =0,0,AI83 / C83 )</f>
        <v>9.0021199346349226E-5</v>
      </c>
      <c r="AK83" s="80">
        <v>91.509631110767785</v>
      </c>
      <c r="AL83" s="83">
        <f>IF(C83 =0,0,AK83 / C83 )</f>
        <v>4.898989160591927E-4</v>
      </c>
    </row>
    <row r="84" spans="1:38" x14ac:dyDescent="0.25">
      <c r="A84" s="78" t="s">
        <v>369</v>
      </c>
      <c r="B84" s="82" t="s">
        <v>400</v>
      </c>
      <c r="C84" s="80">
        <v>99153.920177555832</v>
      </c>
      <c r="D84" s="83">
        <f>IF(C84 =0,0,C84 / C84 )</f>
        <v>1</v>
      </c>
      <c r="E84" s="80">
        <v>1419.6077246860991</v>
      </c>
      <c r="F84" s="83">
        <f>IF(C84 =0,0,E84 / C84 )</f>
        <v>1.4317212291193274E-2</v>
      </c>
      <c r="G84" s="80">
        <v>61.81997777861708</v>
      </c>
      <c r="H84" s="83">
        <f>IF(C84 =0,0,G84 / C84 )</f>
        <v>6.2347487288364877E-4</v>
      </c>
      <c r="I84" s="80">
        <v>0</v>
      </c>
      <c r="J84" s="83">
        <f>IF(C84 =0,0,I84 / C84 )</f>
        <v>0</v>
      </c>
      <c r="K84" s="80">
        <v>5728.3047439721304</v>
      </c>
      <c r="L84" s="83">
        <f>IF(C84 =0,0,K84 / C84 )</f>
        <v>5.7771843349354243E-2</v>
      </c>
      <c r="M84" s="80">
        <v>37.529544740131449</v>
      </c>
      <c r="N84" s="83">
        <f>IF(C84 =0,0,M84 / C84 )</f>
        <v>3.7849784126464138E-4</v>
      </c>
      <c r="O84" s="80">
        <v>20163.372749293118</v>
      </c>
      <c r="P84" s="83">
        <f>IF(C84 =0,0,O84 / C84 )</f>
        <v>0.20335426691336442</v>
      </c>
      <c r="Q84" s="80">
        <v>8122.83724092177</v>
      </c>
      <c r="R84" s="83">
        <f>IF(C84 =0,0,Q84 / C84 )</f>
        <v>8.1921493637126308E-2</v>
      </c>
      <c r="S84" s="80">
        <v>1429.7496752705149</v>
      </c>
      <c r="T84" s="83">
        <f>IF(C84 =0,0,S84 / C84 )</f>
        <v>1.4419497209089152E-2</v>
      </c>
      <c r="U84" s="80">
        <v>0</v>
      </c>
      <c r="V84" s="83">
        <f>IF(C84 =0,0,U84 / C84 )</f>
        <v>0</v>
      </c>
      <c r="W84" s="80">
        <v>51.845230961460508</v>
      </c>
      <c r="X84" s="83">
        <f>IF(C84 =0,0,W84 / C84 )</f>
        <v>5.2287626014806859E-4</v>
      </c>
      <c r="Y84" s="80">
        <v>111.19163104869158</v>
      </c>
      <c r="Z84" s="83">
        <f>IF(C84 =0,0,Y84 / C84 )</f>
        <v>1.1214042858777515E-3</v>
      </c>
      <c r="AA84" s="80">
        <v>46.715039241481307</v>
      </c>
      <c r="AB84" s="83">
        <f>IF(C84 =0,0,AA84 / C84 )</f>
        <v>4.7113658398808899E-4</v>
      </c>
      <c r="AC84" s="80">
        <v>61289.50485737023</v>
      </c>
      <c r="AD84" s="83">
        <f>IF(C84 =0,0,AC84 / C84 )</f>
        <v>0.61812487844775632</v>
      </c>
      <c r="AE84" s="80">
        <v>649.43870854924819</v>
      </c>
      <c r="AF84" s="83">
        <f>IF(C84 =0,0,AE84 / C84 )</f>
        <v>6.5498036526068998E-3</v>
      </c>
      <c r="AG84" s="80">
        <v>17.194667159353337</v>
      </c>
      <c r="AH84" s="83">
        <f>IF(C84 =0,0,AG84 / C84 )</f>
        <v>1.7341389153916143E-4</v>
      </c>
      <c r="AI84" s="80">
        <v>24.808386562982633</v>
      </c>
      <c r="AJ84" s="83">
        <f>IF(C84 =0,0,AI84 / C84 )</f>
        <v>2.5020076380800709E-4</v>
      </c>
      <c r="AK84" s="80">
        <v>0</v>
      </c>
      <c r="AL84" s="83">
        <f>IF(C84 =0,0,AK84 / C84 )</f>
        <v>0</v>
      </c>
    </row>
    <row r="85" spans="1:38" x14ac:dyDescent="0.25">
      <c r="A85" s="78" t="s">
        <v>371</v>
      </c>
      <c r="B85" s="82" t="s">
        <v>402</v>
      </c>
      <c r="C85" s="80">
        <v>87778.163413221249</v>
      </c>
      <c r="D85" s="83">
        <f>IF(C85 =0,0,C85 / C85 )</f>
        <v>1</v>
      </c>
      <c r="E85" s="80">
        <v>1519.9144595372081</v>
      </c>
      <c r="F85" s="83">
        <f>IF(C85 =0,0,E85 / C85 )</f>
        <v>1.7315405112568998E-2</v>
      </c>
      <c r="G85" s="80">
        <v>60.953695349259547</v>
      </c>
      <c r="H85" s="83">
        <f>IF(C85 =0,0,G85 / C85 )</f>
        <v>6.9440613677818909E-4</v>
      </c>
      <c r="I85" s="80">
        <v>526.63690946650865</v>
      </c>
      <c r="J85" s="83">
        <f>IF(C85 =0,0,I85 / C85 )</f>
        <v>5.9996346356363389E-3</v>
      </c>
      <c r="K85" s="80">
        <v>5005.0335528209898</v>
      </c>
      <c r="L85" s="83">
        <f>IF(C85 =0,0,K85 / C85 )</f>
        <v>5.701911908613852E-2</v>
      </c>
      <c r="M85" s="80">
        <v>37.618135225814477</v>
      </c>
      <c r="N85" s="83">
        <f>IF(C85 =0,0,M85 / C85 )</f>
        <v>4.2855915142271466E-4</v>
      </c>
      <c r="O85" s="80">
        <v>18751.827656348869</v>
      </c>
      <c r="P85" s="83">
        <f>IF(C85 =0,0,O85 / C85 )</f>
        <v>0.21362747780531083</v>
      </c>
      <c r="Q85" s="80">
        <v>7588.4044080241438</v>
      </c>
      <c r="R85" s="83">
        <f>IF(C85 =0,0,Q85 / C85 )</f>
        <v>8.6449796999069697E-2</v>
      </c>
      <c r="S85" s="80">
        <v>1453.7339769353528</v>
      </c>
      <c r="T85" s="83">
        <f>IF(C85 =0,0,S85 / C85 )</f>
        <v>1.6561453559831369E-2</v>
      </c>
      <c r="U85" s="80">
        <v>64.015563070702314</v>
      </c>
      <c r="V85" s="83">
        <f>IF(C85 =0,0,U85 / C85 )</f>
        <v>7.2928802086397052E-4</v>
      </c>
      <c r="W85" s="80">
        <v>61.047682523044983</v>
      </c>
      <c r="X85" s="83">
        <f>IF(C85 =0,0,W85 / C85 )</f>
        <v>6.9547687202862931E-4</v>
      </c>
      <c r="Y85" s="80">
        <v>44.339078376339558</v>
      </c>
      <c r="Z85" s="83">
        <f>IF(C85 =0,0,Y85 / C85 )</f>
        <v>5.051265218162579E-4</v>
      </c>
      <c r="AA85" s="80">
        <v>20.321296831016298</v>
      </c>
      <c r="AB85" s="83">
        <f>IF(C85 =0,0,AA85 / C85 )</f>
        <v>2.3150742782521559E-4</v>
      </c>
      <c r="AC85" s="80">
        <v>52326.64230729454</v>
      </c>
      <c r="AD85" s="83">
        <f>IF(C85 =0,0,AC85 / C85 )</f>
        <v>0.59612368580740938</v>
      </c>
      <c r="AE85" s="80">
        <v>259.18643032724884</v>
      </c>
      <c r="AF85" s="83">
        <f>IF(C85 =0,0,AE85 / C85 )</f>
        <v>2.9527438288622235E-3</v>
      </c>
      <c r="AG85" s="80">
        <v>17.439371003021154</v>
      </c>
      <c r="AH85" s="83">
        <f>IF(C85 =0,0,AG85 / C85 )</f>
        <v>1.9867550567131614E-4</v>
      </c>
      <c r="AI85" s="80">
        <v>14.45258542908064</v>
      </c>
      <c r="AJ85" s="83">
        <f>IF(C85 =0,0,AI85 / C85 )</f>
        <v>1.6464898406502517E-4</v>
      </c>
      <c r="AK85" s="80">
        <v>26.596304658117958</v>
      </c>
      <c r="AL85" s="83">
        <f>IF(C85 =0,0,AK85 / C85 )</f>
        <v>3.0299454470144444E-4</v>
      </c>
    </row>
    <row r="86" spans="1:38" x14ac:dyDescent="0.25">
      <c r="A86" s="78" t="s">
        <v>373</v>
      </c>
      <c r="B86" s="94" t="s">
        <v>290</v>
      </c>
      <c r="C86" s="95">
        <v>555176.25574453035</v>
      </c>
      <c r="D86" s="96">
        <f>IF(C86 =0,0,C86 / C86 )</f>
        <v>1</v>
      </c>
      <c r="E86" s="95">
        <v>9787.0097009350357</v>
      </c>
      <c r="F86" s="96">
        <f>IF(C86 =0,0,E86 / C86 )</f>
        <v>1.7628653242401312E-2</v>
      </c>
      <c r="G86" s="95">
        <v>390.45673671325875</v>
      </c>
      <c r="H86" s="96">
        <f>IF(C86 =0,0,G86 / C86 )</f>
        <v>7.0330229845588202E-4</v>
      </c>
      <c r="I86" s="95">
        <v>4098.8088545101091</v>
      </c>
      <c r="J86" s="96">
        <f>IF(C86 =0,0,I86 / C86 )</f>
        <v>7.382896534386757E-3</v>
      </c>
      <c r="K86" s="95">
        <v>31395.844533198535</v>
      </c>
      <c r="L86" s="96">
        <f>IF(C86 =0,0,K86 / C86 )</f>
        <v>5.6551129858921113E-2</v>
      </c>
      <c r="M86" s="95">
        <v>241.33912208638012</v>
      </c>
      <c r="N86" s="96">
        <f>IF(C86 =0,0,M86 / C86 )</f>
        <v>4.3470721160927063E-4</v>
      </c>
      <c r="O86" s="95">
        <v>118800.37525722118</v>
      </c>
      <c r="P86" s="96">
        <f>IF(C86 =0,0,O86 / C86 )</f>
        <v>0.21398677271941599</v>
      </c>
      <c r="Q86" s="95">
        <v>47962.025475609909</v>
      </c>
      <c r="R86" s="96">
        <f>IF(C86 =0,0,Q86 / C86 )</f>
        <v>8.6390628164184483E-2</v>
      </c>
      <c r="S86" s="95">
        <v>9284.787484129225</v>
      </c>
      <c r="T86" s="96">
        <f>IF(C86 =0,0,S86 / C86 )</f>
        <v>1.6724035633832488E-2</v>
      </c>
      <c r="U86" s="95">
        <v>498.23237229317556</v>
      </c>
      <c r="V86" s="96">
        <f>IF(C86 =0,0,U86 / C86 )</f>
        <v>8.9743098185099965E-4</v>
      </c>
      <c r="W86" s="95">
        <v>391.38661885675998</v>
      </c>
      <c r="X86" s="96">
        <f>IF(C86 =0,0,W86 / C86 )</f>
        <v>7.0497722985627873E-4</v>
      </c>
      <c r="Y86" s="95">
        <v>192.23587980556968</v>
      </c>
      <c r="Z86" s="96">
        <f>IF(C86 =0,0,Y86 / C86 )</f>
        <v>3.4626098976039217E-4</v>
      </c>
      <c r="AA86" s="95">
        <v>92.644730310100428</v>
      </c>
      <c r="AB86" s="96">
        <f>IF(C86 =0,0,AA86 / C86 )</f>
        <v>1.668744463609261E-4</v>
      </c>
      <c r="AC86" s="95">
        <v>330525.14210840914</v>
      </c>
      <c r="AD86" s="96">
        <f>IF(C86 =0,0,AC86 / C86 )</f>
        <v>0.5953517260300546</v>
      </c>
      <c r="AE86" s="95">
        <v>1124.4644051916916</v>
      </c>
      <c r="AF86" s="96">
        <f>IF(C86 =0,0,AE86 / C86 )</f>
        <v>2.0254187630623826E-3</v>
      </c>
      <c r="AG86" s="95">
        <v>112.09298579727113</v>
      </c>
      <c r="AH86" s="96">
        <f>IF(C86 =0,0,AG86 / C86 )</f>
        <v>2.0190522313845457E-4</v>
      </c>
      <c r="AI86" s="95">
        <v>72.410754021647648</v>
      </c>
      <c r="AJ86" s="96">
        <f>IF(C86 =0,0,AI86 / C86 )</f>
        <v>1.3042840588443349E-4</v>
      </c>
      <c r="AK86" s="95">
        <v>206.99872544135647</v>
      </c>
      <c r="AL86" s="96">
        <f>IF(C86 =0,0,AK86 / C86 )</f>
        <v>3.7285226682426582E-4</v>
      </c>
    </row>
    <row r="87" spans="1:38" x14ac:dyDescent="0.25">
      <c r="A87" s="78" t="s">
        <v>375</v>
      </c>
    </row>
    <row r="88" spans="1:38" x14ac:dyDescent="0.25">
      <c r="A88" s="78" t="s">
        <v>377</v>
      </c>
      <c r="B88" s="98" t="s">
        <v>292</v>
      </c>
      <c r="C88" s="99">
        <v>22940058.655870624</v>
      </c>
      <c r="D88" s="100">
        <f>IF(C88 =0,0,C88 / C88 )</f>
        <v>1</v>
      </c>
      <c r="E88" s="99">
        <v>396392.32679577521</v>
      </c>
      <c r="F88" s="100">
        <f>IF(C88 =0,0,E88 / C88 )</f>
        <v>1.727948183316148E-2</v>
      </c>
      <c r="G88" s="99">
        <v>15953.815205798579</v>
      </c>
      <c r="H88" s="100">
        <f>IF(C88 =0,0,G88 / C88 )</f>
        <v>6.9545660040044475E-4</v>
      </c>
      <c r="I88" s="99">
        <v>149965.19010391278</v>
      </c>
      <c r="J88" s="100">
        <f>IF(C88 =0,0,I88 / C88 )</f>
        <v>6.5372627138220053E-3</v>
      </c>
      <c r="K88" s="99">
        <v>1301788.5927181053</v>
      </c>
      <c r="L88" s="100">
        <f>IF(C88 =0,0,K88 / C88 )</f>
        <v>5.6747395996084894E-2</v>
      </c>
      <c r="M88" s="99">
        <v>9846.7441333368697</v>
      </c>
      <c r="N88" s="100">
        <f>IF(C88 =0,0,M88 / C88 )</f>
        <v>4.2923796669617386E-4</v>
      </c>
      <c r="O88" s="99">
        <v>4889271.7256011926</v>
      </c>
      <c r="P88" s="100">
        <f>IF(C88 =0,0,O88 / C88 )</f>
        <v>0.21313248579466784</v>
      </c>
      <c r="Q88" s="99">
        <v>1974186.7402995201</v>
      </c>
      <c r="R88" s="100">
        <f>IF(C88 =0,0,Q88 / C88 )</f>
        <v>8.6058487029818609E-2</v>
      </c>
      <c r="S88" s="99">
        <v>378256.27806014847</v>
      </c>
      <c r="T88" s="100">
        <f>IF(C88 =0,0,S88 / C88 )</f>
        <v>1.6488897597624421E-2</v>
      </c>
      <c r="U88" s="99">
        <v>18229.079490900007</v>
      </c>
      <c r="V88" s="100">
        <f>IF(C88 =0,0,U88 / C88 )</f>
        <v>7.9463961990502486E-4</v>
      </c>
      <c r="W88" s="99">
        <v>15717.298294435357</v>
      </c>
      <c r="X88" s="100">
        <f>IF(C88 =0,0,W88 / C88 )</f>
        <v>6.8514638651166315E-4</v>
      </c>
      <c r="Y88" s="99">
        <v>10048.98794865321</v>
      </c>
      <c r="Z88" s="100">
        <f>IF(C88 =0,0,Y88 / C88 )</f>
        <v>4.3805415231933412E-4</v>
      </c>
      <c r="AA88" s="99">
        <v>4648.962795157262</v>
      </c>
      <c r="AB88" s="100">
        <f>IF(C88 =0,0,AA88 / C88 )</f>
        <v>2.026569707121276E-4</v>
      </c>
      <c r="AC88" s="99">
        <v>13701539.44753292</v>
      </c>
      <c r="AD88" s="100">
        <f>IF(C88 =0,0,AC88 / C88 )</f>
        <v>0.59727569371434619</v>
      </c>
      <c r="AE88" s="99">
        <v>58754.356705921331</v>
      </c>
      <c r="AF88" s="100">
        <f>IF(C88 =0,0,AE88 / C88 )</f>
        <v>2.561212139310961E-3</v>
      </c>
      <c r="AG88" s="99">
        <v>4567.5282040227112</v>
      </c>
      <c r="AH88" s="100">
        <f>IF(C88 =0,0,AG88 / C88 )</f>
        <v>1.9910708479613362E-4</v>
      </c>
      <c r="AI88" s="99">
        <v>3318.0150461478597</v>
      </c>
      <c r="AJ88" s="100">
        <f>IF(C88 =0,0,AI88 / C88 )</f>
        <v>1.4463847263523633E-4</v>
      </c>
      <c r="AK88" s="99">
        <v>7573.5669346773957</v>
      </c>
      <c r="AL88" s="100">
        <f>IF(C88 =0,0,AK88 / C88 )</f>
        <v>3.3014592718747182E-4</v>
      </c>
    </row>
    <row r="89" spans="1:38" x14ac:dyDescent="0.25">
      <c r="A89" s="78" t="s">
        <v>378</v>
      </c>
    </row>
    <row r="90" spans="1:38" x14ac:dyDescent="0.25">
      <c r="A90" s="78" t="s">
        <v>379</v>
      </c>
      <c r="B90" s="82" t="s">
        <v>410</v>
      </c>
      <c r="C90" s="80">
        <v>905766.68285985221</v>
      </c>
      <c r="D90" s="83">
        <f>IF(C90 =0,0,C90 / C90 )</f>
        <v>1</v>
      </c>
      <c r="E90" s="80">
        <v>15643.291614507571</v>
      </c>
      <c r="F90" s="83">
        <f>IF(C90 =0,0,E90 / C90 )</f>
        <v>1.7270773931666056E-2</v>
      </c>
      <c r="G90" s="80">
        <v>628.25243686234523</v>
      </c>
      <c r="H90" s="83">
        <f>IF(C90 =0,0,G90 / C90 )</f>
        <v>6.936139833259397E-4</v>
      </c>
      <c r="I90" s="80">
        <v>5457.0029075705279</v>
      </c>
      <c r="J90" s="83">
        <f>IF(C90 =0,0,I90 / C90 )</f>
        <v>6.0247335332987524E-3</v>
      </c>
      <c r="K90" s="80">
        <v>51604.487693480012</v>
      </c>
      <c r="L90" s="83">
        <f>IF(C90 =0,0,K90 / C90 )</f>
        <v>5.6973267696869667E-2</v>
      </c>
      <c r="M90" s="80">
        <v>387.65245928055941</v>
      </c>
      <c r="N90" s="83">
        <f>IF(C90 =0,0,M90 / C90 )</f>
        <v>4.279826876128764E-4</v>
      </c>
      <c r="O90" s="80">
        <v>193270.54975517857</v>
      </c>
      <c r="P90" s="83">
        <f>IF(C90 =0,0,O90 / C90 )</f>
        <v>0.21337785261094994</v>
      </c>
      <c r="Q90" s="80">
        <v>78173.989233662141</v>
      </c>
      <c r="R90" s="83">
        <f>IF(C90 =0,0,Q90 / C90 )</f>
        <v>8.6306982485640699E-2</v>
      </c>
      <c r="S90" s="80">
        <v>14963.669182061369</v>
      </c>
      <c r="T90" s="83">
        <f>IF(C90 =0,0,S90 / C90 )</f>
        <v>1.6520445568626276E-2</v>
      </c>
      <c r="U90" s="80">
        <v>663.32820113285823</v>
      </c>
      <c r="V90" s="83">
        <f>IF(C90 =0,0,U90 / C90 )</f>
        <v>7.3233892754641524E-4</v>
      </c>
      <c r="W90" s="80">
        <v>626.37381630231505</v>
      </c>
      <c r="X90" s="83">
        <f>IF(C90 =0,0,W90 / C90 )</f>
        <v>6.9153991657610226E-4</v>
      </c>
      <c r="Y90" s="80">
        <v>452.97714867500258</v>
      </c>
      <c r="Z90" s="83">
        <f>IF(C90 =0,0,Y90 / C90 )</f>
        <v>5.0010356667655324E-4</v>
      </c>
      <c r="AA90" s="80">
        <v>207.50733637826733</v>
      </c>
      <c r="AB90" s="83">
        <f>IF(C90 =0,0,AA90 / C90 )</f>
        <v>2.2909579288463914E-4</v>
      </c>
      <c r="AC90" s="80">
        <v>540437.58040358988</v>
      </c>
      <c r="AD90" s="83">
        <f>IF(C90 =0,0,AC90 / C90 )</f>
        <v>0.59666312597988425</v>
      </c>
      <c r="AE90" s="80">
        <v>2647.9331730040508</v>
      </c>
      <c r="AF90" s="83">
        <f>IF(C90 =0,0,AE90 / C90 )</f>
        <v>2.9234163975247044E-3</v>
      </c>
      <c r="AG90" s="80">
        <v>179.70693497409451</v>
      </c>
      <c r="AH90" s="83">
        <f>IF(C90 =0,0,AG90 / C90 )</f>
        <v>1.9840311900929156E-4</v>
      </c>
      <c r="AI90" s="80">
        <v>146.79009613449469</v>
      </c>
      <c r="AJ90" s="83">
        <f>IF(C90 =0,0,AI90 / C90 )</f>
        <v>1.6206170850866601E-4</v>
      </c>
      <c r="AK90" s="80">
        <v>275.59046705823636</v>
      </c>
      <c r="AL90" s="83">
        <f>IF(C90 =0,0,AK90 / C90 )</f>
        <v>3.0426209339925347E-4</v>
      </c>
    </row>
    <row r="91" spans="1:38" x14ac:dyDescent="0.25">
      <c r="A91" s="78" t="s">
        <v>381</v>
      </c>
      <c r="B91" s="82" t="s">
        <v>411</v>
      </c>
      <c r="C91" s="80">
        <v>79531.094435544001</v>
      </c>
      <c r="D91" s="83">
        <f>IF(C91 =0,0,C91 / C91 )</f>
        <v>1</v>
      </c>
      <c r="E91" s="80">
        <v>1441.7173214578577</v>
      </c>
      <c r="F91" s="83">
        <f>IF(C91 =0,0,E91 / C91 )</f>
        <v>1.812771887134406E-2</v>
      </c>
      <c r="G91" s="80">
        <v>56.853553598663758</v>
      </c>
      <c r="H91" s="83">
        <f>IF(C91 =0,0,G91 / C91 )</f>
        <v>7.1485943959617877E-4</v>
      </c>
      <c r="I91" s="80">
        <v>655.52829757085556</v>
      </c>
      <c r="J91" s="83">
        <f>IF(C91 =0,0,I91 / C91 )</f>
        <v>8.2424151487331624E-3</v>
      </c>
      <c r="K91" s="80">
        <v>4493.3923699997677</v>
      </c>
      <c r="L91" s="83">
        <f>IF(C91 =0,0,K91 / C91 )</f>
        <v>5.649856074395454E-2</v>
      </c>
      <c r="M91" s="80">
        <v>35.223476336511169</v>
      </c>
      <c r="N91" s="83">
        <f>IF(C91 =0,0,M91 / C91 )</f>
        <v>4.4288937033373841E-4</v>
      </c>
      <c r="O91" s="80">
        <v>17165.590118236996</v>
      </c>
      <c r="P91" s="83">
        <f>IF(C91 =0,0,O91 / C91 )</f>
        <v>0.21583495411532219</v>
      </c>
      <c r="Q91" s="80">
        <v>6938.7201717215203</v>
      </c>
      <c r="R91" s="83">
        <f>IF(C91 =0,0,Q91 / C91 )</f>
        <v>8.7245375170148173E-2</v>
      </c>
      <c r="S91" s="80">
        <v>1359.3388554962557</v>
      </c>
      <c r="T91" s="83">
        <f>IF(C91 =0,0,S91 / C91 )</f>
        <v>1.7091916880358441E-2</v>
      </c>
      <c r="U91" s="80">
        <v>79.683008014549188</v>
      </c>
      <c r="V91" s="83">
        <f>IF(C91 =0,0,U91 / C91 )</f>
        <v>1.0019101155351044E-3</v>
      </c>
      <c r="W91" s="80">
        <v>58.473721760111339</v>
      </c>
      <c r="X91" s="83">
        <f>IF(C91 =0,0,W91 / C91 )</f>
        <v>7.3523094552032579E-4</v>
      </c>
      <c r="Y91" s="80">
        <v>20.766700444731338</v>
      </c>
      <c r="Z91" s="83">
        <f>IF(C91 =0,0,Y91 / C91 )</f>
        <v>2.6111422949877443E-4</v>
      </c>
      <c r="AA91" s="80">
        <v>10.679221954585046</v>
      </c>
      <c r="AB91" s="83">
        <f>IF(C91 =0,0,AA91 / C91 )</f>
        <v>1.3427731669454171E-4</v>
      </c>
      <c r="AC91" s="80">
        <v>47034.469761315151</v>
      </c>
      <c r="AD91" s="83">
        <f>IF(C91 =0,0,AC91 / C91 )</f>
        <v>0.59139724022576168</v>
      </c>
      <c r="AE91" s="80">
        <v>121.55936395840796</v>
      </c>
      <c r="AF91" s="83">
        <f>IF(C91 =0,0,AE91 / C91 )</f>
        <v>1.528450787973574E-3</v>
      </c>
      <c r="AG91" s="80">
        <v>16.384214756193831</v>
      </c>
      <c r="AH91" s="83">
        <f>IF(C91 =0,0,AG91 / C91 )</f>
        <v>2.0601017592524674E-4</v>
      </c>
      <c r="AI91" s="80">
        <v>9.608679977275056</v>
      </c>
      <c r="AJ91" s="83">
        <f>IF(C91 =0,0,AI91 / C91 )</f>
        <v>1.2081664467804367E-4</v>
      </c>
      <c r="AK91" s="80">
        <v>33.105598944581054</v>
      </c>
      <c r="AL91" s="83">
        <f>IF(C91 =0,0,AK91 / C91 )</f>
        <v>4.1625981862240683E-4</v>
      </c>
    </row>
    <row r="92" spans="1:38" x14ac:dyDescent="0.25">
      <c r="A92" s="78" t="s">
        <v>383</v>
      </c>
      <c r="B92" s="82" t="s">
        <v>412</v>
      </c>
      <c r="C92" s="80">
        <v>670077.49217965419</v>
      </c>
      <c r="D92" s="83">
        <f>IF(C92 =0,0,C92 / C92 )</f>
        <v>1</v>
      </c>
      <c r="E92" s="80">
        <v>11633.875722871515</v>
      </c>
      <c r="F92" s="83">
        <f>IF(C92 =0,0,E92 / C92 )</f>
        <v>1.7361985529507028E-2</v>
      </c>
      <c r="G92" s="80">
        <v>466.09082955607931</v>
      </c>
      <c r="H92" s="83">
        <f>IF(C92 =0,0,G92 / C92 )</f>
        <v>6.9557750408831207E-4</v>
      </c>
      <c r="I92" s="80">
        <v>4105.8267292542114</v>
      </c>
      <c r="J92" s="83">
        <f>IF(C92 =0,0,I92 / C92 )</f>
        <v>6.1273909020561458E-3</v>
      </c>
      <c r="K92" s="80">
        <v>38187.525778838077</v>
      </c>
      <c r="L92" s="83">
        <f>IF(C92 =0,0,K92 / C92 )</f>
        <v>5.698971570380644E-2</v>
      </c>
      <c r="M92" s="80">
        <v>287.71787254187092</v>
      </c>
      <c r="N92" s="83">
        <f>IF(C92 =0,0,M92 / C92 )</f>
        <v>4.2937999843267532E-4</v>
      </c>
      <c r="O92" s="80">
        <v>143232.35980414995</v>
      </c>
      <c r="P92" s="83">
        <f>IF(C92 =0,0,O92 / C92 )</f>
        <v>0.21375491861133575</v>
      </c>
      <c r="Q92" s="80">
        <v>57959.050382672627</v>
      </c>
      <c r="R92" s="83">
        <f>IF(C92 =0,0,Q92 / C92 )</f>
        <v>8.6496041217771949E-2</v>
      </c>
      <c r="S92" s="80">
        <v>11117.886473734581</v>
      </c>
      <c r="T92" s="83">
        <f>IF(C92 =0,0,S92 / C92 )</f>
        <v>1.6591941385122318E-2</v>
      </c>
      <c r="U92" s="80">
        <v>499.08543290329959</v>
      </c>
      <c r="V92" s="83">
        <f>IF(C92 =0,0,U92 / C92 )</f>
        <v>7.4481748563118429E-4</v>
      </c>
      <c r="W92" s="80">
        <v>467.55710269669908</v>
      </c>
      <c r="X92" s="83">
        <f>IF(C92 =0,0,W92 / C92 )</f>
        <v>6.9776571837357367E-4</v>
      </c>
      <c r="Y92" s="80">
        <v>329.16948232430883</v>
      </c>
      <c r="Z92" s="83">
        <f>IF(C92 =0,0,Y92 / C92 )</f>
        <v>4.9124091790275401E-4</v>
      </c>
      <c r="AA92" s="80">
        <v>151.42182131633277</v>
      </c>
      <c r="AB92" s="83">
        <f>IF(C92 =0,0,AA92 / C92 )</f>
        <v>2.2597658193798147E-4</v>
      </c>
      <c r="AC92" s="80">
        <v>399266.24237686361</v>
      </c>
      <c r="AD92" s="83">
        <f>IF(C92 =0,0,AC92 / C92 )</f>
        <v>0.59585084865052673</v>
      </c>
      <c r="AE92" s="80">
        <v>1924.2575095310806</v>
      </c>
      <c r="AF92" s="83">
        <f>IF(C92 =0,0,AE92 / C92 )</f>
        <v>2.8716939935883846E-3</v>
      </c>
      <c r="AG92" s="80">
        <v>133.40941420621644</v>
      </c>
      <c r="AH92" s="83">
        <f>IF(C92 =0,0,AG92 / C92 )</f>
        <v>1.990955012863618E-4</v>
      </c>
      <c r="AI92" s="80">
        <v>108.66230287670462</v>
      </c>
      <c r="AJ92" s="83">
        <f>IF(C92 =0,0,AI92 / C92 )</f>
        <v>1.6216378574848654E-4</v>
      </c>
      <c r="AK92" s="80">
        <v>207.35314331711024</v>
      </c>
      <c r="AL92" s="83">
        <f>IF(C92 =0,0,AK92 / C92 )</f>
        <v>3.0944651288409024E-4</v>
      </c>
    </row>
    <row r="93" spans="1:38" x14ac:dyDescent="0.25">
      <c r="A93" s="78" t="s">
        <v>385</v>
      </c>
      <c r="B93" s="101" t="s">
        <v>293</v>
      </c>
      <c r="C93" s="102">
        <v>1655375.2694750505</v>
      </c>
      <c r="D93" s="103">
        <f>IF(C93 =0,0,C93 / C93 )</f>
        <v>1</v>
      </c>
      <c r="E93" s="102">
        <v>28718.884658836938</v>
      </c>
      <c r="F93" s="103">
        <f>IF(C93 =0,0,E93 / C93 )</f>
        <v>1.7348866561202294E-2</v>
      </c>
      <c r="G93" s="102">
        <v>1151.1968200170882</v>
      </c>
      <c r="H93" s="103">
        <f>IF(C93 =0,0,G93 / C93 )</f>
        <v>6.9542951453065594E-4</v>
      </c>
      <c r="I93" s="102">
        <v>10218.357934395593</v>
      </c>
      <c r="J93" s="103">
        <f>IF(C93 =0,0,I93 / C93 )</f>
        <v>6.1728347177954519E-3</v>
      </c>
      <c r="K93" s="102">
        <v>94285.40584231785</v>
      </c>
      <c r="L93" s="103">
        <f>IF(C93 =0,0,K93 / C93 )</f>
        <v>5.6957118775984528E-2</v>
      </c>
      <c r="M93" s="102">
        <v>710.59380815894144</v>
      </c>
      <c r="N93" s="103">
        <f>IF(C93 =0,0,M93 / C93 )</f>
        <v>4.2926448235769741E-4</v>
      </c>
      <c r="O93" s="102">
        <v>353668.49967756553</v>
      </c>
      <c r="P93" s="103">
        <f>IF(C93 =0,0,O93 / C93 )</f>
        <v>0.21364853408116954</v>
      </c>
      <c r="Q93" s="102">
        <v>143071.75978805628</v>
      </c>
      <c r="R93" s="103">
        <f>IF(C93 =0,0,Q93 / C93 )</f>
        <v>8.6428595634044314E-2</v>
      </c>
      <c r="S93" s="102">
        <v>27440.894511292208</v>
      </c>
      <c r="T93" s="103">
        <f>IF(C93 =0,0,S93 / C93 )</f>
        <v>1.6576842131992352E-2</v>
      </c>
      <c r="U93" s="102">
        <v>1242.0966420507068</v>
      </c>
      <c r="V93" s="103">
        <f>IF(C93 =0,0,U93 / C93 )</f>
        <v>7.5034142707991415E-4</v>
      </c>
      <c r="W93" s="102">
        <v>1152.4046407591256</v>
      </c>
      <c r="X93" s="103">
        <f>IF(C93 =0,0,W93 / C93 )</f>
        <v>6.9615915013915492E-4</v>
      </c>
      <c r="Y93" s="102">
        <v>802.91333144404257</v>
      </c>
      <c r="Z93" s="103">
        <f>IF(C93 =0,0,Y93 / C93 )</f>
        <v>4.8503402596962859E-4</v>
      </c>
      <c r="AA93" s="102">
        <v>369.60837964918517</v>
      </c>
      <c r="AB93" s="103">
        <f>IF(C93 =0,0,AA93 / C93 )</f>
        <v>2.2327769809343272E-4</v>
      </c>
      <c r="AC93" s="102">
        <v>986738.29254176863</v>
      </c>
      <c r="AD93" s="103">
        <f>IF(C93 =0,0,AC93 / C93 )</f>
        <v>0.59608133015946363</v>
      </c>
      <c r="AE93" s="102">
        <v>4693.7500464935401</v>
      </c>
      <c r="AF93" s="103">
        <f>IF(C93 =0,0,AE93 / C93 )</f>
        <v>2.8354598096551322E-3</v>
      </c>
      <c r="AG93" s="102">
        <v>329.50056393650476</v>
      </c>
      <c r="AH93" s="103">
        <f>IF(C93 =0,0,AG93 / C93 )</f>
        <v>1.9904886222022356E-4</v>
      </c>
      <c r="AI93" s="102">
        <v>265.06107898847438</v>
      </c>
      <c r="AJ93" s="103">
        <f>IF(C93 =0,0,AI93 / C93 )</f>
        <v>1.6012144428890137E-4</v>
      </c>
      <c r="AK93" s="102">
        <v>516.04920931992763</v>
      </c>
      <c r="AL93" s="103">
        <f>IF(C93 =0,0,AK93 / C93 )</f>
        <v>3.117415240132083E-4</v>
      </c>
    </row>
    <row r="94" spans="1:38" x14ac:dyDescent="0.25">
      <c r="A94" s="78" t="s">
        <v>387</v>
      </c>
    </row>
    <row r="95" spans="1:38" x14ac:dyDescent="0.25">
      <c r="A95" s="78" t="s">
        <v>389</v>
      </c>
      <c r="B95" s="82" t="s">
        <v>413</v>
      </c>
      <c r="C95" s="80">
        <v>-184166.03125724779</v>
      </c>
      <c r="D95" s="83">
        <f>IF(C95 =0,0,C95 / C95 )</f>
        <v>1</v>
      </c>
      <c r="E95" s="80">
        <v>-3195.3804079610295</v>
      </c>
      <c r="F95" s="83">
        <f>IF(C95 =0,0,E95 / C95 )</f>
        <v>1.7350541715793619E-2</v>
      </c>
      <c r="G95" s="80">
        <v>-128.01789852290659</v>
      </c>
      <c r="H95" s="83">
        <f>IF(C95 =0,0,G95 / C95 )</f>
        <v>6.951222092856415E-4</v>
      </c>
      <c r="I95" s="80">
        <v>-1104.9822077331119</v>
      </c>
      <c r="J95" s="83">
        <f>IF(C95 =0,0,I95 / C95 )</f>
        <v>5.9999240912654772E-3</v>
      </c>
      <c r="K95" s="80">
        <v>-10506.190501346504</v>
      </c>
      <c r="L95" s="83">
        <f>IF(C95 =0,0,K95 / C95 )</f>
        <v>5.7047385066745511E-2</v>
      </c>
      <c r="M95" s="80">
        <v>-79.021588333169859</v>
      </c>
      <c r="N95" s="83">
        <f>IF(C95 =0,0,M95 / C95 )</f>
        <v>4.290779781358838E-4</v>
      </c>
      <c r="O95" s="80">
        <v>-39378.45849982951</v>
      </c>
      <c r="P95" s="83">
        <f>IF(C95 =0,0,O95 / C95 )</f>
        <v>0.21382042188238656</v>
      </c>
      <c r="Q95" s="80">
        <v>-15940.50017766068</v>
      </c>
      <c r="R95" s="83">
        <f>IF(C95 =0,0,Q95 / C95 )</f>
        <v>8.655505072699636E-2</v>
      </c>
      <c r="S95" s="80">
        <v>-3055.7377846101526</v>
      </c>
      <c r="T95" s="83">
        <f>IF(C95 =0,0,S95 / C95 )</f>
        <v>1.6592298610930159E-2</v>
      </c>
      <c r="U95" s="80">
        <v>-134.31656030869468</v>
      </c>
      <c r="V95" s="83">
        <f>IF(C95 =0,0,U95 / C95 )</f>
        <v>7.293232057603386E-4</v>
      </c>
      <c r="W95" s="80">
        <v>-128.59310608124159</v>
      </c>
      <c r="X95" s="83">
        <f>IF(C95 =0,0,W95 / C95 )</f>
        <v>6.9824551902092889E-4</v>
      </c>
      <c r="Y95" s="80">
        <v>-93.317466057347218</v>
      </c>
      <c r="Z95" s="83">
        <f>IF(C95 =0,0,Y95 / C95 )</f>
        <v>5.0670292138184272E-4</v>
      </c>
      <c r="AA95" s="80">
        <v>-42.79474404907878</v>
      </c>
      <c r="AB95" s="83">
        <f>IF(C95 =0,0,AA95 / C95 )</f>
        <v>2.3237045266671352E-4</v>
      </c>
      <c r="AC95" s="80">
        <v>-109710.22502498431</v>
      </c>
      <c r="AD95" s="83">
        <f>IF(C95 =0,0,AC95 / C95 )</f>
        <v>0.59571368441848149</v>
      </c>
      <c r="AE95" s="80">
        <v>-545.49080621107055</v>
      </c>
      <c r="AF95" s="83">
        <f>IF(C95 =0,0,AE95 / C95 )</f>
        <v>2.9619512484857489E-3</v>
      </c>
      <c r="AG95" s="80">
        <v>-36.635245562325885</v>
      </c>
      <c r="AH95" s="83">
        <f>IF(C95 =0,0,AG95 / C95 )</f>
        <v>1.9892509662193265E-4</v>
      </c>
      <c r="AI95" s="80">
        <v>-30.565243042218583</v>
      </c>
      <c r="AJ95" s="83">
        <f>IF(C95 =0,0,AI95 / C95 )</f>
        <v>1.6596569320389098E-4</v>
      </c>
      <c r="AK95" s="80">
        <v>-55.803994954399549</v>
      </c>
      <c r="AL95" s="83">
        <f>IF(C95 =0,0,AK95 / C95 )</f>
        <v>3.0300916283769572E-4</v>
      </c>
    </row>
    <row r="96" spans="1:38" x14ac:dyDescent="0.25">
      <c r="A96" s="78" t="s">
        <v>390</v>
      </c>
      <c r="B96" s="82" t="s">
        <v>414</v>
      </c>
      <c r="C96" s="80">
        <v>-876107.74240506091</v>
      </c>
      <c r="D96" s="83">
        <f>IF(C96 =0,0,C96 / C96 )</f>
        <v>1</v>
      </c>
      <c r="E96" s="80">
        <v>-15177.941127705983</v>
      </c>
      <c r="F96" s="83">
        <f>IF(C96 =0,0,E96 / C96 )</f>
        <v>1.7324286035916108E-2</v>
      </c>
      <c r="G96" s="80">
        <v>-608.50093838008866</v>
      </c>
      <c r="H96" s="83">
        <f>IF(C96 =0,0,G96 / C96 )</f>
        <v>6.9455034914958375E-4</v>
      </c>
      <c r="I96" s="80">
        <v>-5164.6465495239727</v>
      </c>
      <c r="J96" s="83">
        <f>IF(C96 =0,0,I96 / C96 )</f>
        <v>5.8949901930396851E-3</v>
      </c>
      <c r="K96" s="80">
        <v>-50015.309168733686</v>
      </c>
      <c r="L96" s="83">
        <f>IF(C96 =0,0,K96 / C96 )</f>
        <v>5.708808032152915E-2</v>
      </c>
      <c r="M96" s="80">
        <v>-375.58095043458383</v>
      </c>
      <c r="N96" s="83">
        <f>IF(C96 =0,0,M96 / C96 )</f>
        <v>4.2869265075041102E-4</v>
      </c>
      <c r="O96" s="80">
        <v>-187332.79903304722</v>
      </c>
      <c r="P96" s="83">
        <f>IF(C96 =0,0,O96 / C96 )</f>
        <v>0.21382392822917837</v>
      </c>
      <c r="Q96" s="80">
        <v>-75846.516135830752</v>
      </c>
      <c r="R96" s="83">
        <f>IF(C96 =0,0,Q96 / C96 )</f>
        <v>8.6572133157526376E-2</v>
      </c>
      <c r="S96" s="80">
        <v>-14524.382146074098</v>
      </c>
      <c r="T96" s="83">
        <f>IF(C96 =0,0,S96 / C96 )</f>
        <v>1.6578305889869506E-2</v>
      </c>
      <c r="U96" s="80">
        <v>-627.79070548598236</v>
      </c>
      <c r="V96" s="83">
        <f>IF(C96 =0,0,U96 / C96 )</f>
        <v>7.1656792321295193E-4</v>
      </c>
      <c r="W96" s="80">
        <v>-610.66902908510747</v>
      </c>
      <c r="X96" s="83">
        <f>IF(C96 =0,0,W96 / C96 )</f>
        <v>6.9702503416842296E-4</v>
      </c>
      <c r="Y96" s="80">
        <v>-454.70465727341559</v>
      </c>
      <c r="Z96" s="83">
        <f>IF(C96 =0,0,Y96 / C96 )</f>
        <v>5.1900540911232671E-4</v>
      </c>
      <c r="AA96" s="80">
        <v>-207.85793143295908</v>
      </c>
      <c r="AB96" s="83">
        <f>IF(C96 =0,0,AA96 / C96 )</f>
        <v>2.3725156321796064E-4</v>
      </c>
      <c r="AC96" s="80">
        <v>-521920.74638046062</v>
      </c>
      <c r="AD96" s="83">
        <f>IF(C96 =0,0,AC96 / C96 )</f>
        <v>0.5957266682151463</v>
      </c>
      <c r="AE96" s="80">
        <v>-2657.9039947998981</v>
      </c>
      <c r="AF96" s="83">
        <f>IF(C96 =0,0,AE96 / C96 )</f>
        <v>3.0337638467884229E-3</v>
      </c>
      <c r="AG96" s="80">
        <v>-174.09917029751426</v>
      </c>
      <c r="AH96" s="83">
        <f>IF(C96 =0,0,AG96 / C96 )</f>
        <v>1.9871890393250401E-4</v>
      </c>
      <c r="AI96" s="80">
        <v>-147.46864878113666</v>
      </c>
      <c r="AJ96" s="83">
        <f>IF(C96 =0,0,AI96 / C96 )</f>
        <v>1.6832250377825768E-4</v>
      </c>
      <c r="AK96" s="80">
        <v>-260.82583771385407</v>
      </c>
      <c r="AL96" s="83">
        <f>IF(C96 =0,0,AK96 / C96 )</f>
        <v>2.9770977368359278E-4</v>
      </c>
    </row>
    <row r="97" spans="1:42" x14ac:dyDescent="0.25">
      <c r="A97" s="78" t="s">
        <v>391</v>
      </c>
      <c r="B97" s="82" t="s">
        <v>415</v>
      </c>
      <c r="C97" s="80">
        <v>-278971.64936365146</v>
      </c>
      <c r="D97" s="83">
        <f>IF(C97 =0,0,C97 / C97 )</f>
        <v>1</v>
      </c>
      <c r="E97" s="80">
        <v>-4934.4872421292257</v>
      </c>
      <c r="F97" s="83">
        <f>IF(C97 =0,0,E97 / C97 )</f>
        <v>1.7688131583926334E-2</v>
      </c>
      <c r="G97" s="80">
        <v>-196.26897128052835</v>
      </c>
      <c r="H97" s="83">
        <f>IF(C97 =0,0,G97 / C97 )</f>
        <v>7.0354450614687144E-4</v>
      </c>
      <c r="I97" s="80">
        <v>-1920.9753260581354</v>
      </c>
      <c r="J97" s="83">
        <f>IF(C97 =0,0,I97 / C97 )</f>
        <v>6.8859159360457516E-3</v>
      </c>
      <c r="K97" s="80">
        <v>-15861.032991657041</v>
      </c>
      <c r="L97" s="83">
        <f>IF(C97 =0,0,K97 / C97 )</f>
        <v>5.6855357982923585E-2</v>
      </c>
      <c r="M97" s="80">
        <v>-121.34910258543451</v>
      </c>
      <c r="N97" s="83">
        <f>IF(C97 =0,0,M97 / C97 )</f>
        <v>4.3498722132603076E-4</v>
      </c>
      <c r="O97" s="80">
        <v>-59918.918638880525</v>
      </c>
      <c r="P97" s="83">
        <f>IF(C97 =0,0,O97 / C97 )</f>
        <v>0.21478497465802934</v>
      </c>
      <c r="Q97" s="80">
        <v>-24248.148791082156</v>
      </c>
      <c r="R97" s="83">
        <f>IF(C97 =0,0,Q97 / C97 )</f>
        <v>8.6919759934005539E-2</v>
      </c>
      <c r="S97" s="80">
        <v>-4691.3342002485442</v>
      </c>
      <c r="T97" s="83">
        <f>IF(C97 =0,0,S97 / C97 )</f>
        <v>1.6816526736497119E-2</v>
      </c>
      <c r="U97" s="80">
        <v>-233.50493467522125</v>
      </c>
      <c r="V97" s="83">
        <f>IF(C97 =0,0,U97 / C97 )</f>
        <v>8.370203037041861E-4</v>
      </c>
      <c r="W97" s="80">
        <v>-199.53781286383477</v>
      </c>
      <c r="X97" s="83">
        <f>IF(C97 =0,0,W97 / C97 )</f>
        <v>7.15261974895982E-4</v>
      </c>
      <c r="Y97" s="80">
        <v>-114.67962245317497</v>
      </c>
      <c r="Z97" s="83">
        <f>IF(C97 =0,0,Y97 / C97 )</f>
        <v>4.110798452630044E-4</v>
      </c>
      <c r="AA97" s="80">
        <v>-54.226046953732585</v>
      </c>
      <c r="AB97" s="83">
        <f>IF(C97 =0,0,AA97 / C97 )</f>
        <v>1.9437834302311709E-4</v>
      </c>
      <c r="AC97" s="80">
        <v>-165611.59848059303</v>
      </c>
      <c r="AD97" s="83">
        <f>IF(C97 =0,0,AC97 / C97 )</f>
        <v>0.59365028259452712</v>
      </c>
      <c r="AE97" s="80">
        <v>-670.5934099022669</v>
      </c>
      <c r="AF97" s="83">
        <f>IF(C97 =0,0,AE97 / C97 )</f>
        <v>2.4038048720431793E-3</v>
      </c>
      <c r="AG97" s="80">
        <v>-56.336085176188242</v>
      </c>
      <c r="AH97" s="83">
        <f>IF(C97 =0,0,AG97 / C97 )</f>
        <v>2.0194197261511599E-4</v>
      </c>
      <c r="AI97" s="80">
        <v>-41.644292188069741</v>
      </c>
      <c r="AJ97" s="83">
        <f>IF(C97 =0,0,AI97 / C97 )</f>
        <v>1.4927786491230379E-4</v>
      </c>
      <c r="AK97" s="80">
        <v>-97.01341492438398</v>
      </c>
      <c r="AL97" s="83">
        <f>IF(C97 =0,0,AK97 / C97 )</f>
        <v>3.4775367011549924E-4</v>
      </c>
    </row>
    <row r="98" spans="1:42" x14ac:dyDescent="0.25">
      <c r="A98" s="78" t="s">
        <v>392</v>
      </c>
      <c r="B98" s="104" t="s">
        <v>294</v>
      </c>
      <c r="C98" s="105">
        <v>-1339245.4230259596</v>
      </c>
      <c r="D98" s="106">
        <f>IF(C98 =0,0,C98 / C98 )</f>
        <v>1</v>
      </c>
      <c r="E98" s="105">
        <v>-23307.808777796243</v>
      </c>
      <c r="F98" s="106">
        <f>IF(C98 =0,0,E98 / C98 )</f>
        <v>1.7403687462402066E-2</v>
      </c>
      <c r="G98" s="105">
        <v>-932.78780818352379</v>
      </c>
      <c r="H98" s="106">
        <f>IF(C98 =0,0,G98 / C98 )</f>
        <v>6.965025171233629E-4</v>
      </c>
      <c r="I98" s="105">
        <v>-8190.6040833152183</v>
      </c>
      <c r="J98" s="106">
        <f>IF(C98 =0,0,I98 / C98 )</f>
        <v>6.1158350385166508E-3</v>
      </c>
      <c r="K98" s="105">
        <v>-76382.532661737219</v>
      </c>
      <c r="L98" s="106">
        <f>IF(C98 =0,0,K98 / C98 )</f>
        <v>5.7034006873179839E-2</v>
      </c>
      <c r="M98" s="105">
        <v>-575.95164135318805</v>
      </c>
      <c r="N98" s="106">
        <f>IF(C98 =0,0,M98 / C98 )</f>
        <v>4.3005683010053036E-4</v>
      </c>
      <c r="O98" s="105">
        <v>-286630.17617175711</v>
      </c>
      <c r="P98" s="106">
        <f>IF(C98 =0,0,O98 / C98 )</f>
        <v>0.21402363692543389</v>
      </c>
      <c r="Q98" s="105">
        <v>-116035.16510457356</v>
      </c>
      <c r="R98" s="106">
        <f>IF(C98 =0,0,Q98 / C98 )</f>
        <v>8.6642196500771138E-2</v>
      </c>
      <c r="S98" s="105">
        <v>-22271.454130932787</v>
      </c>
      <c r="T98" s="106">
        <f>IF(C98 =0,0,S98 / C98 )</f>
        <v>1.6629852712590591E-2</v>
      </c>
      <c r="U98" s="105">
        <v>-995.61220046989808</v>
      </c>
      <c r="V98" s="106">
        <f>IF(C98 =0,0,U98 / C98 )</f>
        <v>7.4341280795297464E-4</v>
      </c>
      <c r="W98" s="105">
        <v>-938.79994803018405</v>
      </c>
      <c r="X98" s="106">
        <f>IF(C98 =0,0,W98 / C98 )</f>
        <v>7.0099171659591074E-4</v>
      </c>
      <c r="Y98" s="105">
        <v>-662.70174578393789</v>
      </c>
      <c r="Z98" s="106">
        <f>IF(C98 =0,0,Y98 / C98 )</f>
        <v>4.9483219011986295E-4</v>
      </c>
      <c r="AA98" s="105">
        <v>-304.8787224357705</v>
      </c>
      <c r="AB98" s="106">
        <f>IF(C98 =0,0,AA98 / C98 )</f>
        <v>2.2764962806213061E-4</v>
      </c>
      <c r="AC98" s="105">
        <v>-797242.56988603785</v>
      </c>
      <c r="AD98" s="106">
        <f>IF(C98 =0,0,AC98 / C98 )</f>
        <v>0.59529236104067262</v>
      </c>
      <c r="AE98" s="105">
        <v>-3873.988210913235</v>
      </c>
      <c r="AF98" s="106">
        <f>IF(C98 =0,0,AE98 / C98 )</f>
        <v>2.8926648874857811E-3</v>
      </c>
      <c r="AG98" s="105">
        <v>-267.07050103602836</v>
      </c>
      <c r="AH98" s="106">
        <f>IF(C98 =0,0,AG98 / C98 )</f>
        <v>1.9941864011197859E-4</v>
      </c>
      <c r="AI98" s="105">
        <v>-219.678184011425</v>
      </c>
      <c r="AJ98" s="106">
        <f>IF(C98 =0,0,AI98 / C98 )</f>
        <v>1.6403131213625719E-4</v>
      </c>
      <c r="AK98" s="105">
        <v>-413.64324759263752</v>
      </c>
      <c r="AL98" s="106">
        <f>IF(C98 =0,0,AK98 / C98 )</f>
        <v>3.0886291674458804E-4</v>
      </c>
    </row>
    <row r="99" spans="1:42" x14ac:dyDescent="0.25">
      <c r="A99" s="78" t="s">
        <v>393</v>
      </c>
    </row>
    <row r="100" spans="1:42" x14ac:dyDescent="0.25">
      <c r="A100" s="78" t="s">
        <v>394</v>
      </c>
      <c r="B100" s="107" t="s">
        <v>295</v>
      </c>
      <c r="C100" s="108">
        <v>316129.8464490904</v>
      </c>
      <c r="D100" s="109">
        <f>IF(C100 =0,0,C100 / C100 )</f>
        <v>1</v>
      </c>
      <c r="E100" s="108">
        <v>5411.0758810406996</v>
      </c>
      <c r="F100" s="109">
        <f>IF(C100 =0,0,E100 / C100 )</f>
        <v>1.7116624519387478E-2</v>
      </c>
      <c r="G100" s="108">
        <v>218.40901183356462</v>
      </c>
      <c r="H100" s="109">
        <f>IF(C100 =0,0,G100 / C100 )</f>
        <v>6.9088387030465733E-4</v>
      </c>
      <c r="I100" s="108">
        <v>2027.7538510803729</v>
      </c>
      <c r="J100" s="109">
        <f>IF(C100 =0,0,I100 / C100 )</f>
        <v>6.4143068864170741E-3</v>
      </c>
      <c r="K100" s="108">
        <v>17902.873180580631</v>
      </c>
      <c r="L100" s="109">
        <f>IF(C100 =0,0,K100 / C100 )</f>
        <v>5.6631391757765312E-2</v>
      </c>
      <c r="M100" s="108">
        <v>134.64216680575302</v>
      </c>
      <c r="N100" s="109">
        <f>IF(C100 =0,0,M100 / C100 )</f>
        <v>4.2590779807130869E-4</v>
      </c>
      <c r="O100" s="108">
        <v>67038.32350580825</v>
      </c>
      <c r="P100" s="109">
        <f>IF(C100 =0,0,O100 / C100 )</f>
        <v>0.21205945676693363</v>
      </c>
      <c r="Q100" s="108">
        <v>27036.594683482708</v>
      </c>
      <c r="R100" s="109">
        <f>IF(C100 =0,0,Q100 / C100 )</f>
        <v>8.5523701691471526E-2</v>
      </c>
      <c r="S100" s="108">
        <v>5169.4403803594059</v>
      </c>
      <c r="T100" s="109">
        <f>IF(C100 =0,0,S100 / C100 )</f>
        <v>1.6352269291953405E-2</v>
      </c>
      <c r="U100" s="108">
        <v>246.48444158080838</v>
      </c>
      <c r="V100" s="109">
        <f>IF(C100 =0,0,U100 / C100 )</f>
        <v>7.7969367444874352E-4</v>
      </c>
      <c r="W100" s="108">
        <v>213.60469272894113</v>
      </c>
      <c r="X100" s="109">
        <f>IF(C100 =0,0,W100 / C100 )</f>
        <v>6.7568657350213239E-4</v>
      </c>
      <c r="Y100" s="108">
        <v>140.21158566010496</v>
      </c>
      <c r="Z100" s="109">
        <f>IF(C100 =0,0,Y100 / C100 )</f>
        <v>4.4352530213462353E-4</v>
      </c>
      <c r="AA100" s="108">
        <v>64.729657213414654</v>
      </c>
      <c r="AB100" s="109">
        <f>IF(C100 =0,0,AA100 / C100 )</f>
        <v>2.0475655158943914E-4</v>
      </c>
      <c r="AC100" s="108">
        <v>189495.7226557307</v>
      </c>
      <c r="AD100" s="109">
        <f>IF(C100 =0,0,AC100 / C100 )</f>
        <v>0.59942370131839839</v>
      </c>
      <c r="AE100" s="108">
        <v>819.76183558030493</v>
      </c>
      <c r="AF100" s="109">
        <f>IF(C100 =0,0,AE100 / C100 )</f>
        <v>2.5931174951945562E-3</v>
      </c>
      <c r="AG100" s="108">
        <v>62.430062900476457</v>
      </c>
      <c r="AH100" s="109">
        <f>IF(C100 =0,0,AG100 / C100 )</f>
        <v>1.9748234341590459E-4</v>
      </c>
      <c r="AI100" s="108">
        <v>45.382894977049418</v>
      </c>
      <c r="AJ100" s="109">
        <f>IF(C100 =0,0,AI100 / C100 )</f>
        <v>1.4355776743894976E-4</v>
      </c>
      <c r="AK100" s="108">
        <v>102.40596172728992</v>
      </c>
      <c r="AL100" s="109">
        <f>IF(C100 =0,0,AK100 / C100 )</f>
        <v>3.2393639157314238E-4</v>
      </c>
    </row>
    <row r="101" spans="1:42" x14ac:dyDescent="0.25">
      <c r="A101" s="78" t="s">
        <v>395</v>
      </c>
    </row>
    <row r="102" spans="1:42" x14ac:dyDescent="0.25">
      <c r="A102" s="78" t="s">
        <v>397</v>
      </c>
      <c r="B102" s="110" t="s">
        <v>296</v>
      </c>
      <c r="C102" s="111">
        <v>23256188.502319701</v>
      </c>
      <c r="D102" s="112">
        <f>IF(C102 =0,0,C102 / C102 )</f>
        <v>1</v>
      </c>
      <c r="E102" s="111">
        <v>401803.40267681575</v>
      </c>
      <c r="F102" s="112">
        <f>IF(C102 =0,0,E102 / C102 )</f>
        <v>1.727726805433907E-2</v>
      </c>
      <c r="G102" s="111">
        <v>16172.224217632147</v>
      </c>
      <c r="H102" s="112">
        <f>IF(C102 =0,0,G102 / C102 )</f>
        <v>6.9539444161363932E-4</v>
      </c>
      <c r="I102" s="111">
        <v>151992.94395499324</v>
      </c>
      <c r="J102" s="112">
        <f>IF(C102 =0,0,I102 / C102 )</f>
        <v>6.5355913304466304E-3</v>
      </c>
      <c r="K102" s="111">
        <v>1319691.4658986859</v>
      </c>
      <c r="L102" s="112">
        <f>IF(C102 =0,0,K102 / C102 )</f>
        <v>5.674581910819361E-2</v>
      </c>
      <c r="M102" s="111">
        <v>9981.3863001426253</v>
      </c>
      <c r="N102" s="112">
        <f>IF(C102 =0,0,M102 / C102 )</f>
        <v>4.2919269850031646E-4</v>
      </c>
      <c r="O102" s="111">
        <v>4956310.0491069974</v>
      </c>
      <c r="P102" s="112">
        <f>IF(C102 =0,0,O102 / C102 )</f>
        <v>0.21311789972000905</v>
      </c>
      <c r="Q102" s="111">
        <v>2001223.3349830019</v>
      </c>
      <c r="R102" s="112">
        <f>IF(C102 =0,0,Q102 / C102 )</f>
        <v>8.6051217497802313E-2</v>
      </c>
      <c r="S102" s="111">
        <v>383425.71844050806</v>
      </c>
      <c r="T102" s="112">
        <f>IF(C102 =0,0,S102 / C102 )</f>
        <v>1.6487040359268804E-2</v>
      </c>
      <c r="U102" s="111">
        <v>18475.563932480807</v>
      </c>
      <c r="V102" s="112">
        <f>IF(C102 =0,0,U102 / C102 )</f>
        <v>7.9443645422111844E-4</v>
      </c>
      <c r="W102" s="111">
        <v>15930.9029871643</v>
      </c>
      <c r="X102" s="112">
        <f>IF(C102 =0,0,W102 / C102 )</f>
        <v>6.8501779582562567E-4</v>
      </c>
      <c r="Y102" s="111">
        <v>10189.199534313315</v>
      </c>
      <c r="Z102" s="112">
        <f>IF(C102 =0,0,Y102 / C102 )</f>
        <v>4.3812852365283277E-4</v>
      </c>
      <c r="AA102" s="111">
        <v>4713.6924523706793</v>
      </c>
      <c r="AB102" s="112">
        <f>IF(C102 =0,0,AA102 / C102 )</f>
        <v>2.026855110802232E-4</v>
      </c>
      <c r="AC102" s="111">
        <v>13891035.170188645</v>
      </c>
      <c r="AD102" s="112">
        <f>IF(C102 =0,0,AC102 / C102 )</f>
        <v>0.59730489236458828</v>
      </c>
      <c r="AE102" s="111">
        <v>59574.118541501637</v>
      </c>
      <c r="AF102" s="112">
        <f>IF(C102 =0,0,AE102 / C102 )</f>
        <v>2.5616458404419703E-3</v>
      </c>
      <c r="AG102" s="111">
        <v>4629.9582669231877</v>
      </c>
      <c r="AH102" s="112">
        <f>IF(C102 =0,0,AG102 / C102 )</f>
        <v>1.9908499909438601E-4</v>
      </c>
      <c r="AI102" s="111">
        <v>3363.3979411249084</v>
      </c>
      <c r="AJ102" s="112">
        <f>IF(C102 =0,0,AI102 / C102 )</f>
        <v>1.4462378221562078E-4</v>
      </c>
      <c r="AK102" s="111">
        <v>7675.9728964046863</v>
      </c>
      <c r="AL102" s="112">
        <f>IF(C102 =0,0,AK102 / C102 )</f>
        <v>3.3006151870668929E-4</v>
      </c>
    </row>
    <row r="103" spans="1:42" x14ac:dyDescent="0.25">
      <c r="A103" s="78" t="s">
        <v>399</v>
      </c>
    </row>
    <row r="104" spans="1:42" x14ac:dyDescent="0.25">
      <c r="A104" s="78" t="s">
        <v>401</v>
      </c>
      <c r="B104" s="79" t="s">
        <v>417</v>
      </c>
      <c r="C104" s="80"/>
      <c r="D104" s="81"/>
      <c r="E104" s="80"/>
      <c r="F104" s="81"/>
      <c r="G104" s="80"/>
      <c r="H104" s="81"/>
      <c r="I104" s="80"/>
      <c r="J104" s="81"/>
      <c r="K104" s="80"/>
      <c r="L104" s="81"/>
      <c r="M104" s="80"/>
      <c r="N104" s="81"/>
      <c r="O104" s="80"/>
      <c r="P104" s="81"/>
      <c r="Q104" s="80"/>
      <c r="R104" s="81"/>
      <c r="S104" s="80"/>
      <c r="T104" s="81"/>
      <c r="U104" s="80"/>
      <c r="V104" s="81"/>
      <c r="W104" s="80"/>
      <c r="X104" s="81"/>
      <c r="Y104" s="80"/>
      <c r="Z104" s="81"/>
      <c r="AA104" s="80"/>
      <c r="AB104" s="81"/>
      <c r="AC104" s="80"/>
      <c r="AD104" s="81"/>
      <c r="AE104" s="80"/>
      <c r="AF104" s="81"/>
      <c r="AG104" s="80"/>
      <c r="AH104" s="81"/>
      <c r="AI104" s="80"/>
      <c r="AJ104" s="81"/>
      <c r="AK104" s="80"/>
      <c r="AL104" s="81"/>
    </row>
    <row r="105" spans="1:42" x14ac:dyDescent="0.25">
      <c r="A105" s="78" t="s">
        <v>403</v>
      </c>
      <c r="B105" s="82" t="s">
        <v>364</v>
      </c>
      <c r="C105" s="80">
        <v>576698.50148751866</v>
      </c>
      <c r="D105" s="83">
        <f t="shared" ref="D105:D111" si="72">IF(C105 =0,0,C105 / C105 )</f>
        <v>1</v>
      </c>
      <c r="E105" s="80">
        <v>14349.600487049829</v>
      </c>
      <c r="F105" s="83">
        <f t="shared" ref="F105:F111" si="73">IF(C105 =0,0,E105 / C105 )</f>
        <v>2.4882326640414194E-2</v>
      </c>
      <c r="G105" s="80">
        <v>546.84543194064076</v>
      </c>
      <c r="H105" s="83">
        <f t="shared" ref="H105:H111" si="74">IF(C105 =0,0,G105 / C105 )</f>
        <v>9.4823452901320916E-4</v>
      </c>
      <c r="I105" s="80">
        <v>7873.9321999668255</v>
      </c>
      <c r="J105" s="83">
        <f t="shared" ref="J105:J111" si="75">IF(C105 =0,0,I105 / C105 )</f>
        <v>1.3653463949805735E-2</v>
      </c>
      <c r="K105" s="80">
        <v>32127.646866384621</v>
      </c>
      <c r="L105" s="83">
        <f t="shared" ref="L105:L111" si="76">IF(C105 =0,0,K105 / C105 )</f>
        <v>5.5709606984439081E-2</v>
      </c>
      <c r="M105" s="80">
        <v>378.08392013503237</v>
      </c>
      <c r="N105" s="83">
        <f t="shared" ref="N105:N111" si="77">IF(C105 =0,0,M105 / C105 )</f>
        <v>6.5560066336190252E-4</v>
      </c>
      <c r="O105" s="80">
        <v>138999.63399293614</v>
      </c>
      <c r="P105" s="83">
        <f t="shared" ref="P105:P111" si="78">IF(C105 =0,0,O105 / C105 )</f>
        <v>0.24102652189038934</v>
      </c>
      <c r="Q105" s="80">
        <v>56512.24651188084</v>
      </c>
      <c r="R105" s="83">
        <f t="shared" ref="R105:R111" si="79">IF(C105 =0,0,Q105 / C105 )</f>
        <v>9.7992705661823054E-2</v>
      </c>
      <c r="S105" s="80">
        <v>13442.985476854981</v>
      </c>
      <c r="T105" s="83">
        <f t="shared" ref="T105:T111" si="80">IF(C105 =0,0,S105 / C105 )</f>
        <v>2.3310248669244936E-2</v>
      </c>
      <c r="U105" s="80">
        <v>903.06798078390227</v>
      </c>
      <c r="V105" s="83">
        <f t="shared" ref="V105:V111" si="81">IF(C105 =0,0,U105 / C105 )</f>
        <v>1.5659273926576123E-3</v>
      </c>
      <c r="W105" s="80">
        <v>480.6679657880174</v>
      </c>
      <c r="X105" s="83">
        <f t="shared" ref="X105:X111" si="82">IF(C105 =0,0,W105 / C105 )</f>
        <v>8.3348225207486584E-4</v>
      </c>
      <c r="Y105" s="80">
        <v>526.95688673486416</v>
      </c>
      <c r="Z105" s="83">
        <f t="shared" ref="Z105:Z111" si="83">IF(C105 =0,0,Y105 / C105 )</f>
        <v>9.1374762614372586E-4</v>
      </c>
      <c r="AA105" s="80">
        <v>56.880788605275143</v>
      </c>
      <c r="AB105" s="83">
        <f t="shared" ref="AB105:AB111" si="84">IF(C105 =0,0,AA105 / C105 )</f>
        <v>9.863176071822375E-5</v>
      </c>
      <c r="AC105" s="80">
        <v>306774.42592448718</v>
      </c>
      <c r="AD105" s="83">
        <f t="shared" ref="AD105:AD111" si="85">IF(C105 =0,0,AC105 / C105 )</f>
        <v>0.53194940707007654</v>
      </c>
      <c r="AE105" s="80">
        <v>3018.6020116911341</v>
      </c>
      <c r="AF105" s="83">
        <f t="shared" ref="AF105:AF111" si="86">IF(C105 =0,0,AE105 / C105 )</f>
        <v>5.2342810045544483E-3</v>
      </c>
      <c r="AG105" s="80">
        <v>176.34825556476821</v>
      </c>
      <c r="AH105" s="83">
        <f t="shared" ref="AH105:AH111" si="87">IF(C105 =0,0,AG105 / C105 )</f>
        <v>3.0578934245520124E-4</v>
      </c>
      <c r="AI105" s="80">
        <v>62.486031982431214</v>
      </c>
      <c r="AJ105" s="83">
        <f t="shared" ref="AJ105:AJ111" si="88">IF(C105 =0,0,AI105 / C105 )</f>
        <v>1.083512993726473E-4</v>
      </c>
      <c r="AK105" s="80">
        <v>468.0907547320769</v>
      </c>
      <c r="AL105" s="83">
        <f t="shared" ref="AL105:AL111" si="89">IF(C105 =0,0,AK105 / C105 )</f>
        <v>8.1167326345516378E-4</v>
      </c>
    </row>
    <row r="106" spans="1:42" x14ac:dyDescent="0.25">
      <c r="A106" s="78" t="s">
        <v>404</v>
      </c>
      <c r="B106" s="82" t="s">
        <v>366</v>
      </c>
      <c r="C106" s="80">
        <v>1836584.0688849464</v>
      </c>
      <c r="D106" s="83">
        <f t="shared" si="72"/>
        <v>1</v>
      </c>
      <c r="E106" s="80">
        <v>45698.4847045762</v>
      </c>
      <c r="F106" s="83">
        <f t="shared" si="73"/>
        <v>2.4882326640414194E-2</v>
      </c>
      <c r="G106" s="80">
        <v>1741.5124295522808</v>
      </c>
      <c r="H106" s="83">
        <f t="shared" si="74"/>
        <v>9.4823452901320938E-4</v>
      </c>
      <c r="I106" s="80">
        <v>25075.734375308155</v>
      </c>
      <c r="J106" s="83">
        <f t="shared" si="75"/>
        <v>1.3653463949805739E-2</v>
      </c>
      <c r="K106" s="80">
        <v>102315.37667146239</v>
      </c>
      <c r="L106" s="83">
        <f t="shared" si="76"/>
        <v>5.5709606984439101E-2</v>
      </c>
      <c r="M106" s="80">
        <v>1204.0657338808733</v>
      </c>
      <c r="N106" s="83">
        <f t="shared" si="77"/>
        <v>6.5560066336190273E-4</v>
      </c>
      <c r="O106" s="80">
        <v>442665.47028263798</v>
      </c>
      <c r="P106" s="83">
        <f t="shared" si="78"/>
        <v>0.24102652189038939</v>
      </c>
      <c r="Q106" s="80">
        <v>179971.84208543593</v>
      </c>
      <c r="R106" s="83">
        <f t="shared" si="79"/>
        <v>9.7992705661823068E-2</v>
      </c>
      <c r="S106" s="80">
        <v>42811.231347681773</v>
      </c>
      <c r="T106" s="83">
        <f t="shared" si="80"/>
        <v>2.3310248669244936E-2</v>
      </c>
      <c r="U106" s="80">
        <v>2875.9573023855132</v>
      </c>
      <c r="V106" s="83">
        <f t="shared" si="81"/>
        <v>1.5659273926576125E-3</v>
      </c>
      <c r="W106" s="80">
        <v>1530.7602258590457</v>
      </c>
      <c r="X106" s="83">
        <f t="shared" si="82"/>
        <v>8.3348225207486584E-4</v>
      </c>
      <c r="Y106" s="80">
        <v>1678.1743331570058</v>
      </c>
      <c r="Z106" s="83">
        <f t="shared" si="83"/>
        <v>9.137476261437264E-4</v>
      </c>
      <c r="AA106" s="80">
        <v>181.14552042116182</v>
      </c>
      <c r="AB106" s="83">
        <f t="shared" si="84"/>
        <v>9.8631760718223763E-5</v>
      </c>
      <c r="AC106" s="80">
        <v>976969.8064776957</v>
      </c>
      <c r="AD106" s="83">
        <f t="shared" si="85"/>
        <v>0.53194940707007643</v>
      </c>
      <c r="AE106" s="80">
        <v>9613.1971050317952</v>
      </c>
      <c r="AF106" s="83">
        <f t="shared" si="86"/>
        <v>5.2342810045544492E-3</v>
      </c>
      <c r="AG106" s="80">
        <v>561.6078347880258</v>
      </c>
      <c r="AH106" s="83">
        <f t="shared" si="87"/>
        <v>3.0578934245520124E-4</v>
      </c>
      <c r="AI106" s="80">
        <v>198.99627027078753</v>
      </c>
      <c r="AJ106" s="83">
        <f t="shared" si="88"/>
        <v>1.0835129937264731E-4</v>
      </c>
      <c r="AK106" s="80">
        <v>1490.7061848016078</v>
      </c>
      <c r="AL106" s="83">
        <f t="shared" si="89"/>
        <v>8.1167326345516378E-4</v>
      </c>
    </row>
    <row r="107" spans="1:42" x14ac:dyDescent="0.25">
      <c r="A107" s="78" t="s">
        <v>405</v>
      </c>
      <c r="B107" s="82" t="s">
        <v>368</v>
      </c>
      <c r="C107" s="80">
        <v>2752923.5931106396</v>
      </c>
      <c r="D107" s="83">
        <f t="shared" si="72"/>
        <v>1</v>
      </c>
      <c r="E107" s="80">
        <v>68499.144059881626</v>
      </c>
      <c r="F107" s="83">
        <f t="shared" si="73"/>
        <v>2.488232664041419E-2</v>
      </c>
      <c r="G107" s="80">
        <v>2610.4172067226186</v>
      </c>
      <c r="H107" s="83">
        <f t="shared" si="74"/>
        <v>9.4823452901320905E-4</v>
      </c>
      <c r="I107" s="80">
        <v>37586.943035105796</v>
      </c>
      <c r="J107" s="83">
        <f t="shared" si="75"/>
        <v>1.3653463949805737E-2</v>
      </c>
      <c r="K107" s="80">
        <v>153364.29143038363</v>
      </c>
      <c r="L107" s="83">
        <f t="shared" si="76"/>
        <v>5.5709606984439088E-2</v>
      </c>
      <c r="M107" s="80">
        <v>1804.8185338279677</v>
      </c>
      <c r="N107" s="83">
        <f t="shared" si="77"/>
        <v>6.5560066336190262E-4</v>
      </c>
      <c r="O107" s="80">
        <v>663527.59867745091</v>
      </c>
      <c r="P107" s="83">
        <f t="shared" si="78"/>
        <v>0.24102652189038937</v>
      </c>
      <c r="Q107" s="80">
        <v>269766.43136917928</v>
      </c>
      <c r="R107" s="83">
        <f t="shared" si="79"/>
        <v>9.7992705661823068E-2</v>
      </c>
      <c r="S107" s="80">
        <v>64171.333522840287</v>
      </c>
      <c r="T107" s="83">
        <f t="shared" si="80"/>
        <v>2.3310248669244939E-2</v>
      </c>
      <c r="U107" s="80">
        <v>4310.8784643453691</v>
      </c>
      <c r="V107" s="83">
        <f t="shared" si="81"/>
        <v>1.5659273926576121E-3</v>
      </c>
      <c r="W107" s="80">
        <v>2294.5129561758877</v>
      </c>
      <c r="X107" s="83">
        <f t="shared" si="82"/>
        <v>8.3348225207486594E-4</v>
      </c>
      <c r="Y107" s="80">
        <v>2515.4773981599037</v>
      </c>
      <c r="Z107" s="83">
        <f t="shared" si="83"/>
        <v>9.1374762614372608E-4</v>
      </c>
      <c r="AA107" s="80">
        <v>271.52570111124135</v>
      </c>
      <c r="AB107" s="83">
        <f t="shared" si="84"/>
        <v>9.863176071822375E-5</v>
      </c>
      <c r="AC107" s="80">
        <v>1464416.073064429</v>
      </c>
      <c r="AD107" s="83">
        <f t="shared" si="85"/>
        <v>0.53194940707007643</v>
      </c>
      <c r="AE107" s="80">
        <v>14409.5756704088</v>
      </c>
      <c r="AF107" s="83">
        <f t="shared" si="86"/>
        <v>5.2342810045544483E-3</v>
      </c>
      <c r="AG107" s="80">
        <v>841.81469536671239</v>
      </c>
      <c r="AH107" s="83">
        <f t="shared" si="87"/>
        <v>3.0578934245520124E-4</v>
      </c>
      <c r="AI107" s="80">
        <v>298.28284838715473</v>
      </c>
      <c r="AJ107" s="83">
        <f t="shared" si="88"/>
        <v>1.0835129937264727E-4</v>
      </c>
      <c r="AK107" s="80">
        <v>2234.4744768628284</v>
      </c>
      <c r="AL107" s="83">
        <f t="shared" si="89"/>
        <v>8.1167326345516378E-4</v>
      </c>
    </row>
    <row r="108" spans="1:42" x14ac:dyDescent="0.25">
      <c r="A108" s="78" t="s">
        <v>406</v>
      </c>
      <c r="B108" s="82" t="s">
        <v>370</v>
      </c>
      <c r="C108" s="80">
        <v>101431.68529598892</v>
      </c>
      <c r="D108" s="83">
        <f t="shared" si="72"/>
        <v>1</v>
      </c>
      <c r="E108" s="80">
        <v>2523.8563252224935</v>
      </c>
      <c r="F108" s="83">
        <f t="shared" si="73"/>
        <v>2.488232664041419E-2</v>
      </c>
      <c r="G108" s="80">
        <v>96.18102633365811</v>
      </c>
      <c r="H108" s="83">
        <f t="shared" si="74"/>
        <v>9.4823452901320916E-4</v>
      </c>
      <c r="I108" s="80">
        <v>1384.8938585568258</v>
      </c>
      <c r="J108" s="83">
        <f t="shared" si="75"/>
        <v>1.365346394980574E-2</v>
      </c>
      <c r="K108" s="80">
        <v>5650.7193236088533</v>
      </c>
      <c r="L108" s="83">
        <f t="shared" si="76"/>
        <v>5.5709606984439101E-2</v>
      </c>
      <c r="M108" s="80">
        <v>66.498680165966078</v>
      </c>
      <c r="N108" s="83">
        <f t="shared" si="77"/>
        <v>6.5560066336190262E-4</v>
      </c>
      <c r="O108" s="80">
        <v>24447.726316372758</v>
      </c>
      <c r="P108" s="83">
        <f t="shared" si="78"/>
        <v>0.24102652189038937</v>
      </c>
      <c r="Q108" s="80">
        <v>9939.565281992509</v>
      </c>
      <c r="R108" s="83">
        <f t="shared" si="79"/>
        <v>9.7992705661823068E-2</v>
      </c>
      <c r="S108" s="80">
        <v>2364.397807190097</v>
      </c>
      <c r="T108" s="83">
        <f t="shared" si="80"/>
        <v>2.3310248669244936E-2</v>
      </c>
      <c r="U108" s="80">
        <v>158.83465448841542</v>
      </c>
      <c r="V108" s="83">
        <f t="shared" si="81"/>
        <v>1.5659273926576125E-3</v>
      </c>
      <c r="W108" s="80">
        <v>84.541509492249901</v>
      </c>
      <c r="X108" s="83">
        <f t="shared" si="82"/>
        <v>8.3348225207486584E-4</v>
      </c>
      <c r="Y108" s="80">
        <v>92.682961654967372</v>
      </c>
      <c r="Z108" s="83">
        <f t="shared" si="83"/>
        <v>9.1374762614372619E-4</v>
      </c>
      <c r="AA108" s="80">
        <v>10.004385713360154</v>
      </c>
      <c r="AB108" s="83">
        <f t="shared" si="84"/>
        <v>9.863176071822375E-5</v>
      </c>
      <c r="AC108" s="80">
        <v>53956.524851319897</v>
      </c>
      <c r="AD108" s="83">
        <f t="shared" si="85"/>
        <v>0.53194940707007643</v>
      </c>
      <c r="AE108" s="80">
        <v>530.92194360473957</v>
      </c>
      <c r="AF108" s="83">
        <f t="shared" si="86"/>
        <v>5.2342810045544483E-3</v>
      </c>
      <c r="AG108" s="80">
        <v>31.016728350783357</v>
      </c>
      <c r="AH108" s="83">
        <f t="shared" si="87"/>
        <v>3.0578934245520124E-4</v>
      </c>
      <c r="AI108" s="80">
        <v>10.990254899377842</v>
      </c>
      <c r="AJ108" s="83">
        <f t="shared" si="88"/>
        <v>1.0835129937264728E-4</v>
      </c>
      <c r="AK108" s="80">
        <v>82.329387021952485</v>
      </c>
      <c r="AL108" s="83">
        <f t="shared" si="89"/>
        <v>8.1167326345516389E-4</v>
      </c>
    </row>
    <row r="109" spans="1:42" x14ac:dyDescent="0.25">
      <c r="A109" s="78" t="s">
        <v>407</v>
      </c>
      <c r="B109" s="82" t="s">
        <v>374</v>
      </c>
      <c r="C109" s="80">
        <v>355751.95148232515</v>
      </c>
      <c r="D109" s="83">
        <f t="shared" si="72"/>
        <v>1</v>
      </c>
      <c r="E109" s="80">
        <v>8832.591505485072</v>
      </c>
      <c r="F109" s="83">
        <f t="shared" si="73"/>
        <v>2.482794955496935E-2</v>
      </c>
      <c r="G109" s="80">
        <v>336.59907962812167</v>
      </c>
      <c r="H109" s="83">
        <f t="shared" si="74"/>
        <v>9.4616228590061564E-4</v>
      </c>
      <c r="I109" s="80">
        <v>4846.6315648966729</v>
      </c>
      <c r="J109" s="83">
        <f t="shared" si="75"/>
        <v>1.3623626081886633E-2</v>
      </c>
      <c r="K109" s="80">
        <v>19845.666916584858</v>
      </c>
      <c r="L109" s="83">
        <f t="shared" si="76"/>
        <v>5.5785124533802737E-2</v>
      </c>
      <c r="M109" s="80">
        <v>232.72151892723195</v>
      </c>
      <c r="N109" s="83">
        <f t="shared" si="77"/>
        <v>6.5416793346471437E-4</v>
      </c>
      <c r="O109" s="80">
        <v>85625.199928023154</v>
      </c>
      <c r="P109" s="83">
        <f t="shared" si="78"/>
        <v>0.24068792756089008</v>
      </c>
      <c r="Q109" s="80">
        <v>34788.572297814884</v>
      </c>
      <c r="R109" s="83">
        <f t="shared" si="79"/>
        <v>9.778884459483643E-2</v>
      </c>
      <c r="S109" s="80">
        <v>8274.5439107092407</v>
      </c>
      <c r="T109" s="83">
        <f t="shared" si="80"/>
        <v>2.3259307155537402E-2</v>
      </c>
      <c r="U109" s="80">
        <v>555.86429623221852</v>
      </c>
      <c r="V109" s="83">
        <f t="shared" si="81"/>
        <v>1.5625052622089005E-3</v>
      </c>
      <c r="W109" s="80">
        <v>295.86494727916181</v>
      </c>
      <c r="X109" s="83">
        <f t="shared" si="82"/>
        <v>8.316607851239329E-4</v>
      </c>
      <c r="Y109" s="80">
        <v>329.06991212253547</v>
      </c>
      <c r="Z109" s="83">
        <f t="shared" si="83"/>
        <v>9.2499819256475582E-4</v>
      </c>
      <c r="AA109" s="80">
        <v>35.01176013322835</v>
      </c>
      <c r="AB109" s="83">
        <f t="shared" si="84"/>
        <v>9.8416213846033791E-5</v>
      </c>
      <c r="AC109" s="80">
        <v>189440.62494128049</v>
      </c>
      <c r="AD109" s="83">
        <f t="shared" si="85"/>
        <v>0.5325076198512223</v>
      </c>
      <c r="AE109" s="80">
        <v>1877.8562227489408</v>
      </c>
      <c r="AF109" s="83">
        <f t="shared" si="86"/>
        <v>5.2785549451644775E-3</v>
      </c>
      <c r="AG109" s="80">
        <v>108.54741952671017</v>
      </c>
      <c r="AH109" s="83">
        <f t="shared" si="87"/>
        <v>3.0512107965795135E-4</v>
      </c>
      <c r="AI109" s="80">
        <v>38.461948525854737</v>
      </c>
      <c r="AJ109" s="83">
        <f t="shared" si="88"/>
        <v>1.0811451171411394E-4</v>
      </c>
      <c r="AK109" s="80">
        <v>288.12331240677298</v>
      </c>
      <c r="AL109" s="83">
        <f t="shared" si="89"/>
        <v>8.0989945720954908E-4</v>
      </c>
    </row>
    <row r="110" spans="1:42" x14ac:dyDescent="0.25">
      <c r="A110" s="78" t="s">
        <v>408</v>
      </c>
      <c r="B110" s="82" t="s">
        <v>376</v>
      </c>
      <c r="C110" s="80">
        <v>281825.13444965682</v>
      </c>
      <c r="D110" s="83">
        <f t="shared" si="72"/>
        <v>1</v>
      </c>
      <c r="E110" s="80">
        <v>6997.1402214385362</v>
      </c>
      <c r="F110" s="83">
        <f t="shared" si="73"/>
        <v>2.4827949554969357E-2</v>
      </c>
      <c r="G110" s="80">
        <v>266.65231343513568</v>
      </c>
      <c r="H110" s="83">
        <f t="shared" si="74"/>
        <v>9.4616228590061575E-4</v>
      </c>
      <c r="I110" s="80">
        <v>3839.4802522195523</v>
      </c>
      <c r="J110" s="83">
        <f t="shared" si="75"/>
        <v>1.3623626081886634E-2</v>
      </c>
      <c r="K110" s="80">
        <v>15721.65022202981</v>
      </c>
      <c r="L110" s="83">
        <f t="shared" si="76"/>
        <v>5.578512453380275E-2</v>
      </c>
      <c r="M110" s="80">
        <v>184.36096580134733</v>
      </c>
      <c r="N110" s="83">
        <f t="shared" si="77"/>
        <v>6.5416793346471458E-4</v>
      </c>
      <c r="O110" s="80">
        <v>67831.907545257127</v>
      </c>
      <c r="P110" s="83">
        <f t="shared" si="78"/>
        <v>0.24068792756089014</v>
      </c>
      <c r="Q110" s="80">
        <v>27559.354275616377</v>
      </c>
      <c r="R110" s="83">
        <f t="shared" si="79"/>
        <v>9.7788844594836444E-2</v>
      </c>
      <c r="S110" s="80">
        <v>6555.0573663151963</v>
      </c>
      <c r="T110" s="83">
        <f t="shared" si="80"/>
        <v>2.3259307155537413E-2</v>
      </c>
      <c r="U110" s="80">
        <v>440.3532556003197</v>
      </c>
      <c r="V110" s="83">
        <f t="shared" si="81"/>
        <v>1.5625052622089007E-3</v>
      </c>
      <c r="W110" s="80">
        <v>234.38291258405954</v>
      </c>
      <c r="X110" s="83">
        <f t="shared" si="82"/>
        <v>8.316607851239329E-4</v>
      </c>
      <c r="Y110" s="80">
        <v>260.68773998525188</v>
      </c>
      <c r="Z110" s="83">
        <f t="shared" si="83"/>
        <v>9.2499819256475593E-4</v>
      </c>
      <c r="AA110" s="80">
        <v>27.736162699184653</v>
      </c>
      <c r="AB110" s="83">
        <f t="shared" si="84"/>
        <v>9.8416213846033804E-5</v>
      </c>
      <c r="AC110" s="80">
        <v>150074.03156003746</v>
      </c>
      <c r="AD110" s="83">
        <f t="shared" si="85"/>
        <v>0.5325076198512223</v>
      </c>
      <c r="AE110" s="80">
        <v>1487.6294571208798</v>
      </c>
      <c r="AF110" s="83">
        <f t="shared" si="86"/>
        <v>5.2785549451644775E-3</v>
      </c>
      <c r="AG110" s="80">
        <v>85.990789298026598</v>
      </c>
      <c r="AH110" s="83">
        <f t="shared" si="87"/>
        <v>3.051210796579514E-4</v>
      </c>
      <c r="AI110" s="80">
        <v>30.469386799789167</v>
      </c>
      <c r="AJ110" s="83">
        <f t="shared" si="88"/>
        <v>1.0811451171411397E-4</v>
      </c>
      <c r="AK110" s="80">
        <v>228.25002341878528</v>
      </c>
      <c r="AL110" s="83">
        <f t="shared" si="89"/>
        <v>8.0989945720954918E-4</v>
      </c>
    </row>
    <row r="111" spans="1:42" x14ac:dyDescent="0.25">
      <c r="A111" s="78" t="s">
        <v>409</v>
      </c>
      <c r="B111" s="84" t="s">
        <v>286</v>
      </c>
      <c r="C111" s="85">
        <v>5905214.9347110745</v>
      </c>
      <c r="D111" s="86">
        <f t="shared" si="72"/>
        <v>1</v>
      </c>
      <c r="E111" s="85">
        <v>146900.81730365375</v>
      </c>
      <c r="F111" s="86">
        <f t="shared" si="73"/>
        <v>2.487645562910255E-2</v>
      </c>
      <c r="G111" s="85">
        <v>5598.2074876124561</v>
      </c>
      <c r="H111" s="86">
        <f t="shared" si="74"/>
        <v>9.4801079207227203E-4</v>
      </c>
      <c r="I111" s="85">
        <v>80607.615286053828</v>
      </c>
      <c r="J111" s="86">
        <f t="shared" si="75"/>
        <v>1.3650242400533001E-2</v>
      </c>
      <c r="K111" s="85">
        <v>329025.35143045417</v>
      </c>
      <c r="L111" s="86">
        <f t="shared" si="76"/>
        <v>5.5717760499525738E-2</v>
      </c>
      <c r="M111" s="85">
        <v>3870.5493527384187</v>
      </c>
      <c r="N111" s="86">
        <f t="shared" si="77"/>
        <v>6.5544597369135286E-4</v>
      </c>
      <c r="O111" s="85">
        <v>1423097.5367426779</v>
      </c>
      <c r="P111" s="86">
        <f t="shared" si="78"/>
        <v>0.24098996437498951</v>
      </c>
      <c r="Q111" s="85">
        <v>578538.01182191982</v>
      </c>
      <c r="R111" s="86">
        <f t="shared" si="79"/>
        <v>9.797069509210439E-2</v>
      </c>
      <c r="S111" s="85">
        <v>137619.54943159156</v>
      </c>
      <c r="T111" s="86">
        <f t="shared" si="80"/>
        <v>2.3304748591394819E-2</v>
      </c>
      <c r="U111" s="85">
        <v>9244.9559538357371</v>
      </c>
      <c r="V111" s="86">
        <f t="shared" si="81"/>
        <v>1.5655579104315984E-3</v>
      </c>
      <c r="W111" s="85">
        <v>4920.7305171784228</v>
      </c>
      <c r="X111" s="86">
        <f t="shared" si="82"/>
        <v>8.3328559105515102E-4</v>
      </c>
      <c r="Y111" s="85">
        <v>5403.0492318145289</v>
      </c>
      <c r="Z111" s="86">
        <f t="shared" si="83"/>
        <v>9.1496233270955192E-4</v>
      </c>
      <c r="AA111" s="85">
        <v>582.30431868345147</v>
      </c>
      <c r="AB111" s="86">
        <f t="shared" si="84"/>
        <v>9.8608488449869095E-5</v>
      </c>
      <c r="AC111" s="85">
        <v>3141631.48681925</v>
      </c>
      <c r="AD111" s="86">
        <f t="shared" si="85"/>
        <v>0.53200967645607999</v>
      </c>
      <c r="AE111" s="85">
        <v>30937.782410606291</v>
      </c>
      <c r="AF111" s="86">
        <f t="shared" si="86"/>
        <v>5.239061194665896E-3</v>
      </c>
      <c r="AG111" s="85">
        <v>1805.3257228950267</v>
      </c>
      <c r="AH111" s="86">
        <f t="shared" si="87"/>
        <v>3.0571719113613535E-4</v>
      </c>
      <c r="AI111" s="85">
        <v>639.68674086539522</v>
      </c>
      <c r="AJ111" s="86">
        <f t="shared" si="88"/>
        <v>1.0832573376885787E-4</v>
      </c>
      <c r="AK111" s="85">
        <v>4791.9741392440237</v>
      </c>
      <c r="AL111" s="86">
        <f t="shared" si="89"/>
        <v>8.11481748289401E-4</v>
      </c>
    </row>
    <row r="112" spans="1:42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</row>
    <row r="113" spans="1:38" x14ac:dyDescent="0.25">
      <c r="A113" s="78" t="s">
        <v>361</v>
      </c>
    </row>
    <row r="114" spans="1:38" x14ac:dyDescent="0.25">
      <c r="A114" s="78" t="s">
        <v>363</v>
      </c>
      <c r="B114" s="82" t="s">
        <v>380</v>
      </c>
      <c r="C114" s="80">
        <v>-1396575.4296485272</v>
      </c>
      <c r="D114" s="83">
        <f>IF(C114 =0,0,C114 / C114 )</f>
        <v>1</v>
      </c>
      <c r="E114" s="80">
        <v>-34750.046018491455</v>
      </c>
      <c r="F114" s="83">
        <f>IF(C114 =0,0,E114 / C114 )</f>
        <v>2.4882326640414201E-2</v>
      </c>
      <c r="G114" s="80">
        <v>-1324.2810447641914</v>
      </c>
      <c r="H114" s="83">
        <f>IF(C114 =0,0,G114 / C114 )</f>
        <v>9.4823452901320916E-4</v>
      </c>
      <c r="I114" s="80">
        <v>-19068.092281890629</v>
      </c>
      <c r="J114" s="83">
        <f>IF(C114 =0,0,I114 / C114 )</f>
        <v>1.365346394980574E-2</v>
      </c>
      <c r="K114" s="80">
        <v>-77802.668309843619</v>
      </c>
      <c r="L114" s="83">
        <f>IF(C114 =0,0,K114 / C114 )</f>
        <v>5.5709606984439095E-2</v>
      </c>
      <c r="M114" s="80">
        <v>-915.5957781125087</v>
      </c>
      <c r="N114" s="83">
        <f>IF(C114 =0,0,M114 / C114 )</f>
        <v>6.5560066336190273E-4</v>
      </c>
      <c r="O114" s="80">
        <v>-336611.71836576075</v>
      </c>
      <c r="P114" s="83">
        <f>IF(C114 =0,0,O114 / C114 )</f>
        <v>0.24102652189038942</v>
      </c>
      <c r="Q114" s="80">
        <v>-136854.20501208218</v>
      </c>
      <c r="R114" s="83">
        <f>IF(C114 =0,0,Q114 / C114 )</f>
        <v>9.799270566182304E-2</v>
      </c>
      <c r="S114" s="80">
        <v>-32554.520550464771</v>
      </c>
      <c r="T114" s="83">
        <f>IF(C114 =0,0,S114 / C114 )</f>
        <v>2.3310248669244946E-2</v>
      </c>
      <c r="U114" s="80">
        <v>-2186.9357211992028</v>
      </c>
      <c r="V114" s="83">
        <f>IF(C114 =0,0,U114 / C114 )</f>
        <v>1.5659273926576123E-3</v>
      </c>
      <c r="W114" s="80">
        <v>-1164.0208342958779</v>
      </c>
      <c r="X114" s="83">
        <f>IF(C114 =0,0,W114 / C114 )</f>
        <v>8.3348225207486594E-4</v>
      </c>
      <c r="Y114" s="80">
        <v>-1276.1174835719962</v>
      </c>
      <c r="Z114" s="83">
        <f>IF(C114 =0,0,Y114 / C114 )</f>
        <v>9.1374762614372619E-4</v>
      </c>
      <c r="AA114" s="80">
        <v>-137.74669360204405</v>
      </c>
      <c r="AB114" s="83">
        <f>IF(C114 =0,0,AA114 / C114 )</f>
        <v>9.8631760718223736E-5</v>
      </c>
      <c r="AC114" s="80">
        <v>-742907.47173017135</v>
      </c>
      <c r="AD114" s="83">
        <f>IF(C114 =0,0,AC114 / C114 )</f>
        <v>0.53194940707007654</v>
      </c>
      <c r="AE114" s="80">
        <v>-7310.0682428367545</v>
      </c>
      <c r="AF114" s="83">
        <f>IF(C114 =0,0,AE114 / C114 )</f>
        <v>5.2342810045544492E-3</v>
      </c>
      <c r="AG114" s="80">
        <v>-427.0578823213134</v>
      </c>
      <c r="AH114" s="83">
        <f>IF(C114 =0,0,AG114 / C114 )</f>
        <v>3.0578934245520134E-4</v>
      </c>
      <c r="AI114" s="80">
        <v>-151.32076247433113</v>
      </c>
      <c r="AJ114" s="83">
        <f>IF(C114 =0,0,AI114 / C114 )</f>
        <v>1.0835129937264732E-4</v>
      </c>
      <c r="AK114" s="80">
        <v>-1133.5629366441176</v>
      </c>
      <c r="AL114" s="83">
        <f>IF(C114 =0,0,AK114 / C114 )</f>
        <v>8.1167326345516378E-4</v>
      </c>
    </row>
    <row r="115" spans="1:38" x14ac:dyDescent="0.25">
      <c r="A115" s="78" t="s">
        <v>365</v>
      </c>
      <c r="B115" s="82" t="s">
        <v>382</v>
      </c>
      <c r="C115" s="80">
        <v>-19984.386214060694</v>
      </c>
      <c r="D115" s="83">
        <f>IF(C115 =0,0,C115 / C115 )</f>
        <v>1</v>
      </c>
      <c r="E115" s="80">
        <v>-497.25802548644856</v>
      </c>
      <c r="F115" s="83">
        <f>IF(C115 =0,0,E115 / C115 )</f>
        <v>2.4882326640414194E-2</v>
      </c>
      <c r="G115" s="80">
        <v>-18.949885049307913</v>
      </c>
      <c r="H115" s="83">
        <f>IF(C115 =0,0,G115 / C115 )</f>
        <v>9.4823452901320916E-4</v>
      </c>
      <c r="I115" s="80">
        <v>-272.85609673267248</v>
      </c>
      <c r="J115" s="83">
        <f>IF(C115 =0,0,I115 / C115 )</f>
        <v>1.3653463949805739E-2</v>
      </c>
      <c r="K115" s="80">
        <v>-1113.3223018105639</v>
      </c>
      <c r="L115" s="83">
        <f>IF(C115 =0,0,K115 / C115 )</f>
        <v>5.5709606984439088E-2</v>
      </c>
      <c r="M115" s="80">
        <v>-13.101776858818651</v>
      </c>
      <c r="N115" s="83">
        <f>IF(C115 =0,0,M115 / C115 )</f>
        <v>6.5560066336190252E-4</v>
      </c>
      <c r="O115" s="80">
        <v>-4816.7671012892943</v>
      </c>
      <c r="P115" s="83">
        <f>IF(C115 =0,0,O115 / C115 )</f>
        <v>0.24102652189038931</v>
      </c>
      <c r="Q115" s="80">
        <v>-1958.324076106644</v>
      </c>
      <c r="R115" s="83">
        <f>IF(C115 =0,0,Q115 / C115 )</f>
        <v>9.7992705661823054E-2</v>
      </c>
      <c r="S115" s="80">
        <v>-465.84101215198518</v>
      </c>
      <c r="T115" s="83">
        <f>IF(C115 =0,0,S115 / C115 )</f>
        <v>2.3310248669244939E-2</v>
      </c>
      <c r="U115" s="80">
        <v>-31.294097798046796</v>
      </c>
      <c r="V115" s="83">
        <f>IF(C115 =0,0,U115 / C115 )</f>
        <v>1.5659273926576123E-3</v>
      </c>
      <c r="W115" s="80">
        <v>-16.656631228029209</v>
      </c>
      <c r="X115" s="83">
        <f>IF(C115 =0,0,W115 / C115 )</f>
        <v>8.3348225207486584E-4</v>
      </c>
      <c r="Y115" s="80">
        <v>-18.260685463037369</v>
      </c>
      <c r="Z115" s="83">
        <f>IF(C115 =0,0,Y115 / C115 )</f>
        <v>9.137476261437263E-4</v>
      </c>
      <c r="AA115" s="80">
        <v>-1.9710951991658039</v>
      </c>
      <c r="AB115" s="83">
        <f>IF(C115 =0,0,AA115 / C115 )</f>
        <v>9.863176071822375E-5</v>
      </c>
      <c r="AC115" s="80">
        <v>-10630.682397228997</v>
      </c>
      <c r="AD115" s="83">
        <f>IF(C115 =0,0,AC115 / C115 )</f>
        <v>0.53194940707007643</v>
      </c>
      <c r="AE115" s="80">
        <v>-104.6038931479377</v>
      </c>
      <c r="AF115" s="83">
        <f>IF(C115 =0,0,AE115 / C115 )</f>
        <v>5.2342810045544492E-3</v>
      </c>
      <c r="AG115" s="80">
        <v>-6.1110123197684079</v>
      </c>
      <c r="AH115" s="83">
        <f>IF(C115 =0,0,AG115 / C115 )</f>
        <v>3.0578934245520124E-4</v>
      </c>
      <c r="AI115" s="80">
        <v>-2.1653342134582956</v>
      </c>
      <c r="AJ115" s="83">
        <f>IF(C115 =0,0,AI115 / C115 )</f>
        <v>1.0835129937264728E-4</v>
      </c>
      <c r="AK115" s="80">
        <v>-16.220791976515031</v>
      </c>
      <c r="AL115" s="83">
        <f>IF(C115 =0,0,AK115 / C115 )</f>
        <v>8.1167326345516389E-4</v>
      </c>
    </row>
    <row r="116" spans="1:38" x14ac:dyDescent="0.25">
      <c r="A116" s="78" t="s">
        <v>367</v>
      </c>
      <c r="B116" s="82" t="s">
        <v>386</v>
      </c>
      <c r="C116" s="80">
        <v>-131488.73677823512</v>
      </c>
      <c r="D116" s="83">
        <f>IF(C116 =0,0,C116 / C116 )</f>
        <v>1</v>
      </c>
      <c r="E116" s="80">
        <v>-3264.5957237766652</v>
      </c>
      <c r="F116" s="83">
        <f>IF(C116 =0,0,E116 / C116 )</f>
        <v>2.4827949554969354E-2</v>
      </c>
      <c r="G116" s="80">
        <v>-124.40968376027929</v>
      </c>
      <c r="H116" s="83">
        <f>IF(C116 =0,0,G116 / C116 )</f>
        <v>9.4616228590061564E-4</v>
      </c>
      <c r="I116" s="80">
        <v>-1791.3533838462902</v>
      </c>
      <c r="J116" s="83">
        <f>IF(C116 =0,0,I116 / C116 )</f>
        <v>1.3623626081886633E-2</v>
      </c>
      <c r="K116" s="80">
        <v>-7335.1155559662529</v>
      </c>
      <c r="L116" s="83">
        <f>IF(C116 =0,0,K116 / C116 )</f>
        <v>5.578512453380273E-2</v>
      </c>
      <c r="M116" s="80">
        <v>-86.015715212103856</v>
      </c>
      <c r="N116" s="83">
        <f>IF(C116 =0,0,M116 / C116 )</f>
        <v>6.5416793346471437E-4</v>
      </c>
      <c r="O116" s="80">
        <v>-31647.751552752801</v>
      </c>
      <c r="P116" s="83">
        <f>IF(C116 =0,0,O116 / C116 )</f>
        <v>0.24068792756089011</v>
      </c>
      <c r="Q116" s="80">
        <v>-12858.131646778189</v>
      </c>
      <c r="R116" s="83">
        <f>IF(C116 =0,0,Q116 / C116 )</f>
        <v>9.7788844594836444E-2</v>
      </c>
      <c r="S116" s="80">
        <v>-3058.3369162185777</v>
      </c>
      <c r="T116" s="83">
        <f>IF(C116 =0,0,S116 / C116 )</f>
        <v>2.3259307155537399E-2</v>
      </c>
      <c r="U116" s="80">
        <v>-205.45184313719329</v>
      </c>
      <c r="V116" s="83">
        <f>IF(C116 =0,0,U116 / C116 )</f>
        <v>1.5625052622089E-3</v>
      </c>
      <c r="W116" s="80">
        <v>-109.35402606394116</v>
      </c>
      <c r="X116" s="83">
        <f>IF(C116 =0,0,W116 / C116 )</f>
        <v>8.3166078512393279E-4</v>
      </c>
      <c r="Y116" s="80">
        <v>-121.6268438624904</v>
      </c>
      <c r="Z116" s="83">
        <f>IF(C116 =0,0,Y116 / C116 )</f>
        <v>9.2499819256475571E-4</v>
      </c>
      <c r="AA116" s="80">
        <v>-12.940623637111633</v>
      </c>
      <c r="AB116" s="83">
        <f>IF(C116 =0,0,AA116 / C116 )</f>
        <v>9.8416213846033777E-5</v>
      </c>
      <c r="AC116" s="80">
        <v>-70018.754259021851</v>
      </c>
      <c r="AD116" s="83">
        <f>IF(C116 =0,0,AC116 / C116 )</f>
        <v>0.53250761985122219</v>
      </c>
      <c r="AE116" s="80">
        <v>-694.07052175418312</v>
      </c>
      <c r="AF116" s="83">
        <f>IF(C116 =0,0,AE116 / C116 )</f>
        <v>5.2785549451644757E-3</v>
      </c>
      <c r="AG116" s="80">
        <v>-40.119985328635273</v>
      </c>
      <c r="AH116" s="83">
        <f>IF(C116 =0,0,AG116 / C116 )</f>
        <v>3.0512107965795135E-4</v>
      </c>
      <c r="AI116" s="80">
        <v>-14.215840572684545</v>
      </c>
      <c r="AJ116" s="83">
        <f>IF(C116 =0,0,AI116 / C116 )</f>
        <v>1.0811451171411394E-4</v>
      </c>
      <c r="AK116" s="80">
        <v>-106.49265654586189</v>
      </c>
      <c r="AL116" s="83">
        <f>IF(C116 =0,0,AK116 / C116 )</f>
        <v>8.0989945720954908E-4</v>
      </c>
    </row>
    <row r="117" spans="1:38" x14ac:dyDescent="0.25">
      <c r="A117" s="78" t="s">
        <v>369</v>
      </c>
      <c r="B117" s="82" t="s">
        <v>388</v>
      </c>
      <c r="C117" s="80">
        <v>-94877.10844065428</v>
      </c>
      <c r="D117" s="83">
        <f>IF(C117 =0,0,C117 / C117 )</f>
        <v>1</v>
      </c>
      <c r="E117" s="80">
        <v>-2355.6040622859209</v>
      </c>
      <c r="F117" s="83">
        <f>IF(C117 =0,0,E117 / C117 )</f>
        <v>2.4827949554969347E-2</v>
      </c>
      <c r="G117" s="80">
        <v>-89.769141801850054</v>
      </c>
      <c r="H117" s="83">
        <f>IF(C117 =0,0,G117 / C117 )</f>
        <v>9.4616228590061575E-4</v>
      </c>
      <c r="I117" s="80">
        <v>-1292.5702491260838</v>
      </c>
      <c r="J117" s="83">
        <f>IF(C117 =0,0,I117 / C117 )</f>
        <v>1.3623626081886631E-2</v>
      </c>
      <c r="K117" s="80">
        <v>-5292.7313097690048</v>
      </c>
      <c r="L117" s="83">
        <f>IF(C117 =0,0,K117 / C117 )</f>
        <v>5.578512453380273E-2</v>
      </c>
      <c r="M117" s="80">
        <v>-62.06556196173041</v>
      </c>
      <c r="N117" s="83">
        <f>IF(C117 =0,0,M117 / C117 )</f>
        <v>6.5416793346471426E-4</v>
      </c>
      <c r="O117" s="80">
        <v>-22835.774603550912</v>
      </c>
      <c r="P117" s="83">
        <f>IF(C117 =0,0,O117 / C117 )</f>
        <v>0.24068792756089011</v>
      </c>
      <c r="Q117" s="80">
        <v>-9277.922812910585</v>
      </c>
      <c r="R117" s="83">
        <f>IF(C117 =0,0,Q117 / C117 )</f>
        <v>9.778884459483643E-2</v>
      </c>
      <c r="S117" s="80">
        <v>-2206.7758072504084</v>
      </c>
      <c r="T117" s="83">
        <f>IF(C117 =0,0,S117 / C117 )</f>
        <v>2.3259307155537406E-2</v>
      </c>
      <c r="U117" s="80">
        <v>-148.24598120168676</v>
      </c>
      <c r="V117" s="83">
        <f>IF(C117 =0,0,U117 / C117 )</f>
        <v>1.5625052622089E-3</v>
      </c>
      <c r="W117" s="80">
        <v>-78.90557049604304</v>
      </c>
      <c r="X117" s="83">
        <f>IF(C117 =0,0,W117 / C117 )</f>
        <v>8.3166078512393268E-4</v>
      </c>
      <c r="Y117" s="80">
        <v>-87.761153823375523</v>
      </c>
      <c r="Z117" s="83">
        <f>IF(C117 =0,0,Y117 / C117 )</f>
        <v>9.249981925647556E-4</v>
      </c>
      <c r="AA117" s="80">
        <v>-9.3374457933887687</v>
      </c>
      <c r="AB117" s="83">
        <f>IF(C117 =0,0,AA117 / C117 )</f>
        <v>9.8416213846033791E-5</v>
      </c>
      <c r="AC117" s="80">
        <v>-50522.783194099124</v>
      </c>
      <c r="AD117" s="83">
        <f>IF(C117 =0,0,AC117 / C117 )</f>
        <v>0.5325076198512223</v>
      </c>
      <c r="AE117" s="80">
        <v>-500.81402994232189</v>
      </c>
      <c r="AF117" s="83">
        <f>IF(C117 =0,0,AE117 / C117 )</f>
        <v>5.2785549451644757E-3</v>
      </c>
      <c r="AG117" s="80">
        <v>-28.949005762236961</v>
      </c>
      <c r="AH117" s="83">
        <f>IF(C117 =0,0,AG117 / C117 )</f>
        <v>3.0512107965795135E-4</v>
      </c>
      <c r="AI117" s="80">
        <v>-10.257592251908376</v>
      </c>
      <c r="AJ117" s="83">
        <f>IF(C117 =0,0,AI117 / C117 )</f>
        <v>1.0811451171411394E-4</v>
      </c>
      <c r="AK117" s="80">
        <v>-76.84091862769742</v>
      </c>
      <c r="AL117" s="83">
        <f>IF(C117 =0,0,AK117 / C117 )</f>
        <v>8.0989945720954897E-4</v>
      </c>
    </row>
    <row r="118" spans="1:38" x14ac:dyDescent="0.25">
      <c r="A118" s="78" t="s">
        <v>371</v>
      </c>
      <c r="B118" s="87" t="s">
        <v>287</v>
      </c>
      <c r="C118" s="88">
        <v>-1642925.6610814768</v>
      </c>
      <c r="D118" s="89">
        <f>IF(C118 =0,0,C118 / C118 )</f>
        <v>1</v>
      </c>
      <c r="E118" s="88">
        <v>-40867.503830040478</v>
      </c>
      <c r="F118" s="89">
        <f>IF(C118 =0,0,E118 / C118 )</f>
        <v>2.4874834448162991E-2</v>
      </c>
      <c r="G118" s="88">
        <v>-1557.4097553756287</v>
      </c>
      <c r="H118" s="89">
        <f>IF(C118 =0,0,G118 / C118 )</f>
        <v>9.4794901088247885E-4</v>
      </c>
      <c r="I118" s="88">
        <v>-22424.872011595675</v>
      </c>
      <c r="J118" s="89">
        <f>IF(C118 =0,0,I118 / C118 )</f>
        <v>1.3649352823933748E-2</v>
      </c>
      <c r="K118" s="88">
        <v>-91543.837477389447</v>
      </c>
      <c r="L118" s="89">
        <f>IF(C118 =0,0,K118 / C118 )</f>
        <v>5.5720011955458497E-2</v>
      </c>
      <c r="M118" s="88">
        <v>-1076.7788321451619</v>
      </c>
      <c r="N118" s="89">
        <f>IF(C118 =0,0,M118 / C118 )</f>
        <v>6.5540325874291743E-4</v>
      </c>
      <c r="O118" s="88">
        <v>-395912.0116233537</v>
      </c>
      <c r="P118" s="89">
        <f>IF(C118 =0,0,O118 / C118 )</f>
        <v>0.24097986963253076</v>
      </c>
      <c r="Q118" s="88">
        <v>-160948.58354787761</v>
      </c>
      <c r="R118" s="89">
        <f>IF(C118 =0,0,Q118 / C118 )</f>
        <v>9.7964617243808311E-2</v>
      </c>
      <c r="S118" s="88">
        <v>-38285.47428608573</v>
      </c>
      <c r="T118" s="89">
        <f>IF(C118 =0,0,S118 / C118 )</f>
        <v>2.3303229837486273E-2</v>
      </c>
      <c r="U118" s="88">
        <v>-2571.9276433361292</v>
      </c>
      <c r="V118" s="89">
        <f>IF(C118 =0,0,U118 / C118 )</f>
        <v>1.5654558841348457E-3</v>
      </c>
      <c r="W118" s="88">
        <v>-1368.9370620838915</v>
      </c>
      <c r="X118" s="89">
        <f>IF(C118 =0,0,W118 / C118 )</f>
        <v>8.3323128642520032E-4</v>
      </c>
      <c r="Y118" s="88">
        <v>-1503.7661667208995</v>
      </c>
      <c r="Z118" s="89">
        <f>IF(C118 =0,0,Y118 / C118 )</f>
        <v>9.1529775347901391E-4</v>
      </c>
      <c r="AA118" s="88">
        <v>-161.99585823171029</v>
      </c>
      <c r="AB118" s="89">
        <f>IF(C118 =0,0,AA118 / C118 )</f>
        <v>9.8602062204734475E-5</v>
      </c>
      <c r="AC118" s="88">
        <v>-874079.69158052129</v>
      </c>
      <c r="AD118" s="89">
        <f>IF(C118 =0,0,AC118 / C118 )</f>
        <v>0.53202631883243401</v>
      </c>
      <c r="AE118" s="88">
        <v>-8609.5566876811954</v>
      </c>
      <c r="AF118" s="89">
        <f>IF(C118 =0,0,AE118 / C118 )</f>
        <v>5.2403811636941898E-3</v>
      </c>
      <c r="AG118" s="88">
        <v>-502.23788573195412</v>
      </c>
      <c r="AH118" s="89">
        <f>IF(C118 =0,0,AG118 / C118 )</f>
        <v>3.0569726776398976E-4</v>
      </c>
      <c r="AI118" s="88">
        <v>-177.95952951238235</v>
      </c>
      <c r="AJ118" s="89">
        <f>IF(C118 =0,0,AI118 / C118 )</f>
        <v>1.0831867425774956E-4</v>
      </c>
      <c r="AK118" s="88">
        <v>-1333.1173037941919</v>
      </c>
      <c r="AL118" s="89">
        <f>IF(C118 =0,0,AK118 / C118 )</f>
        <v>8.1142886460039247E-4</v>
      </c>
    </row>
    <row r="119" spans="1:38" x14ac:dyDescent="0.25">
      <c r="A119" s="78" t="s">
        <v>373</v>
      </c>
    </row>
    <row r="120" spans="1:38" x14ac:dyDescent="0.25">
      <c r="A120" s="78" t="s">
        <v>375</v>
      </c>
      <c r="B120" s="90" t="s">
        <v>288</v>
      </c>
      <c r="C120" s="91">
        <v>4262289.2736295974</v>
      </c>
      <c r="D120" s="92">
        <f>IF(C120 =0,0,C120 / C120 )</f>
        <v>1</v>
      </c>
      <c r="E120" s="91">
        <v>106033.31347361323</v>
      </c>
      <c r="F120" s="92">
        <f>IF(C120 =0,0,E120 / C120 )</f>
        <v>2.4877080523284016E-2</v>
      </c>
      <c r="G120" s="91">
        <v>4040.7977322368279</v>
      </c>
      <c r="H120" s="92">
        <f>IF(C120 =0,0,G120 / C120 )</f>
        <v>9.480346060125206E-4</v>
      </c>
      <c r="I120" s="91">
        <v>58182.743274458131</v>
      </c>
      <c r="J120" s="92">
        <f>IF(C120 =0,0,I120 / C120 )</f>
        <v>1.3650585293313986E-2</v>
      </c>
      <c r="K120" s="91">
        <v>237481.51395306474</v>
      </c>
      <c r="L120" s="92">
        <f>IF(C120 =0,0,K120 / C120 )</f>
        <v>5.5716892661964931E-2</v>
      </c>
      <c r="M120" s="91">
        <v>2793.7705205932562</v>
      </c>
      <c r="N120" s="92">
        <f>IF(C120 =0,0,M120 / C120 )</f>
        <v>6.554624384313999E-4</v>
      </c>
      <c r="O120" s="91">
        <v>1027185.5251193241</v>
      </c>
      <c r="P120" s="92">
        <f>IF(C120 =0,0,O120 / C120 )</f>
        <v>0.24099385545566537</v>
      </c>
      <c r="Q120" s="91">
        <v>417589.42827404221</v>
      </c>
      <c r="R120" s="92">
        <f>IF(C120 =0,0,Q120 / C120 )</f>
        <v>9.7973037836176599E-2</v>
      </c>
      <c r="S120" s="91">
        <v>99334.075145505849</v>
      </c>
      <c r="T120" s="92">
        <f>IF(C120 =0,0,S120 / C120 )</f>
        <v>2.3305334004446128E-2</v>
      </c>
      <c r="U120" s="91">
        <v>6673.0283104996079</v>
      </c>
      <c r="V120" s="92">
        <f>IF(C120 =0,0,U120 / C120 )</f>
        <v>1.5655972370962801E-3</v>
      </c>
      <c r="W120" s="91">
        <v>3551.7934550945306</v>
      </c>
      <c r="X120" s="92">
        <f>IF(C120 =0,0,W120 / C120 )</f>
        <v>8.3330652310934384E-4</v>
      </c>
      <c r="Y120" s="91">
        <v>3899.2830650936303</v>
      </c>
      <c r="Z120" s="92">
        <f>IF(C120 =0,0,Y120 / C120 )</f>
        <v>9.1483304270738872E-4</v>
      </c>
      <c r="AA120" s="91">
        <v>420.30846045174121</v>
      </c>
      <c r="AB120" s="92">
        <f>IF(C120 =0,0,AA120 / C120 )</f>
        <v>9.861096548564924E-5</v>
      </c>
      <c r="AC120" s="91">
        <v>2267551.7952387286</v>
      </c>
      <c r="AD120" s="92">
        <f>IF(C120 =0,0,AC120 / C120 )</f>
        <v>0.53200326154957822</v>
      </c>
      <c r="AE120" s="91">
        <v>22328.225722925097</v>
      </c>
      <c r="AF120" s="92">
        <f>IF(C120 =0,0,AE120 / C120 )</f>
        <v>5.2385524044714265E-3</v>
      </c>
      <c r="AG120" s="91">
        <v>1303.0878371630731</v>
      </c>
      <c r="AH120" s="92">
        <f>IF(C120 =0,0,AG120 / C120 )</f>
        <v>3.0572487072267972E-4</v>
      </c>
      <c r="AI120" s="91">
        <v>461.72721135301282</v>
      </c>
      <c r="AJ120" s="92">
        <f>IF(C120 =0,0,AI120 / C120 )</f>
        <v>1.0832845490090919E-4</v>
      </c>
      <c r="AK120" s="91">
        <v>3458.8568354498316</v>
      </c>
      <c r="AL120" s="92">
        <f>IF(C120 =0,0,AK120 / C120 )</f>
        <v>8.1150213263315313E-4</v>
      </c>
    </row>
    <row r="121" spans="1:38" x14ac:dyDescent="0.25">
      <c r="A121" s="78" t="s">
        <v>377</v>
      </c>
    </row>
    <row r="122" spans="1:38" x14ac:dyDescent="0.25">
      <c r="A122" s="78" t="s">
        <v>378</v>
      </c>
      <c r="B122" s="93" t="s">
        <v>289</v>
      </c>
      <c r="C122" s="80">
        <v>32396.860571147663</v>
      </c>
      <c r="D122" s="83">
        <f>IF(C122 =0,0,C122 / C122 )</f>
        <v>1</v>
      </c>
      <c r="E122" s="80">
        <v>805.57642626584447</v>
      </c>
      <c r="F122" s="83">
        <f>IF(C122 =0,0,E122 / C122 )</f>
        <v>2.4865879349534357E-2</v>
      </c>
      <c r="G122" s="80">
        <v>30.699515932872654</v>
      </c>
      <c r="H122" s="83">
        <f>IF(C122 =0,0,G122 / C122 )</f>
        <v>9.4760774320871543E-4</v>
      </c>
      <c r="I122" s="80">
        <v>442.03698688568289</v>
      </c>
      <c r="J122" s="83">
        <f>IF(C122 =0,0,I122 / C122 )</f>
        <v>1.364443897009443E-2</v>
      </c>
      <c r="K122" s="80">
        <v>1805.5563657605937</v>
      </c>
      <c r="L122" s="83">
        <f>IF(C122 =0,0,K122 / C122 )</f>
        <v>5.5732448574619148E-2</v>
      </c>
      <c r="M122" s="80">
        <v>21.225363973431346</v>
      </c>
      <c r="N122" s="83">
        <f>IF(C122 =0,0,M122 / C122 )</f>
        <v>6.5516730940078972E-4</v>
      </c>
      <c r="O122" s="80">
        <v>7805.1847407288378</v>
      </c>
      <c r="P122" s="83">
        <f>IF(C122 =0,0,O122 / C122 )</f>
        <v>0.2409241081736192</v>
      </c>
      <c r="Q122" s="80">
        <v>3172.6583894854839</v>
      </c>
      <c r="R122" s="83">
        <f>IF(C122 =0,0,Q122 / C122 )</f>
        <v>9.793104435282915E-2</v>
      </c>
      <c r="S122" s="80">
        <v>754.6797005646057</v>
      </c>
      <c r="T122" s="83">
        <f>IF(C122 =0,0,S122 / C122 )</f>
        <v>2.3294840526514357E-2</v>
      </c>
      <c r="U122" s="80">
        <v>50.697597977835748</v>
      </c>
      <c r="V122" s="83">
        <f>IF(C122 =0,0,U122 / C122 )</f>
        <v>1.5648923100587886E-3</v>
      </c>
      <c r="W122" s="80">
        <v>26.984359770115994</v>
      </c>
      <c r="X122" s="83">
        <f>IF(C122 =0,0,W122 / C122 )</f>
        <v>8.3293131786195385E-4</v>
      </c>
      <c r="Y122" s="80">
        <v>29.712798644333262</v>
      </c>
      <c r="Z122" s="83">
        <f>IF(C122 =0,0,Y122 / C122 )</f>
        <v>9.1715055472983698E-4</v>
      </c>
      <c r="AA122" s="80">
        <v>3.1932472579409867</v>
      </c>
      <c r="AB122" s="83">
        <f>IF(C122 =0,0,AA122 / C122 )</f>
        <v>9.8566564835139074E-5</v>
      </c>
      <c r="AC122" s="80">
        <v>17238.960693962665</v>
      </c>
      <c r="AD122" s="83">
        <f>IF(C122 =0,0,AC122 / C122 )</f>
        <v>0.53211824818962616</v>
      </c>
      <c r="AE122" s="80">
        <v>170.0081118554142</v>
      </c>
      <c r="AF122" s="83">
        <f>IF(C122 =0,0,AE122 / C122 )</f>
        <v>5.2476724243713238E-3</v>
      </c>
      <c r="AG122" s="80">
        <v>9.9000663903005073</v>
      </c>
      <c r="AH122" s="83">
        <f>IF(C122 =0,0,AG122 / C122 )</f>
        <v>3.0558721480307302E-4</v>
      </c>
      <c r="AI122" s="80">
        <v>3.5079216582627777</v>
      </c>
      <c r="AJ122" s="83">
        <f>IF(C122 =0,0,AI122 / C122 )</f>
        <v>1.0827967884600829E-4</v>
      </c>
      <c r="AK122" s="80">
        <v>26.278284033444468</v>
      </c>
      <c r="AL122" s="83">
        <f>IF(C122 =0,0,AK122 / C122 )</f>
        <v>8.1113674504768713E-4</v>
      </c>
    </row>
    <row r="123" spans="1:38" x14ac:dyDescent="0.25">
      <c r="A123" s="78" t="s">
        <v>379</v>
      </c>
    </row>
    <row r="124" spans="1:38" x14ac:dyDescent="0.25">
      <c r="A124" s="78" t="s">
        <v>381</v>
      </c>
      <c r="B124" s="82" t="s">
        <v>396</v>
      </c>
      <c r="C124" s="80">
        <v>60483.762914150604</v>
      </c>
      <c r="D124" s="83">
        <f>IF(C124 =0,0,C124 / C124 )</f>
        <v>1</v>
      </c>
      <c r="E124" s="80">
        <v>1504.9767452712661</v>
      </c>
      <c r="F124" s="83">
        <f>IF(C124 =0,0,E124 / C124 )</f>
        <v>2.4882326640414201E-2</v>
      </c>
      <c r="G124" s="80">
        <v>57.352792439846219</v>
      </c>
      <c r="H124" s="83">
        <f>IF(C124 =0,0,G124 / C124 )</f>
        <v>9.4823452901320938E-4</v>
      </c>
      <c r="I124" s="80">
        <v>825.81287649695275</v>
      </c>
      <c r="J124" s="83">
        <f>IF(C124 =0,0,I124 / C124 )</f>
        <v>1.3653463949805742E-2</v>
      </c>
      <c r="K124" s="80">
        <v>3369.526660887323</v>
      </c>
      <c r="L124" s="83">
        <f>IF(C124 =0,0,K124 / C124 )</f>
        <v>5.5709606984439101E-2</v>
      </c>
      <c r="M124" s="80">
        <v>39.653195089141192</v>
      </c>
      <c r="N124" s="83">
        <f>IF(C124 =0,0,M124 / C124 )</f>
        <v>6.5560066336190284E-4</v>
      </c>
      <c r="O124" s="80">
        <v>14578.191006040644</v>
      </c>
      <c r="P124" s="83">
        <f>IF(C124 =0,0,O124 / C124 )</f>
        <v>0.24102652189038942</v>
      </c>
      <c r="Q124" s="80">
        <v>5926.9675765658503</v>
      </c>
      <c r="R124" s="83">
        <f>IF(C124 =0,0,Q124 / C124 )</f>
        <v>9.7992705661823068E-2</v>
      </c>
      <c r="S124" s="80">
        <v>1409.8915539805059</v>
      </c>
      <c r="T124" s="83">
        <f>IF(C124 =0,0,S124 / C124 )</f>
        <v>2.3310248669244946E-2</v>
      </c>
      <c r="U124" s="80">
        <v>94.713181158277067</v>
      </c>
      <c r="V124" s="83">
        <f>IF(C124 =0,0,U124 / C124 )</f>
        <v>1.5659273926576127E-3</v>
      </c>
      <c r="W124" s="80">
        <v>50.41214292764851</v>
      </c>
      <c r="X124" s="83">
        <f>IF(C124 =0,0,W124 / C124 )</f>
        <v>8.3348225207486605E-4</v>
      </c>
      <c r="Y124" s="80">
        <v>55.266894783045061</v>
      </c>
      <c r="Z124" s="83">
        <f>IF(C124 =0,0,Y124 / C124 )</f>
        <v>9.137476261437263E-4</v>
      </c>
      <c r="AA124" s="80">
        <v>5.9656200310862788</v>
      </c>
      <c r="AB124" s="83">
        <f>IF(C124 =0,0,AA124 / C124 )</f>
        <v>9.8631760718223763E-5</v>
      </c>
      <c r="AC124" s="80">
        <v>32174.301819549502</v>
      </c>
      <c r="AD124" s="83">
        <f>IF(C124 =0,0,AC124 / C124 )</f>
        <v>0.53194940707007665</v>
      </c>
      <c r="AE124" s="80">
        <v>316.58901130551334</v>
      </c>
      <c r="AF124" s="83">
        <f>IF(C124 =0,0,AE124 / C124 )</f>
        <v>5.2342810045544492E-3</v>
      </c>
      <c r="AG124" s="80">
        <v>18.495290090734404</v>
      </c>
      <c r="AH124" s="83">
        <f>IF(C124 =0,0,AG124 / C124 )</f>
        <v>3.0578934245520129E-4</v>
      </c>
      <c r="AI124" s="80">
        <v>6.5534943026953547</v>
      </c>
      <c r="AJ124" s="83">
        <f>IF(C124 =0,0,AI124 / C124 )</f>
        <v>1.0835129937264731E-4</v>
      </c>
      <c r="AK124" s="80">
        <v>49.093053230577034</v>
      </c>
      <c r="AL124" s="83">
        <f>IF(C124 =0,0,AK124 / C124 )</f>
        <v>8.1167326345516389E-4</v>
      </c>
    </row>
    <row r="125" spans="1:38" x14ac:dyDescent="0.25">
      <c r="A125" s="78" t="s">
        <v>383</v>
      </c>
      <c r="B125" s="82" t="s">
        <v>402</v>
      </c>
      <c r="C125" s="80">
        <v>53885.123395304407</v>
      </c>
      <c r="D125" s="83">
        <f>IF(C125 =0,0,C125 / C125 )</f>
        <v>1</v>
      </c>
      <c r="E125" s="80">
        <v>1337.8571254219166</v>
      </c>
      <c r="F125" s="83">
        <f>IF(C125 =0,0,E125 / C125 )</f>
        <v>2.482794955496935E-2</v>
      </c>
      <c r="G125" s="80">
        <v>50.984071527737967</v>
      </c>
      <c r="H125" s="83">
        <f>IF(C125 =0,0,G125 / C125 )</f>
        <v>9.4616228590061575E-4</v>
      </c>
      <c r="I125" s="80">
        <v>734.11077251394886</v>
      </c>
      <c r="J125" s="83">
        <f>IF(C125 =0,0,I125 / C125 )</f>
        <v>1.3623626081886636E-2</v>
      </c>
      <c r="K125" s="80">
        <v>3005.9883191263834</v>
      </c>
      <c r="L125" s="83">
        <f>IF(C125 =0,0,K125 / C125 )</f>
        <v>5.578512453380273E-2</v>
      </c>
      <c r="M125" s="80">
        <v>35.249919815997416</v>
      </c>
      <c r="N125" s="83">
        <f>IF(C125 =0,0,M125 / C125 )</f>
        <v>6.5416793346471437E-4</v>
      </c>
      <c r="O125" s="80">
        <v>12969.498676378653</v>
      </c>
      <c r="P125" s="83">
        <f>IF(C125 =0,0,O125 / C125 )</f>
        <v>0.24068792756089014</v>
      </c>
      <c r="Q125" s="80">
        <v>5269.3639576770083</v>
      </c>
      <c r="R125" s="83">
        <f>IF(C125 =0,0,Q125 / C125 )</f>
        <v>9.7788844594836444E-2</v>
      </c>
      <c r="S125" s="80">
        <v>1253.3306361654199</v>
      </c>
      <c r="T125" s="83">
        <f>IF(C125 =0,0,S125 / C125 )</f>
        <v>2.3259307155537406E-2</v>
      </c>
      <c r="U125" s="80">
        <v>84.195788859939071</v>
      </c>
      <c r="V125" s="83">
        <f>IF(C125 =0,0,U125 / C125 )</f>
        <v>1.5625052622089005E-3</v>
      </c>
      <c r="W125" s="80">
        <v>44.814144029438864</v>
      </c>
      <c r="X125" s="83">
        <f>IF(C125 =0,0,W125 / C125 )</f>
        <v>8.3166078512393279E-4</v>
      </c>
      <c r="Y125" s="80">
        <v>49.843641746785408</v>
      </c>
      <c r="Z125" s="83">
        <f>IF(C125 =0,0,Y125 / C125 )</f>
        <v>9.2499819256475571E-4</v>
      </c>
      <c r="AA125" s="80">
        <v>5.3031698271921979</v>
      </c>
      <c r="AB125" s="83">
        <f>IF(C125 =0,0,AA125 / C125 )</f>
        <v>9.8416213846033804E-5</v>
      </c>
      <c r="AC125" s="80">
        <v>28694.238804622961</v>
      </c>
      <c r="AD125" s="83">
        <f>IF(C125 =0,0,AC125 / C125 )</f>
        <v>0.53250761985122219</v>
      </c>
      <c r="AE125" s="80">
        <v>284.43558456908215</v>
      </c>
      <c r="AF125" s="83">
        <f>IF(C125 =0,0,AE125 / C125 )</f>
        <v>5.2785549451644775E-3</v>
      </c>
      <c r="AG125" s="80">
        <v>16.441487027877216</v>
      </c>
      <c r="AH125" s="83">
        <f>IF(C125 =0,0,AG125 / C125 )</f>
        <v>3.051210796579514E-4</v>
      </c>
      <c r="AI125" s="80">
        <v>5.8257638045381137</v>
      </c>
      <c r="AJ125" s="83">
        <f>IF(C125 =0,0,AI125 / C125 )</f>
        <v>1.0811451171411394E-4</v>
      </c>
      <c r="AK125" s="80">
        <v>43.641532189526608</v>
      </c>
      <c r="AL125" s="83">
        <f>IF(C125 =0,0,AK125 / C125 )</f>
        <v>8.0989945720954897E-4</v>
      </c>
    </row>
    <row r="126" spans="1:38" x14ac:dyDescent="0.25">
      <c r="A126" s="78" t="s">
        <v>385</v>
      </c>
      <c r="B126" s="94" t="s">
        <v>290</v>
      </c>
      <c r="C126" s="95">
        <v>114368.88630945499</v>
      </c>
      <c r="D126" s="96">
        <f>IF(C126 =0,0,C126 / C126 )</f>
        <v>1</v>
      </c>
      <c r="E126" s="95">
        <v>2842.8338706931827</v>
      </c>
      <c r="F126" s="96">
        <f>IF(C126 =0,0,E126 / C126 )</f>
        <v>2.4856706770765877E-2</v>
      </c>
      <c r="G126" s="95">
        <v>108.33686396758418</v>
      </c>
      <c r="H126" s="96">
        <f>IF(C126 =0,0,G126 / C126 )</f>
        <v>9.4725818763724263E-4</v>
      </c>
      <c r="I126" s="95">
        <v>1559.9236490109013</v>
      </c>
      <c r="J126" s="96">
        <f>IF(C126 =0,0,I126 / C126 )</f>
        <v>1.3639405780258445E-2</v>
      </c>
      <c r="K126" s="95">
        <v>6375.514980013706</v>
      </c>
      <c r="L126" s="96">
        <f>IF(C126 =0,0,K126 / C126 )</f>
        <v>5.5745187224811123E-2</v>
      </c>
      <c r="M126" s="95">
        <v>74.903114905138608</v>
      </c>
      <c r="N126" s="96">
        <f>IF(C126 =0,0,M126 / C126 )</f>
        <v>6.549256298821395E-4</v>
      </c>
      <c r="O126" s="95">
        <v>27547.689682419295</v>
      </c>
      <c r="P126" s="96">
        <f>IF(C126 =0,0,O126 / C126 )</f>
        <v>0.24086699251299695</v>
      </c>
      <c r="Q126" s="95">
        <v>11196.33153424286</v>
      </c>
      <c r="R126" s="96">
        <f>IF(C126 =0,0,Q126 / C126 )</f>
        <v>9.7896656123311818E-2</v>
      </c>
      <c r="S126" s="95">
        <v>2663.2221901459261</v>
      </c>
      <c r="T126" s="96">
        <f>IF(C126 =0,0,S126 / C126 )</f>
        <v>2.3286247475907747E-2</v>
      </c>
      <c r="U126" s="95">
        <v>178.90897001821611</v>
      </c>
      <c r="V126" s="96">
        <f>IF(C126 =0,0,U126 / C126 )</f>
        <v>1.5643150492357775E-3</v>
      </c>
      <c r="W126" s="95">
        <v>95.226286957087368</v>
      </c>
      <c r="X126" s="96">
        <f>IF(C126 =0,0,W126 / C126 )</f>
        <v>8.326240643755829E-4</v>
      </c>
      <c r="Y126" s="95">
        <v>105.11053652983048</v>
      </c>
      <c r="Z126" s="96">
        <f>IF(C126 =0,0,Y126 / C126 )</f>
        <v>9.190483524113926E-4</v>
      </c>
      <c r="AA126" s="95">
        <v>11.268789858278476</v>
      </c>
      <c r="AB126" s="96">
        <f>IF(C126 =0,0,AA126 / C126 )</f>
        <v>9.8530205389845384E-5</v>
      </c>
      <c r="AC126" s="95">
        <v>60868.540624172456</v>
      </c>
      <c r="AD126" s="96">
        <f>IF(C126 =0,0,AC126 / C126 )</f>
        <v>0.53221241010843345</v>
      </c>
      <c r="AE126" s="95">
        <v>601.02459587459555</v>
      </c>
      <c r="AF126" s="96">
        <f>IF(C126 =0,0,AE126 / C126 )</f>
        <v>5.2551407578488264E-3</v>
      </c>
      <c r="AG126" s="95">
        <v>34.936777118611623</v>
      </c>
      <c r="AH126" s="96">
        <f>IF(C126 =0,0,AG126 / C126 )</f>
        <v>3.0547448913755286E-4</v>
      </c>
      <c r="AI126" s="95">
        <v>12.379258107233468</v>
      </c>
      <c r="AJ126" s="96">
        <f>IF(C126 =0,0,AI126 / C126 )</f>
        <v>1.0823973640643962E-4</v>
      </c>
      <c r="AK126" s="95">
        <v>92.734585420103642</v>
      </c>
      <c r="AL126" s="96">
        <f>IF(C126 =0,0,AK126 / C126 )</f>
        <v>8.1083753118995955E-4</v>
      </c>
    </row>
    <row r="127" spans="1:38" x14ac:dyDescent="0.25">
      <c r="A127" s="78" t="s">
        <v>387</v>
      </c>
    </row>
    <row r="128" spans="1:38" x14ac:dyDescent="0.25">
      <c r="A128" s="78" t="s">
        <v>389</v>
      </c>
      <c r="B128" s="97" t="s">
        <v>291</v>
      </c>
      <c r="C128" s="80">
        <v>630074.74349233333</v>
      </c>
      <c r="D128" s="83">
        <f>IF(C128 =0,0,C128 / C128 )</f>
        <v>1</v>
      </c>
      <c r="E128" s="80">
        <v>15677.725575451423</v>
      </c>
      <c r="F128" s="83">
        <f>IF(C128 =0,0,E128 / C128 )</f>
        <v>2.488232664041419E-2</v>
      </c>
      <c r="G128" s="80">
        <v>597.45862763857087</v>
      </c>
      <c r="H128" s="83">
        <f>IF(C128 =0,0,G128 / C128 )</f>
        <v>9.4823452901320851E-4</v>
      </c>
      <c r="I128" s="80">
        <v>8602.7027959556672</v>
      </c>
      <c r="J128" s="83">
        <f>IF(C128 =0,0,I128 / C128 )</f>
        <v>1.3653463949805732E-2</v>
      </c>
      <c r="K128" s="80">
        <v>35101.216330779149</v>
      </c>
      <c r="L128" s="83">
        <f>IF(C128 =0,0,K128 / C128 )</f>
        <v>5.5709606984439074E-2</v>
      </c>
      <c r="M128" s="80">
        <v>413.07741980115429</v>
      </c>
      <c r="N128" s="83">
        <f>IF(C128 =0,0,M128 / C128 )</f>
        <v>6.5560066336190252E-4</v>
      </c>
      <c r="O128" s="80">
        <v>151864.72395493634</v>
      </c>
      <c r="P128" s="83">
        <f>IF(C128 =0,0,O128 / C128 )</f>
        <v>0.24102652189038937</v>
      </c>
      <c r="Q128" s="80">
        <v>61742.728883992881</v>
      </c>
      <c r="R128" s="83">
        <f>IF(C128 =0,0,Q128 / C128 )</f>
        <v>9.7992705661823054E-2</v>
      </c>
      <c r="S128" s="80">
        <v>14687.198951017011</v>
      </c>
      <c r="T128" s="83">
        <f>IF(C128 =0,0,S128 / C128 )</f>
        <v>2.3310248669244943E-2</v>
      </c>
      <c r="U128" s="80">
        <v>986.65130025636324</v>
      </c>
      <c r="V128" s="83">
        <f>IF(C128 =0,0,U128 / C128 )</f>
        <v>1.5659273926576121E-3</v>
      </c>
      <c r="W128" s="80">
        <v>525.1561161814833</v>
      </c>
      <c r="X128" s="83">
        <f>IF(C128 =0,0,W128 / C128 )</f>
        <v>8.3348225207486562E-4</v>
      </c>
      <c r="Y128" s="80">
        <v>575.72930115923668</v>
      </c>
      <c r="Z128" s="83">
        <f>IF(C128 =0,0,Y128 / C128 )</f>
        <v>9.1374762614372608E-4</v>
      </c>
      <c r="AA128" s="80">
        <v>62.145381334732015</v>
      </c>
      <c r="AB128" s="83">
        <f>IF(C128 =0,0,AA128 / C128 )</f>
        <v>9.8631760718223722E-5</v>
      </c>
      <c r="AC128" s="80">
        <v>335167.88621057721</v>
      </c>
      <c r="AD128" s="83">
        <f>IF(C128 =0,0,AC128 / C128 )</f>
        <v>0.53194940707007643</v>
      </c>
      <c r="AE128" s="80">
        <v>3297.9882613114355</v>
      </c>
      <c r="AF128" s="83">
        <f>IF(C128 =0,0,AE128 / C128 )</f>
        <v>5.2342810045544466E-3</v>
      </c>
      <c r="AG128" s="80">
        <v>192.67014151015019</v>
      </c>
      <c r="AH128" s="83">
        <f>IF(C128 =0,0,AG128 / C128 )</f>
        <v>3.0578934245520124E-4</v>
      </c>
      <c r="AI128" s="80">
        <v>68.269417159281758</v>
      </c>
      <c r="AJ128" s="83">
        <f>IF(C128 =0,0,AI128 / C128 )</f>
        <v>1.0835129937264728E-4</v>
      </c>
      <c r="AK128" s="80">
        <v>511.41482327109719</v>
      </c>
      <c r="AL128" s="83">
        <f>IF(C128 =0,0,AK128 / C128 )</f>
        <v>8.1167326345516345E-4</v>
      </c>
    </row>
    <row r="129" spans="1:38" x14ac:dyDescent="0.25">
      <c r="A129" s="78" t="s">
        <v>390</v>
      </c>
    </row>
    <row r="130" spans="1:38" x14ac:dyDescent="0.25">
      <c r="A130" s="78" t="s">
        <v>391</v>
      </c>
      <c r="B130" s="98" t="s">
        <v>292</v>
      </c>
      <c r="C130" s="99">
        <v>5039129.7640025327</v>
      </c>
      <c r="D130" s="100">
        <f>IF(C130 =0,0,C130 / C130 )</f>
        <v>1</v>
      </c>
      <c r="E130" s="99">
        <v>125359.44934602368</v>
      </c>
      <c r="F130" s="100">
        <f>IF(C130 =0,0,E130 / C130 )</f>
        <v>2.4877202060073933E-2</v>
      </c>
      <c r="G130" s="99">
        <v>4777.2927397758549</v>
      </c>
      <c r="H130" s="100">
        <f>IF(C130 =0,0,G130 / C130 )</f>
        <v>9.4803923762846239E-4</v>
      </c>
      <c r="I130" s="99">
        <v>68787.406706310387</v>
      </c>
      <c r="J130" s="100">
        <f>IF(C130 =0,0,I130 / C130 )</f>
        <v>1.3650651983145837E-2</v>
      </c>
      <c r="K130" s="99">
        <v>280763.80162961816</v>
      </c>
      <c r="L130" s="100">
        <f>IF(C130 =0,0,K130 / C130 )</f>
        <v>5.5716723874681517E-2</v>
      </c>
      <c r="M130" s="99">
        <v>3302.9764192729808</v>
      </c>
      <c r="N130" s="100">
        <f>IF(C130 =0,0,M130 / C130 )</f>
        <v>6.5546564068821639E-4</v>
      </c>
      <c r="O130" s="99">
        <v>1214403.1234974086</v>
      </c>
      <c r="P130" s="100">
        <f>IF(C130 =0,0,O130 / C130 )</f>
        <v>0.24099461223892352</v>
      </c>
      <c r="Q130" s="99">
        <v>493701.14708176337</v>
      </c>
      <c r="R130" s="100">
        <f>IF(C130 =0,0,Q130 / C130 )</f>
        <v>9.7973493480672191E-2</v>
      </c>
      <c r="S130" s="99">
        <v>117439.17598723338</v>
      </c>
      <c r="T130" s="100">
        <f>IF(C130 =0,0,S130 / C130 )</f>
        <v>2.330544786248024E-2</v>
      </c>
      <c r="U130" s="99">
        <v>7889.2861787520224</v>
      </c>
      <c r="V130" s="100">
        <f>IF(C130 =0,0,U130 / C130 )</f>
        <v>1.5656048858098143E-3</v>
      </c>
      <c r="W130" s="99">
        <v>4199.1602180032169</v>
      </c>
      <c r="X130" s="100">
        <f>IF(C130 =0,0,W130 / C130 )</f>
        <v>8.3331059422209913E-4</v>
      </c>
      <c r="Y130" s="99">
        <v>4609.8357014270305</v>
      </c>
      <c r="Z130" s="100">
        <f>IF(C130 =0,0,Y130 / C130 )</f>
        <v>9.1480789686302537E-4</v>
      </c>
      <c r="AA130" s="99">
        <v>496.91587890269273</v>
      </c>
      <c r="AB130" s="100">
        <f>IF(C130 =0,0,AA130 / C130 )</f>
        <v>9.8611447248779958E-5</v>
      </c>
      <c r="AC130" s="99">
        <v>2680827.1827674406</v>
      </c>
      <c r="AD130" s="100">
        <f>IF(C130 =0,0,AC130 / C130 )</f>
        <v>0.53200201390290947</v>
      </c>
      <c r="AE130" s="99">
        <v>26397.246691966542</v>
      </c>
      <c r="AF130" s="100">
        <f>IF(C130 =0,0,AE130 / C130 )</f>
        <v>5.2384534489541426E-3</v>
      </c>
      <c r="AG130" s="99">
        <v>1540.5948221821354</v>
      </c>
      <c r="AH130" s="100">
        <f>IF(C130 =0,0,AG130 / C130 )</f>
        <v>3.0572636433923774E-4</v>
      </c>
      <c r="AI130" s="99">
        <v>545.88380827779076</v>
      </c>
      <c r="AJ130" s="100">
        <f>IF(C130 =0,0,AI130 / C130 )</f>
        <v>1.0832898413876138E-4</v>
      </c>
      <c r="AK130" s="99">
        <v>4089.2845281744767</v>
      </c>
      <c r="AL130" s="100">
        <f>IF(C130 =0,0,AK130 / C130 )</f>
        <v>8.1150609722072272E-4</v>
      </c>
    </row>
    <row r="131" spans="1:38" x14ac:dyDescent="0.25">
      <c r="A131" s="78" t="s">
        <v>392</v>
      </c>
    </row>
    <row r="132" spans="1:38" x14ac:dyDescent="0.25">
      <c r="A132" s="78" t="s">
        <v>393</v>
      </c>
      <c r="B132" s="82" t="s">
        <v>410</v>
      </c>
      <c r="C132" s="80">
        <v>685925.10845778219</v>
      </c>
      <c r="D132" s="83">
        <f>IF(C132 =0,0,C132 / C132 )</f>
        <v>1</v>
      </c>
      <c r="E132" s="80">
        <v>17078.157993174449</v>
      </c>
      <c r="F132" s="83">
        <f>IF(C132 =0,0,E132 / C132 )</f>
        <v>2.4897992189807101E-2</v>
      </c>
      <c r="G132" s="80">
        <v>650.82736574835747</v>
      </c>
      <c r="H132" s="83">
        <f>IF(C132 =0,0,G132 / C132 )</f>
        <v>9.4883152362167111E-4</v>
      </c>
      <c r="I132" s="80">
        <v>9371.1499675503219</v>
      </c>
      <c r="J132" s="83">
        <f>IF(C132 =0,0,I132 / C132 )</f>
        <v>1.3662059971270324E-2</v>
      </c>
      <c r="K132" s="80">
        <v>38197.695276377715</v>
      </c>
      <c r="L132" s="83">
        <f>IF(C132 =0,0,K132 / C132 )</f>
        <v>5.56878510574726E-2</v>
      </c>
      <c r="M132" s="80">
        <v>449.97607623794823</v>
      </c>
      <c r="N132" s="83">
        <f>IF(C132 =0,0,M132 / C132 )</f>
        <v>6.560134199630975E-4</v>
      </c>
      <c r="O132" s="80">
        <v>165393.05240708613</v>
      </c>
      <c r="P132" s="83">
        <f>IF(C132 =0,0,O132 / C132 )</f>
        <v>0.24112406787229579</v>
      </c>
      <c r="Q132" s="80">
        <v>67255.942011458959</v>
      </c>
      <c r="R132" s="83">
        <f>IF(C132 =0,0,Q132 / C132 )</f>
        <v>9.8051436202234429E-2</v>
      </c>
      <c r="S132" s="80">
        <v>15999.151340894174</v>
      </c>
      <c r="T132" s="83">
        <f>IF(C132 =0,0,S132 / C132 )</f>
        <v>2.3324924461310782E-2</v>
      </c>
      <c r="U132" s="80">
        <v>1074.7851599299343</v>
      </c>
      <c r="V132" s="83">
        <f>IF(C132 =0,0,U132 / C132 )</f>
        <v>1.5669132776702924E-3</v>
      </c>
      <c r="W132" s="80">
        <v>572.06634215314136</v>
      </c>
      <c r="X132" s="83">
        <f>IF(C132 =0,0,W132 / C132 )</f>
        <v>8.3400700032597113E-4</v>
      </c>
      <c r="Y132" s="80">
        <v>624.53922800193072</v>
      </c>
      <c r="Z132" s="83">
        <f>IF(C132 =0,0,Y132 / C132 )</f>
        <v>9.1050643911567833E-4</v>
      </c>
      <c r="AA132" s="80">
        <v>67.69659513893285</v>
      </c>
      <c r="AB132" s="83">
        <f>IF(C132 =0,0,AA132 / C132 )</f>
        <v>9.8693857834042948E-5</v>
      </c>
      <c r="AC132" s="80">
        <v>364767.14694931317</v>
      </c>
      <c r="AD132" s="83">
        <f>IF(C132 =0,0,AC132 / C132 )</f>
        <v>0.53178859098691844</v>
      </c>
      <c r="AE132" s="80">
        <v>3581.5758429774787</v>
      </c>
      <c r="AF132" s="83">
        <f>IF(C132 =0,0,AE132 / C132 )</f>
        <v>5.2215260803474732E-3</v>
      </c>
      <c r="AG132" s="80">
        <v>209.88064253592333</v>
      </c>
      <c r="AH132" s="83">
        <f>IF(C132 =0,0,AG132 / C132 )</f>
        <v>3.0598186295849994E-4</v>
      </c>
      <c r="AI132" s="80">
        <v>74.367668112125202</v>
      </c>
      <c r="AJ132" s="83">
        <f>IF(C132 =0,0,AI132 / C132 )</f>
        <v>1.0841951576802854E-4</v>
      </c>
      <c r="AK132" s="80">
        <v>557.097591091347</v>
      </c>
      <c r="AL132" s="83">
        <f>IF(C132 =0,0,AK132 / C132 )</f>
        <v>8.1218428108560138E-4</v>
      </c>
    </row>
    <row r="133" spans="1:38" x14ac:dyDescent="0.25">
      <c r="A133" s="78" t="s">
        <v>394</v>
      </c>
      <c r="B133" s="82" t="s">
        <v>411</v>
      </c>
      <c r="C133" s="80">
        <v>251147.98184333462</v>
      </c>
      <c r="D133" s="83">
        <f>IF(C133 =0,0,C133 / C133 )</f>
        <v>1</v>
      </c>
      <c r="E133" s="80">
        <v>6241.7995640491017</v>
      </c>
      <c r="F133" s="83">
        <f>IF(C133 =0,0,E133 / C133 )</f>
        <v>2.4853074741977094E-2</v>
      </c>
      <c r="G133" s="80">
        <v>237.86722018984113</v>
      </c>
      <c r="H133" s="83">
        <f>IF(C133 =0,0,G133 / C133 )</f>
        <v>9.4711977553624943E-4</v>
      </c>
      <c r="I133" s="80">
        <v>3425.0087044206957</v>
      </c>
      <c r="J133" s="83">
        <f>IF(C133 =0,0,I133 / C133 )</f>
        <v>1.3637412808505887E-2</v>
      </c>
      <c r="K133" s="80">
        <v>14001.55807739722</v>
      </c>
      <c r="L133" s="83">
        <f>IF(C133 =0,0,K133 / C133 )</f>
        <v>5.5750231296428858E-2</v>
      </c>
      <c r="M133" s="80">
        <v>164.45921612957764</v>
      </c>
      <c r="N133" s="83">
        <f>IF(C133 =0,0,M133 / C133 )</f>
        <v>6.5482993302397633E-4</v>
      </c>
      <c r="O133" s="80">
        <v>60487.579135636006</v>
      </c>
      <c r="P133" s="83">
        <f>IF(C133 =0,0,O133 / C133 )</f>
        <v>0.24084437665665967</v>
      </c>
      <c r="Q133" s="80">
        <v>24583.12784108819</v>
      </c>
      <c r="R133" s="83">
        <f>IF(C133 =0,0,Q133 / C133 )</f>
        <v>9.7883039555631685E-2</v>
      </c>
      <c r="S133" s="80">
        <v>5847.4395133632579</v>
      </c>
      <c r="T133" s="83">
        <f>IF(C133 =0,0,S133 / C133 )</f>
        <v>2.328284492053324E-2</v>
      </c>
      <c r="U133" s="80">
        <v>392.81716127572423</v>
      </c>
      <c r="V133" s="83">
        <f>IF(C133 =0,0,U133 / C133 )</f>
        <v>1.5640864736104565E-3</v>
      </c>
      <c r="W133" s="80">
        <v>209.081298257443</v>
      </c>
      <c r="X133" s="83">
        <f>IF(C133 =0,0,W133 / C133 )</f>
        <v>8.3250240245954794E-4</v>
      </c>
      <c r="Y133" s="80">
        <v>231.0058674022018</v>
      </c>
      <c r="Z133" s="83">
        <f>IF(C133 =0,0,Y133 / C133 )</f>
        <v>9.1979981565729876E-4</v>
      </c>
      <c r="AA133" s="80">
        <v>24.742046431159469</v>
      </c>
      <c r="AB133" s="83">
        <f>IF(C133 =0,0,AA133 / C133 )</f>
        <v>9.8515808287854306E-5</v>
      </c>
      <c r="AC133" s="80">
        <v>133673.43674132356</v>
      </c>
      <c r="AD133" s="83">
        <f>IF(C133 =0,0,AC133 / C133 )</f>
        <v>0.53224969502127495</v>
      </c>
      <c r="AE133" s="80">
        <v>1320.5606918791959</v>
      </c>
      <c r="AF133" s="83">
        <f>IF(C133 =0,0,AE133 / C133 )</f>
        <v>5.2580979635462799E-3</v>
      </c>
      <c r="AG133" s="80">
        <v>76.708091329676563</v>
      </c>
      <c r="AH133" s="83">
        <f>IF(C133 =0,0,AG133 / C133 )</f>
        <v>3.0542985361326473E-4</v>
      </c>
      <c r="AI133" s="80">
        <v>27.180219236004916</v>
      </c>
      <c r="AJ133" s="83">
        <f>IF(C133 =0,0,AI133 / C133 )</f>
        <v>1.0822392056074676E-4</v>
      </c>
      <c r="AK133" s="80">
        <v>203.61045392579976</v>
      </c>
      <c r="AL133" s="83">
        <f>IF(C133 =0,0,AK133 / C133 )</f>
        <v>8.1071905269305077E-4</v>
      </c>
    </row>
    <row r="134" spans="1:38" x14ac:dyDescent="0.25">
      <c r="A134" s="78" t="s">
        <v>395</v>
      </c>
      <c r="B134" s="82" t="s">
        <v>412</v>
      </c>
      <c r="C134" s="80">
        <v>403544.36842843244</v>
      </c>
      <c r="D134" s="83">
        <f>IF(C134 =0,0,C134 / C134 )</f>
        <v>1</v>
      </c>
      <c r="E134" s="80">
        <v>10016.059615611035</v>
      </c>
      <c r="F134" s="83">
        <f>IF(C134 =0,0,E134 / C134 )</f>
        <v>2.4820219037172259E-2</v>
      </c>
      <c r="G134" s="80">
        <v>381.69957775375684</v>
      </c>
      <c r="H134" s="83">
        <f>IF(C134 =0,0,G134 / C134 )</f>
        <v>9.4586768547967061E-4</v>
      </c>
      <c r="I134" s="80">
        <v>5496.0257879877245</v>
      </c>
      <c r="J134" s="83">
        <f>IF(C134 =0,0,I134 / C134 )</f>
        <v>1.361938418169855E-2</v>
      </c>
      <c r="K134" s="80">
        <v>22516.105280516618</v>
      </c>
      <c r="L134" s="83">
        <f>IF(C134 =0,0,K134 / C134 )</f>
        <v>5.5795860485437034E-2</v>
      </c>
      <c r="M134" s="80">
        <v>263.90359001241893</v>
      </c>
      <c r="N134" s="83">
        <f>IF(C134 =0,0,M134 / C134 )</f>
        <v>6.5396424943350818E-4</v>
      </c>
      <c r="O134" s="80">
        <v>97108.832599511108</v>
      </c>
      <c r="P134" s="83">
        <f>IF(C134 =0,0,O134 / C134 )</f>
        <v>0.24063979130149379</v>
      </c>
      <c r="Q134" s="80">
        <v>39450.442046212265</v>
      </c>
      <c r="R134" s="83">
        <f>IF(C134 =0,0,Q134 / C134 )</f>
        <v>9.7759862688329646E-2</v>
      </c>
      <c r="S134" s="80">
        <v>9383.239907584004</v>
      </c>
      <c r="T134" s="83">
        <f>IF(C134 =0,0,S134 / C134 )</f>
        <v>2.3252065055761266E-2</v>
      </c>
      <c r="U134" s="80">
        <v>630.34387198752358</v>
      </c>
      <c r="V134" s="83">
        <f>IF(C134 =0,0,U134 / C134 )</f>
        <v>1.5620187550685978E-3</v>
      </c>
      <c r="W134" s="80">
        <v>335.50752893727929</v>
      </c>
      <c r="X134" s="83">
        <f>IF(C134 =0,0,W134 / C134 )</f>
        <v>8.3140183629345002E-4</v>
      </c>
      <c r="Y134" s="80">
        <v>373.92325507294134</v>
      </c>
      <c r="Z134" s="83">
        <f>IF(C134 =0,0,Y134 / C134 )</f>
        <v>9.265976292251385E-4</v>
      </c>
      <c r="AA134" s="80">
        <v>39.702942961204002</v>
      </c>
      <c r="AB134" s="83">
        <f>IF(C134 =0,0,AA134 / C134 )</f>
        <v>9.8385570627149564E-5</v>
      </c>
      <c r="AC134" s="80">
        <v>214922.47573702611</v>
      </c>
      <c r="AD134" s="83">
        <f>IF(C134 =0,0,AC134 / C134 )</f>
        <v>0.53258697816555467</v>
      </c>
      <c r="AE134" s="80">
        <v>2132.6711122661568</v>
      </c>
      <c r="AF134" s="83">
        <f>IF(C134 =0,0,AE134 / C134 )</f>
        <v>5.284849149479286E-3</v>
      </c>
      <c r="AG134" s="80">
        <v>123.09155522760271</v>
      </c>
      <c r="AH134" s="83">
        <f>IF(C134 =0,0,AG134 / C134 )</f>
        <v>3.0502607608420308E-4</v>
      </c>
      <c r="AI134" s="80">
        <v>43.615417867823986</v>
      </c>
      <c r="AJ134" s="83">
        <f>IF(C134 =0,0,AI134 / C134 )</f>
        <v>1.0808084879905607E-4</v>
      </c>
      <c r="AK134" s="80">
        <v>326.72860189689851</v>
      </c>
      <c r="AL134" s="83">
        <f>IF(C134 =0,0,AK134 / C134 )</f>
        <v>8.09647284062751E-4</v>
      </c>
    </row>
    <row r="135" spans="1:38" x14ac:dyDescent="0.25">
      <c r="A135" s="78" t="s">
        <v>397</v>
      </c>
      <c r="B135" s="101" t="s">
        <v>293</v>
      </c>
      <c r="C135" s="102">
        <v>1340617.4587295491</v>
      </c>
      <c r="D135" s="103">
        <f>IF(C135 =0,0,C135 / C135 )</f>
        <v>1</v>
      </c>
      <c r="E135" s="102">
        <v>33336.017172834589</v>
      </c>
      <c r="F135" s="103">
        <f>IF(C135 =0,0,E135 / C135 )</f>
        <v>2.4866166672501664E-2</v>
      </c>
      <c r="G135" s="102">
        <v>1270.3941636919553</v>
      </c>
      <c r="H135" s="103">
        <f>IF(C135 =0,0,G135 / C135 )</f>
        <v>9.4761869272973545E-4</v>
      </c>
      <c r="I135" s="102">
        <v>18292.184459958742</v>
      </c>
      <c r="J135" s="103">
        <f>IF(C135 =0,0,I135 / C135 )</f>
        <v>1.3644596630341911E-2</v>
      </c>
      <c r="K135" s="102">
        <v>74715.358634291551</v>
      </c>
      <c r="L135" s="103">
        <f>IF(C135 =0,0,K135 / C135 )</f>
        <v>5.5732049547599048E-2</v>
      </c>
      <c r="M135" s="102">
        <v>878.33888237994506</v>
      </c>
      <c r="N135" s="103">
        <f>IF(C135 =0,0,M135 / C135 )</f>
        <v>6.5517487979927739E-4</v>
      </c>
      <c r="O135" s="102">
        <v>322989.46414223331</v>
      </c>
      <c r="P135" s="103">
        <f>IF(C135 =0,0,O135 / C135 )</f>
        <v>0.24092589727148403</v>
      </c>
      <c r="Q135" s="102">
        <v>131289.51189875943</v>
      </c>
      <c r="R135" s="103">
        <f>IF(C135 =0,0,Q135 / C135 )</f>
        <v>9.7932121533891844E-2</v>
      </c>
      <c r="S135" s="102">
        <v>31229.83076184144</v>
      </c>
      <c r="T135" s="103">
        <f>IF(C135 =0,0,S135 / C135 )</f>
        <v>2.32951096962714E-2</v>
      </c>
      <c r="U135" s="102">
        <v>2097.9461931931824</v>
      </c>
      <c r="V135" s="103">
        <f>IF(C135 =0,0,U135 / C135 )</f>
        <v>1.5649103922466623E-3</v>
      </c>
      <c r="W135" s="102">
        <v>1116.6551693478636</v>
      </c>
      <c r="X135" s="103">
        <f>IF(C135 =0,0,W135 / C135 )</f>
        <v>8.329409423073411E-4</v>
      </c>
      <c r="Y135" s="102">
        <v>1229.4683504770737</v>
      </c>
      <c r="Z135" s="103">
        <f>IF(C135 =0,0,Y135 / C135 )</f>
        <v>9.1709110788561036E-4</v>
      </c>
      <c r="AA135" s="102">
        <v>132.1415845312963</v>
      </c>
      <c r="AB135" s="103">
        <f>IF(C135 =0,0,AA135 / C135 )</f>
        <v>9.8567703762803249E-5</v>
      </c>
      <c r="AC135" s="102">
        <v>713363.05942766287</v>
      </c>
      <c r="AD135" s="103">
        <f>IF(C135 =0,0,AC135 / C135 )</f>
        <v>0.53211529865028706</v>
      </c>
      <c r="AE135" s="102">
        <v>7034.8076471228314</v>
      </c>
      <c r="AF135" s="103">
        <f>IF(C135 =0,0,AE135 / C135 )</f>
        <v>5.2474384853897433E-3</v>
      </c>
      <c r="AG135" s="102">
        <v>409.68028909320265</v>
      </c>
      <c r="AH135" s="103">
        <f>IF(C135 =0,0,AG135 / C135 )</f>
        <v>3.0559074583546056E-4</v>
      </c>
      <c r="AI135" s="102">
        <v>145.16330521595407</v>
      </c>
      <c r="AJ135" s="103">
        <f>IF(C135 =0,0,AI135 / C135 )</f>
        <v>1.0828093000781869E-4</v>
      </c>
      <c r="AK135" s="102">
        <v>1087.4366469140452</v>
      </c>
      <c r="AL135" s="103">
        <f>IF(C135 =0,0,AK135 / C135 )</f>
        <v>8.1114611765877389E-4</v>
      </c>
    </row>
    <row r="136" spans="1:38" x14ac:dyDescent="0.25">
      <c r="A136" s="78" t="s">
        <v>399</v>
      </c>
    </row>
    <row r="137" spans="1:38" x14ac:dyDescent="0.25">
      <c r="A137" s="78" t="s">
        <v>401</v>
      </c>
      <c r="B137" s="82" t="s">
        <v>413</v>
      </c>
      <c r="C137" s="80">
        <v>-107807.08229234393</v>
      </c>
      <c r="D137" s="83">
        <f>IF(C137 =0,0,C137 / C137 )</f>
        <v>1</v>
      </c>
      <c r="E137" s="80">
        <v>-2662.4877858071745</v>
      </c>
      <c r="F137" s="83">
        <f>IF(C137 =0,0,E137 / C137 )</f>
        <v>2.4696779925712311E-2</v>
      </c>
      <c r="G137" s="80">
        <v>-101.46409891901746</v>
      </c>
      <c r="H137" s="83">
        <f>IF(C137 =0,0,G137 / C137 )</f>
        <v>9.4116357442894155E-4</v>
      </c>
      <c r="I137" s="80">
        <v>-1460.9639012323184</v>
      </c>
      <c r="J137" s="83">
        <f>IF(C137 =0,0,I137 / C137 )</f>
        <v>1.3551650505396072E-2</v>
      </c>
      <c r="K137" s="80">
        <v>-6033.6702026897538</v>
      </c>
      <c r="L137" s="83">
        <f>IF(C137 =0,0,K137 / C137 )</f>
        <v>5.5967289665887224E-2</v>
      </c>
      <c r="M137" s="80">
        <v>-70.151348135308112</v>
      </c>
      <c r="N137" s="83">
        <f>IF(C137 =0,0,M137 / C137 )</f>
        <v>6.5071187016337614E-4</v>
      </c>
      <c r="O137" s="80">
        <v>-25859.810176679843</v>
      </c>
      <c r="P137" s="83">
        <f>IF(C137 =0,0,O137 / C137 )</f>
        <v>0.23987116269926465</v>
      </c>
      <c r="Q137" s="80">
        <v>-10489.31499399028</v>
      </c>
      <c r="R137" s="83">
        <f>IF(C137 =0,0,Q137 / C137 )</f>
        <v>9.729708634119294E-2</v>
      </c>
      <c r="S137" s="80">
        <v>-2494.2704620390564</v>
      </c>
      <c r="T137" s="83">
        <f>IF(C137 =0,0,S137 / C137 )</f>
        <v>2.313642488974206E-2</v>
      </c>
      <c r="U137" s="80">
        <v>-167.55919238034599</v>
      </c>
      <c r="V137" s="83">
        <f>IF(C137 =0,0,U137 / C137 )</f>
        <v>1.5542503221260579E-3</v>
      </c>
      <c r="W137" s="80">
        <v>-89.18524171417468</v>
      </c>
      <c r="X137" s="83">
        <f>IF(C137 =0,0,W137 / C137 )</f>
        <v>8.272670015530909E-4</v>
      </c>
      <c r="Y137" s="80">
        <v>-102.64711860499389</v>
      </c>
      <c r="Z137" s="83">
        <f>IF(C137 =0,0,Y137 / C137 )</f>
        <v>9.5213706207763235E-4</v>
      </c>
      <c r="AA137" s="80">
        <v>-10.553910894264966</v>
      </c>
      <c r="AB137" s="83">
        <f>IF(C137 =0,0,AA137 / C137 )</f>
        <v>9.7896266830091807E-5</v>
      </c>
      <c r="AC137" s="80">
        <v>-57553.258635239261</v>
      </c>
      <c r="AD137" s="83">
        <f>IF(C137 =0,0,AC137 / C137 )</f>
        <v>0.53385415328438479</v>
      </c>
      <c r="AE137" s="80">
        <v>-580.57925237673146</v>
      </c>
      <c r="AF137" s="83">
        <f>IF(C137 =0,0,AE137 / C137 )</f>
        <v>5.3853535410814295E-3</v>
      </c>
      <c r="AG137" s="80">
        <v>-32.720428482544364</v>
      </c>
      <c r="AH137" s="83">
        <f>IF(C137 =0,0,AG137 / C137 )</f>
        <v>3.0350908109928553E-4</v>
      </c>
      <c r="AI137" s="80">
        <v>-11.593932324939852</v>
      </c>
      <c r="AJ137" s="83">
        <f>IF(C137 =0,0,AI137 / C137 )</f>
        <v>1.075433271953341E-4</v>
      </c>
      <c r="AK137" s="80">
        <v>-86.851610833915558</v>
      </c>
      <c r="AL137" s="83">
        <f>IF(C137 =0,0,AK137 / C137 )</f>
        <v>8.0562064186467139E-4</v>
      </c>
    </row>
    <row r="138" spans="1:38" x14ac:dyDescent="0.25">
      <c r="A138" s="78" t="s">
        <v>403</v>
      </c>
      <c r="B138" s="82" t="s">
        <v>414</v>
      </c>
      <c r="C138" s="80">
        <v>-652190.36539149622</v>
      </c>
      <c r="D138" s="83">
        <f>IF(C138 =0,0,C138 / C138 )</f>
        <v>1</v>
      </c>
      <c r="E138" s="80">
        <v>-16046.751786280442</v>
      </c>
      <c r="F138" s="83">
        <f>IF(C138 =0,0,E138 / C138 )</f>
        <v>2.4604398712096756E-2</v>
      </c>
      <c r="G138" s="80">
        <v>-611.52175767765004</v>
      </c>
      <c r="H138" s="83">
        <f>IF(C138 =0,0,G138 / C138 )</f>
        <v>9.3764304124696217E-4</v>
      </c>
      <c r="I138" s="80">
        <v>-8805.1953578009052</v>
      </c>
      <c r="J138" s="83">
        <f>IF(C138 =0,0,I138 / C138 )</f>
        <v>1.3500958960832442E-2</v>
      </c>
      <c r="K138" s="80">
        <v>-36585.000995699986</v>
      </c>
      <c r="L138" s="83">
        <f>IF(C138 =0,0,K138 / C138 )</f>
        <v>5.6095586407104887E-2</v>
      </c>
      <c r="M138" s="80">
        <v>-422.80053903006444</v>
      </c>
      <c r="N138" s="83">
        <f>IF(C138 =0,0,M138 / C138 )</f>
        <v>6.4827780578492007E-4</v>
      </c>
      <c r="O138" s="80">
        <v>-156066.49669577851</v>
      </c>
      <c r="P138" s="83">
        <f>IF(C138 =0,0,O138 / C138 )</f>
        <v>0.23929592489777898</v>
      </c>
      <c r="Q138" s="80">
        <v>-63230.3430050241</v>
      </c>
      <c r="R138" s="83">
        <f>IF(C138 =0,0,Q138 / C138 )</f>
        <v>9.6950746837648011E-2</v>
      </c>
      <c r="S138" s="80">
        <v>-15032.909899362248</v>
      </c>
      <c r="T138" s="83">
        <f>IF(C138 =0,0,S138 / C138 )</f>
        <v>2.3049880367886619E-2</v>
      </c>
      <c r="U138" s="80">
        <v>-1009.8753443940697</v>
      </c>
      <c r="V138" s="83">
        <f>IF(C138 =0,0,U138 / C138 )</f>
        <v>1.5484364657669585E-3</v>
      </c>
      <c r="W138" s="80">
        <v>-537.51737169112107</v>
      </c>
      <c r="X138" s="83">
        <f>IF(C138 =0,0,W138 / C138 )</f>
        <v>8.2417251191446326E-4</v>
      </c>
      <c r="Y138" s="80">
        <v>-633.44031362630744</v>
      </c>
      <c r="Z138" s="83">
        <f>IF(C138 =0,0,Y138 / C138 )</f>
        <v>9.7125064588475865E-4</v>
      </c>
      <c r="AA138" s="80">
        <v>-63.608174804620923</v>
      </c>
      <c r="AB138" s="83">
        <f>IF(C138 =0,0,AA138 / C138 )</f>
        <v>9.7530074315707298E-5</v>
      </c>
      <c r="AC138" s="80">
        <v>-348793.03841251548</v>
      </c>
      <c r="AD138" s="83">
        <f>IF(C138 =0,0,AC138 / C138 )</f>
        <v>0.53480250080533209</v>
      </c>
      <c r="AE138" s="80">
        <v>-3561.331485989615</v>
      </c>
      <c r="AF138" s="83">
        <f>IF(C138 =0,0,AE138 / C138 )</f>
        <v>5.4605705250672055E-3</v>
      </c>
      <c r="AG138" s="80">
        <v>-197.20525930636367</v>
      </c>
      <c r="AH138" s="83">
        <f>IF(C138 =0,0,AG138 / C138 )</f>
        <v>3.0237376964007356E-4</v>
      </c>
      <c r="AI138" s="80">
        <v>-69.876359710262705</v>
      </c>
      <c r="AJ138" s="83">
        <f>IF(C138 =0,0,AI138 / C138 )</f>
        <v>1.0714104871561142E-4</v>
      </c>
      <c r="AK138" s="80">
        <v>-523.45263280445442</v>
      </c>
      <c r="AL138" s="83">
        <f>IF(C138 =0,0,AK138 / C138 )</f>
        <v>8.0260712298354294E-4</v>
      </c>
    </row>
    <row r="139" spans="1:38" x14ac:dyDescent="0.25">
      <c r="A139" s="78" t="s">
        <v>404</v>
      </c>
      <c r="B139" s="82" t="s">
        <v>415</v>
      </c>
      <c r="C139" s="80">
        <v>-135196.47621321745</v>
      </c>
      <c r="D139" s="83">
        <f>IF(C139 =0,0,C139 / C139 )</f>
        <v>1</v>
      </c>
      <c r="E139" s="80">
        <v>-3314.9975860823765</v>
      </c>
      <c r="F139" s="83">
        <f>IF(C139 =0,0,E139 / C139 )</f>
        <v>2.4519851988259785E-2</v>
      </c>
      <c r="G139" s="80">
        <v>-126.33043606192378</v>
      </c>
      <c r="H139" s="83">
        <f>IF(C139 =0,0,G139 / C139 )</f>
        <v>9.3442107072886206E-4</v>
      </c>
      <c r="I139" s="80">
        <v>-1819.0099619444334</v>
      </c>
      <c r="J139" s="83">
        <f>IF(C139 =0,0,I139 / C139 )</f>
        <v>1.3454566368103301E-2</v>
      </c>
      <c r="K139" s="80">
        <v>-7599.799896326027</v>
      </c>
      <c r="L139" s="83">
        <f>IF(C139 =0,0,K139 / C139 )</f>
        <v>5.6213002802975677E-2</v>
      </c>
      <c r="M139" s="80">
        <v>-87.343705750923888</v>
      </c>
      <c r="N139" s="83">
        <f>IF(C139 =0,0,M139 / C139 )</f>
        <v>6.4605016489612292E-4</v>
      </c>
      <c r="O139" s="80">
        <v>-32280.791074951514</v>
      </c>
      <c r="P139" s="83">
        <f>IF(C139 =0,0,O139 / C139 )</f>
        <v>0.23876947076669142</v>
      </c>
      <c r="Q139" s="80">
        <v>-13064.546408589853</v>
      </c>
      <c r="R139" s="83">
        <f>IF(C139 =0,0,Q139 / C139 )</f>
        <v>9.6633779034194983E-2</v>
      </c>
      <c r="S139" s="80">
        <v>-3105.5543633937527</v>
      </c>
      <c r="T139" s="83">
        <f>IF(C139 =0,0,S139 / C139 )</f>
        <v>2.2970675348786485E-2</v>
      </c>
      <c r="U139" s="80">
        <v>-208.62379960115516</v>
      </c>
      <c r="V139" s="83">
        <f>IF(C139 =0,0,U139 / C139 )</f>
        <v>1.5431156598500096E-3</v>
      </c>
      <c r="W139" s="80">
        <v>-111.04233513207713</v>
      </c>
      <c r="X139" s="83">
        <f>IF(C139 =0,0,W139 / C139 )</f>
        <v>8.2134045385142296E-4</v>
      </c>
      <c r="Y139" s="80">
        <v>-133.67460751517771</v>
      </c>
      <c r="Z139" s="83">
        <f>IF(C139 =0,0,Y139 / C139 )</f>
        <v>9.8874328132902219E-4</v>
      </c>
      <c r="AA139" s="80">
        <v>-13.140413009485505</v>
      </c>
      <c r="AB139" s="83">
        <f>IF(C139 =0,0,AA139 / C139 )</f>
        <v>9.7194937157695202E-5</v>
      </c>
      <c r="AC139" s="80">
        <v>-72420.753557760763</v>
      </c>
      <c r="AD139" s="83">
        <f>IF(C139 =0,0,AC139 / C139 )</f>
        <v>0.53567042267837273</v>
      </c>
      <c r="AE139" s="80">
        <v>-747.55656509398307</v>
      </c>
      <c r="AF139" s="83">
        <f>IF(C139 =0,0,AE139 / C139 )</f>
        <v>5.5294086505258957E-3</v>
      </c>
      <c r="AG139" s="80">
        <v>-40.739394942362814</v>
      </c>
      <c r="AH139" s="83">
        <f>IF(C139 =0,0,AG139 / C139 )</f>
        <v>3.0133473950987445E-4</v>
      </c>
      <c r="AI139" s="80">
        <v>-14.435317929064681</v>
      </c>
      <c r="AJ139" s="83">
        <f>IF(C139 =0,0,AI139 / C139 )</f>
        <v>1.0677288590198785E-4</v>
      </c>
      <c r="AK139" s="80">
        <v>-108.13678913254081</v>
      </c>
      <c r="AL139" s="83">
        <f>IF(C139 =0,0,AK139 / C139 )</f>
        <v>7.9984916886442379E-4</v>
      </c>
    </row>
    <row r="140" spans="1:38" x14ac:dyDescent="0.25">
      <c r="A140" s="78" t="s">
        <v>405</v>
      </c>
      <c r="B140" s="104" t="s">
        <v>294</v>
      </c>
      <c r="C140" s="105">
        <v>-895193.92389705742</v>
      </c>
      <c r="D140" s="106">
        <f>IF(C140 =0,0,C140 / C140 )</f>
        <v>1</v>
      </c>
      <c r="E140" s="105">
        <v>-22024.237158169992</v>
      </c>
      <c r="F140" s="106">
        <f>IF(C140 =0,0,E140 / C140 )</f>
        <v>2.4602755414482307E-2</v>
      </c>
      <c r="G140" s="105">
        <v>-839.31629265859124</v>
      </c>
      <c r="H140" s="106">
        <f>IF(C140 =0,0,G140 / C140 )</f>
        <v>9.375804172181895E-4</v>
      </c>
      <c r="I140" s="105">
        <v>-12085.169220977656</v>
      </c>
      <c r="J140" s="106">
        <f>IF(C140 =0,0,I140 / C140 )</f>
        <v>1.3500057248341408E-2</v>
      </c>
      <c r="K140" s="105">
        <v>-50218.471094715751</v>
      </c>
      <c r="L140" s="106">
        <f>IF(C140 =0,0,K140 / C140 )</f>
        <v>5.6097868578127895E-2</v>
      </c>
      <c r="M140" s="105">
        <v>-580.29559291629641</v>
      </c>
      <c r="N140" s="106">
        <f>IF(C140 =0,0,M140 / C140 )</f>
        <v>6.48234508105338E-4</v>
      </c>
      <c r="O140" s="105">
        <v>-214207.09794740993</v>
      </c>
      <c r="P140" s="106">
        <f>IF(C140 =0,0,O140 / C140 )</f>
        <v>0.23928569243957762</v>
      </c>
      <c r="Q140" s="105">
        <v>-86784.204407604193</v>
      </c>
      <c r="R140" s="106">
        <f>IF(C140 =0,0,Q140 / C140 )</f>
        <v>9.6944586073379024E-2</v>
      </c>
      <c r="S140" s="105">
        <v>-20632.734724795064</v>
      </c>
      <c r="T140" s="106">
        <f>IF(C140 =0,0,S140 / C140 )</f>
        <v>2.3048340894645886E-2</v>
      </c>
      <c r="U140" s="105">
        <v>-1386.0583363755709</v>
      </c>
      <c r="V140" s="106">
        <f>IF(C140 =0,0,U140 / C140 )</f>
        <v>1.5483330475944564E-3</v>
      </c>
      <c r="W140" s="105">
        <v>-737.74494853737281</v>
      </c>
      <c r="X140" s="106">
        <f>IF(C140 =0,0,W140 / C140 )</f>
        <v>8.2411746644318103E-4</v>
      </c>
      <c r="Y140" s="105">
        <v>-869.76203974647888</v>
      </c>
      <c r="Z140" s="106">
        <f>IF(C140 =0,0,Y140 / C140 )</f>
        <v>9.7159064257287895E-4</v>
      </c>
      <c r="AA140" s="105">
        <v>-87.302498708371374</v>
      </c>
      <c r="AB140" s="106">
        <f>IF(C140 =0,0,AA140 / C140 )</f>
        <v>9.7523560401657392E-5</v>
      </c>
      <c r="AC140" s="105">
        <v>-478767.05060551548</v>
      </c>
      <c r="AD140" s="106">
        <f>IF(C140 =0,0,AC140 / C140 )</f>
        <v>0.53481937022236892</v>
      </c>
      <c r="AE140" s="105">
        <v>-4889.4673034603302</v>
      </c>
      <c r="AF140" s="106">
        <f>IF(C140 =0,0,AE140 / C140 )</f>
        <v>5.4619085015400453E-3</v>
      </c>
      <c r="AG140" s="105">
        <v>-270.66508273127096</v>
      </c>
      <c r="AH140" s="106">
        <f>IF(C140 =0,0,AG140 / C140 )</f>
        <v>3.0235357446683922E-4</v>
      </c>
      <c r="AI140" s="105">
        <v>-95.905609964267214</v>
      </c>
      <c r="AJ140" s="106">
        <f>IF(C140 =0,0,AI140 / C140 )</f>
        <v>1.0713389289636852E-4</v>
      </c>
      <c r="AK140" s="105">
        <v>-718.44103277091085</v>
      </c>
      <c r="AL140" s="106">
        <f>IF(C140 =0,0,AK140 / C140 )</f>
        <v>8.0255351783813913E-4</v>
      </c>
    </row>
    <row r="141" spans="1:38" x14ac:dyDescent="0.25">
      <c r="A141" s="78" t="s">
        <v>406</v>
      </c>
    </row>
    <row r="142" spans="1:38" x14ac:dyDescent="0.25">
      <c r="A142" s="78" t="s">
        <v>407</v>
      </c>
      <c r="B142" s="107" t="s">
        <v>295</v>
      </c>
      <c r="C142" s="108">
        <v>445423.5348324916</v>
      </c>
      <c r="D142" s="109">
        <f>IF(C142 =0,0,C142 / C142 )</f>
        <v>1</v>
      </c>
      <c r="E142" s="108">
        <v>11311.780014664582</v>
      </c>
      <c r="F142" s="109">
        <f>IF(C142 =0,0,E142 / C142 )</f>
        <v>2.5395559798874461E-2</v>
      </c>
      <c r="G142" s="108">
        <v>431.07787103336409</v>
      </c>
      <c r="H142" s="109">
        <f>IF(C142 =0,0,G142 / C142 )</f>
        <v>9.6779320651630492E-4</v>
      </c>
      <c r="I142" s="108">
        <v>6207.0152389810892</v>
      </c>
      <c r="J142" s="109">
        <f>IF(C142 =0,0,I142 / C142 )</f>
        <v>1.3935085943124521E-2</v>
      </c>
      <c r="K142" s="108">
        <v>24496.887539575764</v>
      </c>
      <c r="L142" s="109">
        <f>IF(C142 =0,0,K142 / C142 )</f>
        <v>5.4996841486582418E-2</v>
      </c>
      <c r="M142" s="108">
        <v>298.04328946364836</v>
      </c>
      <c r="N142" s="109">
        <f>IF(C142 =0,0,M142 / C142 )</f>
        <v>6.6912335374405432E-4</v>
      </c>
      <c r="O142" s="108">
        <v>108782.36619482335</v>
      </c>
      <c r="P142" s="109">
        <f>IF(C142 =0,0,O142 / C142 )</f>
        <v>0.24422231356888818</v>
      </c>
      <c r="Q142" s="108">
        <v>44505.307491155152</v>
      </c>
      <c r="R142" s="109">
        <f>IF(C142 =0,0,Q142 / C142 )</f>
        <v>9.9916829737997703E-2</v>
      </c>
      <c r="S142" s="108">
        <v>10597.096037046378</v>
      </c>
      <c r="T142" s="109">
        <f>IF(C142 =0,0,S142 / C142 )</f>
        <v>2.3791055497396605E-2</v>
      </c>
      <c r="U142" s="108">
        <v>711.8878568176109</v>
      </c>
      <c r="V142" s="109">
        <f>IF(C142 =0,0,U142 / C142 )</f>
        <v>1.5982268585905037E-3</v>
      </c>
      <c r="W142" s="108">
        <v>378.91022081049061</v>
      </c>
      <c r="X142" s="109">
        <f>IF(C142 =0,0,W142 / C142 )</f>
        <v>8.5067400166222845E-4</v>
      </c>
      <c r="Y142" s="108">
        <v>359.70631073059491</v>
      </c>
      <c r="Z142" s="109">
        <f>IF(C142 =0,0,Y142 / C142 )</f>
        <v>8.0756018171753775E-4</v>
      </c>
      <c r="AA142" s="108">
        <v>44.839085822924901</v>
      </c>
      <c r="AB142" s="109">
        <f>IF(C142 =0,0,AA142 / C142 )</f>
        <v>1.0066618020035095E-4</v>
      </c>
      <c r="AC142" s="108">
        <v>234596.0088221473</v>
      </c>
      <c r="AD142" s="109">
        <f>IF(C142 =0,0,AC142 / C142 )</f>
        <v>0.52668076667832731</v>
      </c>
      <c r="AE142" s="108">
        <v>2145.3403436625026</v>
      </c>
      <c r="AF142" s="109">
        <f>IF(C142 =0,0,AE142 / C142 )</f>
        <v>4.8164054565937812E-3</v>
      </c>
      <c r="AG142" s="108">
        <v>139.01520636193166</v>
      </c>
      <c r="AH142" s="109">
        <f>IF(C142 =0,0,AG142 / C142 )</f>
        <v>3.1209667988066792E-4</v>
      </c>
      <c r="AI142" s="108">
        <v>49.257695251686826</v>
      </c>
      <c r="AJ142" s="109">
        <f>IF(C142 =0,0,AI142 / C142 )</f>
        <v>1.1058619807821997E-4</v>
      </c>
      <c r="AK142" s="108">
        <v>368.99561414313462</v>
      </c>
      <c r="AL142" s="109">
        <f>IF(C142 =0,0,AK142 / C142 )</f>
        <v>8.284151718249489E-4</v>
      </c>
    </row>
    <row r="143" spans="1:38" x14ac:dyDescent="0.25">
      <c r="A143" s="78" t="s">
        <v>408</v>
      </c>
    </row>
    <row r="144" spans="1:38" x14ac:dyDescent="0.25">
      <c r="A144" s="78" t="s">
        <v>409</v>
      </c>
      <c r="B144" s="110" t="s">
        <v>296</v>
      </c>
      <c r="C144" s="111">
        <v>5484553.2988350261</v>
      </c>
      <c r="D144" s="112">
        <f>IF(C144 =0,0,C144 / C144 )</f>
        <v>1</v>
      </c>
      <c r="E144" s="111">
        <v>136671.22936068822</v>
      </c>
      <c r="F144" s="112">
        <f>IF(C144 =0,0,E144 / C144 )</f>
        <v>2.4919300062179822E-2</v>
      </c>
      <c r="G144" s="111">
        <v>5208.3706108092192</v>
      </c>
      <c r="H144" s="112">
        <f>IF(C144 =0,0,G144 / C144 )</f>
        <v>9.4964354014310138E-4</v>
      </c>
      <c r="I144" s="111">
        <v>74994.421945291455</v>
      </c>
      <c r="J144" s="112">
        <f>IF(C144 =0,0,I144 / C144 )</f>
        <v>1.3673752055836711E-2</v>
      </c>
      <c r="K144" s="111">
        <v>305260.68916919391</v>
      </c>
      <c r="L144" s="112">
        <f>IF(C144 =0,0,K144 / C144 )</f>
        <v>5.5658259212110185E-2</v>
      </c>
      <c r="M144" s="111">
        <v>3601.0197087366282</v>
      </c>
      <c r="N144" s="112">
        <f>IF(C144 =0,0,M144 / C144 )</f>
        <v>6.5657484074437217E-4</v>
      </c>
      <c r="O144" s="111">
        <v>1323185.4896922321</v>
      </c>
      <c r="P144" s="112">
        <f>IF(C144 =0,0,O144 / C144 )</f>
        <v>0.2412567473769085</v>
      </c>
      <c r="Q144" s="111">
        <v>538206.45457291894</v>
      </c>
      <c r="R144" s="112">
        <f>IF(C144 =0,0,Q144 / C144 )</f>
        <v>9.8131319954031515E-2</v>
      </c>
      <c r="S144" s="111">
        <v>128036.27202427978</v>
      </c>
      <c r="T144" s="112">
        <f>IF(C144 =0,0,S144 / C144 )</f>
        <v>2.3344886091539299E-2</v>
      </c>
      <c r="U144" s="111">
        <v>8601.1740355696311</v>
      </c>
      <c r="V144" s="112">
        <f>IF(C144 =0,0,U144 / C144 )</f>
        <v>1.5682542527933143E-3</v>
      </c>
      <c r="W144" s="111">
        <v>4578.0704388137065</v>
      </c>
      <c r="X144" s="112">
        <f>IF(C144 =0,0,W144 / C144 )</f>
        <v>8.3472074923333038E-4</v>
      </c>
      <c r="Y144" s="111">
        <v>4969.5420121576281</v>
      </c>
      <c r="Z144" s="112">
        <f>IF(C144 =0,0,Y144 / C144 )</f>
        <v>9.0609786091662349E-4</v>
      </c>
      <c r="AA144" s="111">
        <v>541.75496472561781</v>
      </c>
      <c r="AB144" s="112">
        <f>IF(C144 =0,0,AA144 / C144 )</f>
        <v>9.8778320714048304E-5</v>
      </c>
      <c r="AC144" s="111">
        <v>2915423.1915895883</v>
      </c>
      <c r="AD144" s="112">
        <f>IF(C144 =0,0,AC144 / C144 )</f>
        <v>0.53156985313805838</v>
      </c>
      <c r="AE144" s="111">
        <v>28542.587035629036</v>
      </c>
      <c r="AF144" s="112">
        <f>IF(C144 =0,0,AE144 / C144 )</f>
        <v>5.2041771645635693E-3</v>
      </c>
      <c r="AG144" s="111">
        <v>1679.6100285440671</v>
      </c>
      <c r="AH144" s="112">
        <f>IF(C144 =0,0,AG144 / C144 )</f>
        <v>3.0624372433409172E-4</v>
      </c>
      <c r="AI144" s="111">
        <v>595.1415035294774</v>
      </c>
      <c r="AJ144" s="112">
        <f>IF(C144 =0,0,AI144 / C144 )</f>
        <v>1.0851230193275566E-4</v>
      </c>
      <c r="AK144" s="111">
        <v>4458.2801423176115</v>
      </c>
      <c r="AL144" s="112">
        <f>IF(C144 =0,0,AK144 / C144 )</f>
        <v>8.128793539602568E-4</v>
      </c>
    </row>
    <row r="145" spans="1:42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</row>
    <row r="146" spans="1:42" x14ac:dyDescent="0.25">
      <c r="A146" s="78" t="s">
        <v>361</v>
      </c>
    </row>
    <row r="147" spans="1:42" x14ac:dyDescent="0.25">
      <c r="A147" s="78" t="s">
        <v>363</v>
      </c>
      <c r="B147" s="79" t="s">
        <v>418</v>
      </c>
      <c r="C147" s="80"/>
      <c r="D147" s="81"/>
      <c r="E147" s="80"/>
      <c r="F147" s="81"/>
      <c r="G147" s="80"/>
      <c r="H147" s="81"/>
      <c r="I147" s="80"/>
      <c r="J147" s="81"/>
      <c r="K147" s="80"/>
      <c r="L147" s="81"/>
      <c r="M147" s="80"/>
      <c r="N147" s="81"/>
      <c r="O147" s="80"/>
      <c r="P147" s="81"/>
      <c r="Q147" s="80"/>
      <c r="R147" s="81"/>
      <c r="S147" s="80"/>
      <c r="T147" s="81"/>
      <c r="U147" s="80"/>
      <c r="V147" s="81"/>
      <c r="W147" s="80"/>
      <c r="X147" s="81"/>
      <c r="Y147" s="80"/>
      <c r="Z147" s="81"/>
      <c r="AA147" s="80"/>
      <c r="AB147" s="81"/>
      <c r="AC147" s="80"/>
      <c r="AD147" s="81"/>
      <c r="AE147" s="80"/>
      <c r="AF147" s="81"/>
      <c r="AG147" s="80"/>
      <c r="AH147" s="81"/>
      <c r="AI147" s="80"/>
      <c r="AJ147" s="81"/>
      <c r="AK147" s="80"/>
      <c r="AL147" s="81"/>
    </row>
    <row r="148" spans="1:42" x14ac:dyDescent="0.25">
      <c r="A148" s="78" t="s">
        <v>365</v>
      </c>
      <c r="B148" s="82" t="s">
        <v>370</v>
      </c>
      <c r="C148" s="80">
        <v>10565.338679785496</v>
      </c>
      <c r="D148" s="83">
        <f>IF(C148 =0,0,C148 / C148 )</f>
        <v>1</v>
      </c>
      <c r="E148" s="80">
        <v>0</v>
      </c>
      <c r="F148" s="83">
        <f>IF(C148 =0,0,E148 / C148 )</f>
        <v>0</v>
      </c>
      <c r="G148" s="80">
        <v>0</v>
      </c>
      <c r="H148" s="83">
        <f>IF(C148 =0,0,G148 / C148 )</f>
        <v>0</v>
      </c>
      <c r="I148" s="80">
        <v>4726.5988830619326</v>
      </c>
      <c r="J148" s="83">
        <f>IF(C148 =0,0,I148 / C148 )</f>
        <v>0.44736842105263158</v>
      </c>
      <c r="K148" s="80">
        <v>0</v>
      </c>
      <c r="L148" s="83">
        <f>IF(C148 =0,0,K148 / C148 )</f>
        <v>0</v>
      </c>
      <c r="M148" s="80">
        <v>0</v>
      </c>
      <c r="N148" s="83">
        <f>IF(C148 =0,0,M148 / C148 )</f>
        <v>0</v>
      </c>
      <c r="O148" s="80">
        <v>0</v>
      </c>
      <c r="P148" s="83">
        <f>IF(C148 =0,0,O148 / C148 )</f>
        <v>0</v>
      </c>
      <c r="Q148" s="80">
        <v>0</v>
      </c>
      <c r="R148" s="83">
        <f>IF(C148 =0,0,Q148 / C148 )</f>
        <v>0</v>
      </c>
      <c r="S148" s="80">
        <v>0</v>
      </c>
      <c r="T148" s="83">
        <f>IF(C148 =0,0,S148 / C148 )</f>
        <v>0</v>
      </c>
      <c r="U148" s="80">
        <v>1946.2465989078541</v>
      </c>
      <c r="V148" s="83">
        <f>IF(C148 =0,0,U148 / C148 )</f>
        <v>0.18421052631578944</v>
      </c>
      <c r="W148" s="80">
        <v>0</v>
      </c>
      <c r="X148" s="83">
        <f>IF(C148 =0,0,W148 / C148 )</f>
        <v>0</v>
      </c>
      <c r="Y148" s="80">
        <v>0</v>
      </c>
      <c r="Z148" s="83">
        <f>IF(C148 =0,0,Y148 / C148 )</f>
        <v>0</v>
      </c>
      <c r="AA148" s="80">
        <v>0</v>
      </c>
      <c r="AB148" s="83">
        <f>IF(C148 =0,0,AA148 / C148 )</f>
        <v>0</v>
      </c>
      <c r="AC148" s="80">
        <v>0</v>
      </c>
      <c r="AD148" s="83">
        <f>IF(C148 =0,0,AC148 / C148 )</f>
        <v>0</v>
      </c>
      <c r="AE148" s="80">
        <v>0</v>
      </c>
      <c r="AF148" s="83">
        <f>IF(C148 =0,0,AE148 / C148 )</f>
        <v>0</v>
      </c>
      <c r="AG148" s="80">
        <v>0</v>
      </c>
      <c r="AH148" s="83">
        <f>IF(C148 =0,0,AG148 / C148 )</f>
        <v>0</v>
      </c>
      <c r="AI148" s="80">
        <v>0</v>
      </c>
      <c r="AJ148" s="83">
        <f>IF(C148 =0,0,AI148 / C148 )</f>
        <v>0</v>
      </c>
      <c r="AK148" s="80">
        <v>3892.4931978157083</v>
      </c>
      <c r="AL148" s="83">
        <f>IF(C148 =0,0,AK148 / C148 )</f>
        <v>0.36842105263157887</v>
      </c>
    </row>
    <row r="149" spans="1:42" x14ac:dyDescent="0.25">
      <c r="A149" s="78" t="s">
        <v>367</v>
      </c>
      <c r="B149" s="82" t="s">
        <v>372</v>
      </c>
      <c r="C149" s="80">
        <v>4492534.9425271507</v>
      </c>
      <c r="D149" s="83">
        <f>IF(C149 =0,0,C149 / C149 )</f>
        <v>1</v>
      </c>
      <c r="E149" s="80">
        <v>4434.6864893930378</v>
      </c>
      <c r="F149" s="83">
        <f>IF(C149 =0,0,E149 / C149 )</f>
        <v>9.8712342722445884E-4</v>
      </c>
      <c r="G149" s="80">
        <v>490.98296041670301</v>
      </c>
      <c r="H149" s="83">
        <f>IF(C149 =0,0,G149 / C149 )</f>
        <v>1.0928862361625042E-4</v>
      </c>
      <c r="I149" s="80">
        <v>633.32090388744393</v>
      </c>
      <c r="J149" s="83">
        <f>IF(C149 =0,0,I149 / C149 )</f>
        <v>1.4097183705624934E-4</v>
      </c>
      <c r="K149" s="80">
        <v>406702.54793747485</v>
      </c>
      <c r="L149" s="83">
        <f>IF(C149 =0,0,K149 / C149 )</f>
        <v>9.0528521901422465E-2</v>
      </c>
      <c r="M149" s="80">
        <v>9072.2333669879572</v>
      </c>
      <c r="N149" s="83">
        <f>IF(C149 =0,0,M149 / C149 )</f>
        <v>2.0194018484104709E-3</v>
      </c>
      <c r="O149" s="80">
        <v>157787.56526134801</v>
      </c>
      <c r="P149" s="83">
        <f>IF(C149 =0,0,O149 / C149 )</f>
        <v>3.512216761358989E-2</v>
      </c>
      <c r="Q149" s="80">
        <v>11832.654381881641</v>
      </c>
      <c r="R149" s="83">
        <f>IF(C149 =0,0,Q149 / C149 )</f>
        <v>2.6338480464273271E-3</v>
      </c>
      <c r="S149" s="80">
        <v>2704.0842222515143</v>
      </c>
      <c r="T149" s="83">
        <f>IF(C149 =0,0,S149 / C149 )</f>
        <v>6.0190610798686558E-4</v>
      </c>
      <c r="U149" s="80">
        <v>208.50016771556568</v>
      </c>
      <c r="V149" s="83">
        <f>IF(C149 =0,0,U149 / C149 )</f>
        <v>4.6410360828107374E-5</v>
      </c>
      <c r="W149" s="80">
        <v>1032.1120166998114</v>
      </c>
      <c r="X149" s="83">
        <f>IF(C149 =0,0,W149 / C149 )</f>
        <v>2.2973934090743554E-4</v>
      </c>
      <c r="Y149" s="80">
        <v>18527.849425307377</v>
      </c>
      <c r="Z149" s="83">
        <f>IF(C149 =0,0,Y149 / C149 )</f>
        <v>4.1241414173364332E-3</v>
      </c>
      <c r="AA149" s="80">
        <v>986.95652717329585</v>
      </c>
      <c r="AB149" s="83">
        <f>IF(C149 =0,0,AA149 / C149 )</f>
        <v>2.1968811368178493E-4</v>
      </c>
      <c r="AC149" s="80">
        <v>3877689.4513266403</v>
      </c>
      <c r="AD149" s="83">
        <f>IF(C149 =0,0,AC149 / C149 )</f>
        <v>0.86314063238990724</v>
      </c>
      <c r="AE149" s="80">
        <v>0</v>
      </c>
      <c r="AF149" s="83">
        <f>IF(C149 =0,0,AE149 / C149 )</f>
        <v>0</v>
      </c>
      <c r="AG149" s="80">
        <v>0</v>
      </c>
      <c r="AH149" s="83">
        <f>IF(C149 =0,0,AG149 / C149 )</f>
        <v>0</v>
      </c>
      <c r="AI149" s="80">
        <v>114.55960093042336</v>
      </c>
      <c r="AJ149" s="83">
        <f>IF(C149 =0,0,AI149 / C149 )</f>
        <v>2.5499991073187077E-5</v>
      </c>
      <c r="AK149" s="80">
        <v>317.43793904309541</v>
      </c>
      <c r="AL149" s="83">
        <f>IF(C149 =0,0,AK149 / C149 )</f>
        <v>7.0658980531942072E-5</v>
      </c>
    </row>
    <row r="150" spans="1:42" x14ac:dyDescent="0.25">
      <c r="A150" s="78" t="s">
        <v>369</v>
      </c>
      <c r="B150" s="82" t="s">
        <v>374</v>
      </c>
      <c r="C150" s="80">
        <v>233378.27077110772</v>
      </c>
      <c r="D150" s="83">
        <f>IF(C150 =0,0,C150 / C150 )</f>
        <v>1</v>
      </c>
      <c r="E150" s="80">
        <v>200.49953399551313</v>
      </c>
      <c r="F150" s="83">
        <f>IF(C150 =0,0,E150 / C150 )</f>
        <v>8.5911826038062762E-4</v>
      </c>
      <c r="G150" s="80">
        <v>25.035212028447358</v>
      </c>
      <c r="H150" s="83">
        <f>IF(C150 =0,0,G150 / C150 )</f>
        <v>1.0727310621390859E-4</v>
      </c>
      <c r="I150" s="80">
        <v>45.869144682543592</v>
      </c>
      <c r="J150" s="83">
        <f>IF(C150 =0,0,I150 / C150 )</f>
        <v>1.9654419638549402E-4</v>
      </c>
      <c r="K150" s="80">
        <v>22709.621493467428</v>
      </c>
      <c r="L150" s="83">
        <f>IF(C150 =0,0,K150 / C150 )</f>
        <v>9.7308208765247581E-2</v>
      </c>
      <c r="M150" s="80">
        <v>468.55489949904626</v>
      </c>
      <c r="N150" s="83">
        <f>IF(C150 =0,0,M150 / C150 )</f>
        <v>2.0077057643408227E-3</v>
      </c>
      <c r="O150" s="80">
        <v>9049.0843551606686</v>
      </c>
      <c r="P150" s="83">
        <f>IF(C150 =0,0,O150 / C150 )</f>
        <v>3.8774322584795441E-2</v>
      </c>
      <c r="Q150" s="80">
        <v>715.88109433480793</v>
      </c>
      <c r="R150" s="83">
        <f>IF(C150 =0,0,Q150 / C150 )</f>
        <v>3.0674710716188671E-3</v>
      </c>
      <c r="S150" s="80">
        <v>136.99652827396687</v>
      </c>
      <c r="T150" s="83">
        <f>IF(C150 =0,0,S150 / C150 )</f>
        <v>5.8701492568830483E-4</v>
      </c>
      <c r="U150" s="80">
        <v>17.032199473652639</v>
      </c>
      <c r="V150" s="83">
        <f>IF(C150 =0,0,U150 / C150 )</f>
        <v>7.2981085245753E-5</v>
      </c>
      <c r="W150" s="80">
        <v>40.171500710008495</v>
      </c>
      <c r="X150" s="83">
        <f>IF(C150 =0,0,W150 / C150 )</f>
        <v>1.7213042404195299E-4</v>
      </c>
      <c r="Y150" s="80">
        <v>336.6302430118277</v>
      </c>
      <c r="Z150" s="83">
        <f>IF(C150 =0,0,Y150 / C150 )</f>
        <v>1.4424232466011681E-3</v>
      </c>
      <c r="AA150" s="80">
        <v>50.471494096878175</v>
      </c>
      <c r="AB150" s="83">
        <f>IF(C150 =0,0,AA150 / C150 )</f>
        <v>2.1626475305569259E-4</v>
      </c>
      <c r="AC150" s="80">
        <v>199262.84536890307</v>
      </c>
      <c r="AD150" s="83">
        <f>IF(C150 =0,0,AC150 / C150 )</f>
        <v>0.85381918680996527</v>
      </c>
      <c r="AE150" s="80">
        <v>258.78377477913972</v>
      </c>
      <c r="AF150" s="83">
        <f>IF(C150 =0,0,AE150 / C150 )</f>
        <v>1.1088597662673966E-3</v>
      </c>
      <c r="AG150" s="80">
        <v>26.004158203053539</v>
      </c>
      <c r="AH150" s="83">
        <f>IF(C150 =0,0,AG150 / C150 )</f>
        <v>1.1142493308024313E-4</v>
      </c>
      <c r="AI150" s="80">
        <v>4.5227997273315212</v>
      </c>
      <c r="AJ150" s="83">
        <f>IF(C150 =0,0,AI150 / C150 )</f>
        <v>1.937969508638353E-5</v>
      </c>
      <c r="AK150" s="80">
        <v>30.266970760334004</v>
      </c>
      <c r="AL150" s="83">
        <f>IF(C150 =0,0,AK150 / C150 )</f>
        <v>1.2969061198512001E-4</v>
      </c>
    </row>
    <row r="151" spans="1:42" x14ac:dyDescent="0.25">
      <c r="A151" s="78" t="s">
        <v>371</v>
      </c>
      <c r="B151" s="82" t="s">
        <v>376</v>
      </c>
      <c r="C151" s="80">
        <v>184881.24172936156</v>
      </c>
      <c r="D151" s="83">
        <f>IF(C151 =0,0,C151 / C151 )</f>
        <v>1</v>
      </c>
      <c r="E151" s="80">
        <v>158.83485077153941</v>
      </c>
      <c r="F151" s="83">
        <f>IF(C151 =0,0,E151 / C151 )</f>
        <v>8.5911826038062762E-4</v>
      </c>
      <c r="G151" s="80">
        <v>19.832785080993112</v>
      </c>
      <c r="H151" s="83">
        <f>IF(C151 =0,0,G151 / C151 )</f>
        <v>1.0727310621390859E-4</v>
      </c>
      <c r="I151" s="80">
        <v>36.337335082449627</v>
      </c>
      <c r="J151" s="83">
        <f>IF(C151 =0,0,I151 / C151 )</f>
        <v>1.9654419638549402E-4</v>
      </c>
      <c r="K151" s="80">
        <v>17990.462466978919</v>
      </c>
      <c r="L151" s="83">
        <f>IF(C151 =0,0,K151 / C151 )</f>
        <v>9.7308208765247595E-2</v>
      </c>
      <c r="M151" s="80">
        <v>371.18713473852824</v>
      </c>
      <c r="N151" s="83">
        <f>IF(C151 =0,0,M151 / C151 )</f>
        <v>2.0077057643408227E-3</v>
      </c>
      <c r="O151" s="80">
        <v>7168.6449066918094</v>
      </c>
      <c r="P151" s="83">
        <f>IF(C151 =0,0,O151 / C151 )</f>
        <v>3.8774322584795441E-2</v>
      </c>
      <c r="Q151" s="80">
        <v>567.11786068979166</v>
      </c>
      <c r="R151" s="83">
        <f>IF(C151 =0,0,Q151 / C151 )</f>
        <v>3.067471071618868E-3</v>
      </c>
      <c r="S151" s="80">
        <v>108.52804837492269</v>
      </c>
      <c r="T151" s="83">
        <f>IF(C151 =0,0,S151 / C151 )</f>
        <v>5.8701492568830483E-4</v>
      </c>
      <c r="U151" s="80">
        <v>13.492833662991202</v>
      </c>
      <c r="V151" s="83">
        <f>IF(C151 =0,0,U151 / C151 )</f>
        <v>7.2981085245753E-5</v>
      </c>
      <c r="W151" s="80">
        <v>31.823686536277819</v>
      </c>
      <c r="X151" s="83">
        <f>IF(C151 =0,0,W151 / C151 )</f>
        <v>1.7213042404195299E-4</v>
      </c>
      <c r="Y151" s="80">
        <v>266.67700093092105</v>
      </c>
      <c r="Z151" s="83">
        <f>IF(C151 =0,0,Y151 / C151 )</f>
        <v>1.4424232466011681E-3</v>
      </c>
      <c r="AA151" s="80">
        <v>39.983296087230194</v>
      </c>
      <c r="AB151" s="83">
        <f>IF(C151 =0,0,AA151 / C151 )</f>
        <v>2.1626475305569265E-4</v>
      </c>
      <c r="AC151" s="80">
        <v>157855.15146978007</v>
      </c>
      <c r="AD151" s="83">
        <f>IF(C151 =0,0,AC151 / C151 )</f>
        <v>0.85381918680996516</v>
      </c>
      <c r="AE151" s="80">
        <v>205.00737049124589</v>
      </c>
      <c r="AF151" s="83">
        <f>IF(C151 =0,0,AE151 / C151 )</f>
        <v>1.1088597662673966E-3</v>
      </c>
      <c r="AG151" s="80">
        <v>20.600379987486363</v>
      </c>
      <c r="AH151" s="83">
        <f>IF(C151 =0,0,AG151 / C151 )</f>
        <v>1.1142493308024311E-4</v>
      </c>
      <c r="AI151" s="80">
        <v>3.5829420919069941</v>
      </c>
      <c r="AJ151" s="83">
        <f>IF(C151 =0,0,AI151 / C151 )</f>
        <v>1.937969508638353E-5</v>
      </c>
      <c r="AK151" s="80">
        <v>23.977361384449807</v>
      </c>
      <c r="AL151" s="83">
        <f>IF(C151 =0,0,AK151 / C151 )</f>
        <v>1.2969061198512001E-4</v>
      </c>
    </row>
    <row r="152" spans="1:42" x14ac:dyDescent="0.25">
      <c r="A152" s="78" t="s">
        <v>373</v>
      </c>
      <c r="B152" s="84" t="s">
        <v>286</v>
      </c>
      <c r="C152" s="85">
        <v>4921359.7937074061</v>
      </c>
      <c r="D152" s="86">
        <f>IF(C152 =0,0,C152 / C152 )</f>
        <v>1</v>
      </c>
      <c r="E152" s="85">
        <v>4794.0208741600909</v>
      </c>
      <c r="F152" s="86">
        <f>IF(C152 =0,0,E152 / C152 )</f>
        <v>9.7412525706611932E-4</v>
      </c>
      <c r="G152" s="85">
        <v>535.85095752614347</v>
      </c>
      <c r="H152" s="86">
        <f>IF(C152 =0,0,G152 / C152 )</f>
        <v>1.0888270315275426E-4</v>
      </c>
      <c r="I152" s="85">
        <v>5442.126266714371</v>
      </c>
      <c r="J152" s="86">
        <f>IF(C152 =0,0,I152 / C152 )</f>
        <v>1.1058175981509891E-3</v>
      </c>
      <c r="K152" s="85">
        <v>447402.63189792121</v>
      </c>
      <c r="L152" s="86">
        <f>IF(C152 =0,0,K152 / C152 )</f>
        <v>9.0910368404680197E-2</v>
      </c>
      <c r="M152" s="85">
        <v>9911.9754012255307</v>
      </c>
      <c r="N152" s="86">
        <f>IF(C152 =0,0,M152 / C152 )</f>
        <v>2.0140724955528084E-3</v>
      </c>
      <c r="O152" s="85">
        <v>174005.29452320051</v>
      </c>
      <c r="P152" s="86">
        <f>IF(C152 =0,0,O152 / C152 )</f>
        <v>3.5357157740364513E-2</v>
      </c>
      <c r="Q152" s="85">
        <v>13115.65333690624</v>
      </c>
      <c r="R152" s="86">
        <f>IF(C152 =0,0,Q152 / C152 )</f>
        <v>2.6650466307454896E-3</v>
      </c>
      <c r="S152" s="85">
        <v>2949.6087989004041</v>
      </c>
      <c r="T152" s="86">
        <f>IF(C152 =0,0,S152 / C152 )</f>
        <v>5.9934833512312183E-4</v>
      </c>
      <c r="U152" s="85">
        <v>2185.271799760063</v>
      </c>
      <c r="V152" s="86">
        <f>IF(C152 =0,0,U152 / C152 )</f>
        <v>4.4403821125905388E-4</v>
      </c>
      <c r="W152" s="85">
        <v>1104.107203946098</v>
      </c>
      <c r="X152" s="86">
        <f>IF(C152 =0,0,W152 / C152 )</f>
        <v>2.2435002727454344E-4</v>
      </c>
      <c r="Y152" s="85">
        <v>19131.156669250126</v>
      </c>
      <c r="Z152" s="86">
        <f>IF(C152 =0,0,Y152 / C152 )</f>
        <v>3.887372082348415E-3</v>
      </c>
      <c r="AA152" s="85">
        <v>1077.4113173574044</v>
      </c>
      <c r="AB152" s="86">
        <f>IF(C152 =0,0,AA152 / C152 )</f>
        <v>2.1892553329163494E-4</v>
      </c>
      <c r="AC152" s="85">
        <v>4234807.4481653236</v>
      </c>
      <c r="AD152" s="86">
        <f>IF(C152 =0,0,AC152 / C152 )</f>
        <v>0.86049539673568909</v>
      </c>
      <c r="AE152" s="85">
        <v>463.79114527038564</v>
      </c>
      <c r="AF152" s="86">
        <f>IF(C152 =0,0,AE152 / C152 )</f>
        <v>9.4240446687804156E-5</v>
      </c>
      <c r="AG152" s="85">
        <v>46.604538190539905</v>
      </c>
      <c r="AH152" s="86">
        <f>IF(C152 =0,0,AG152 / C152 )</f>
        <v>9.4698498268973997E-6</v>
      </c>
      <c r="AI152" s="85">
        <v>122.66534274966189</v>
      </c>
      <c r="AJ152" s="86">
        <f>IF(C152 =0,0,AI152 / C152 )</f>
        <v>2.4925091416097104E-5</v>
      </c>
      <c r="AK152" s="85">
        <v>4264.1754690035878</v>
      </c>
      <c r="AL152" s="86">
        <f>IF(C152 =0,0,AK152 / C152 )</f>
        <v>8.6646285737041352E-4</v>
      </c>
    </row>
    <row r="153" spans="1:42" x14ac:dyDescent="0.25">
      <c r="A153" s="78" t="s">
        <v>375</v>
      </c>
    </row>
    <row r="154" spans="1:42" x14ac:dyDescent="0.25">
      <c r="A154" s="78" t="s">
        <v>377</v>
      </c>
      <c r="B154" s="82" t="s">
        <v>382</v>
      </c>
      <c r="C154" s="80">
        <v>-3685.1465204295628</v>
      </c>
      <c r="D154" s="83">
        <f>IF(C154 =0,0,C154 / C154 )</f>
        <v>1</v>
      </c>
      <c r="E154" s="80">
        <v>0</v>
      </c>
      <c r="F154" s="83">
        <f>IF(C154 =0,0,E154 / C154 )</f>
        <v>0</v>
      </c>
      <c r="G154" s="80">
        <v>0</v>
      </c>
      <c r="H154" s="83">
        <f>IF(C154 =0,0,G154 / C154 )</f>
        <v>0</v>
      </c>
      <c r="I154" s="80">
        <v>-1648.6181801921728</v>
      </c>
      <c r="J154" s="83">
        <f>IF(C154 =0,0,I154 / C154 )</f>
        <v>0.44736842105263158</v>
      </c>
      <c r="K154" s="80">
        <v>0</v>
      </c>
      <c r="L154" s="83">
        <f>IF(C154 =0,0,K154 / C154 )</f>
        <v>0</v>
      </c>
      <c r="M154" s="80">
        <v>0</v>
      </c>
      <c r="N154" s="83">
        <f>IF(C154 =0,0,M154 / C154 )</f>
        <v>0</v>
      </c>
      <c r="O154" s="80">
        <v>0</v>
      </c>
      <c r="P154" s="83">
        <f>IF(C154 =0,0,O154 / C154 )</f>
        <v>0</v>
      </c>
      <c r="Q154" s="80">
        <v>0</v>
      </c>
      <c r="R154" s="83">
        <f>IF(C154 =0,0,Q154 / C154 )</f>
        <v>0</v>
      </c>
      <c r="S154" s="80">
        <v>0</v>
      </c>
      <c r="T154" s="83">
        <f>IF(C154 =0,0,S154 / C154 )</f>
        <v>0</v>
      </c>
      <c r="U154" s="80">
        <v>-678.84278007912997</v>
      </c>
      <c r="V154" s="83">
        <f>IF(C154 =0,0,U154 / C154 )</f>
        <v>0.18421052631578946</v>
      </c>
      <c r="W154" s="80">
        <v>0</v>
      </c>
      <c r="X154" s="83">
        <f>IF(C154 =0,0,W154 / C154 )</f>
        <v>0</v>
      </c>
      <c r="Y154" s="80">
        <v>0</v>
      </c>
      <c r="Z154" s="83">
        <f>IF(C154 =0,0,Y154 / C154 )</f>
        <v>0</v>
      </c>
      <c r="AA154" s="80">
        <v>0</v>
      </c>
      <c r="AB154" s="83">
        <f>IF(C154 =0,0,AA154 / C154 )</f>
        <v>0</v>
      </c>
      <c r="AC154" s="80">
        <v>0</v>
      </c>
      <c r="AD154" s="83">
        <f>IF(C154 =0,0,AC154 / C154 )</f>
        <v>0</v>
      </c>
      <c r="AE154" s="80">
        <v>0</v>
      </c>
      <c r="AF154" s="83">
        <f>IF(C154 =0,0,AE154 / C154 )</f>
        <v>0</v>
      </c>
      <c r="AG154" s="80">
        <v>0</v>
      </c>
      <c r="AH154" s="83">
        <f>IF(C154 =0,0,AG154 / C154 )</f>
        <v>0</v>
      </c>
      <c r="AI154" s="80">
        <v>0</v>
      </c>
      <c r="AJ154" s="83">
        <f>IF(C154 =0,0,AI154 / C154 )</f>
        <v>0</v>
      </c>
      <c r="AK154" s="80">
        <v>-1357.6855601582599</v>
      </c>
      <c r="AL154" s="83">
        <f>IF(C154 =0,0,AK154 / C154 )</f>
        <v>0.36842105263157893</v>
      </c>
    </row>
    <row r="155" spans="1:42" x14ac:dyDescent="0.25">
      <c r="A155" s="78" t="s">
        <v>378</v>
      </c>
      <c r="B155" s="82" t="s">
        <v>384</v>
      </c>
      <c r="C155" s="80">
        <v>-1537787.0889210498</v>
      </c>
      <c r="D155" s="83">
        <f>IF(C155 =0,0,C155 / C155 )</f>
        <v>1</v>
      </c>
      <c r="E155" s="80">
        <v>-1479.2236441065295</v>
      </c>
      <c r="F155" s="83">
        <f>IF(C155 =0,0,E155 / C155 )</f>
        <v>9.619170656091215E-4</v>
      </c>
      <c r="G155" s="80">
        <v>-164.11202373416168</v>
      </c>
      <c r="H155" s="83">
        <f>IF(C155 =0,0,G155 / C155 )</f>
        <v>1.067196004677779E-4</v>
      </c>
      <c r="I155" s="80">
        <v>-211.03011174835336</v>
      </c>
      <c r="J155" s="83">
        <f>IF(C155 =0,0,I155 / C155 )</f>
        <v>1.3722973308120137E-4</v>
      </c>
      <c r="K155" s="80">
        <v>-139128.56552965922</v>
      </c>
      <c r="L155" s="83">
        <f>IF(C155 =0,0,K155 / C155 )</f>
        <v>9.0473230352893216E-2</v>
      </c>
      <c r="M155" s="80">
        <v>-3114.2323241751251</v>
      </c>
      <c r="N155" s="83">
        <f>IF(C155 =0,0,M155 / C155 )</f>
        <v>2.0251388157772536E-3</v>
      </c>
      <c r="O155" s="80">
        <v>-53470.849272887972</v>
      </c>
      <c r="P155" s="83">
        <f>IF(C155 =0,0,O155 / C155 )</f>
        <v>3.4771295492150647E-2</v>
      </c>
      <c r="Q155" s="80">
        <v>-3967.7249488817943</v>
      </c>
      <c r="R155" s="83">
        <f>IF(C155 =0,0,Q155 / C155 )</f>
        <v>2.5801523354352326E-3</v>
      </c>
      <c r="S155" s="80">
        <v>-901.82000704404288</v>
      </c>
      <c r="T155" s="83">
        <f>IF(C155 =0,0,S155 / C155 )</f>
        <v>5.8644009534296619E-4</v>
      </c>
      <c r="U155" s="80">
        <v>-69.47475351356168</v>
      </c>
      <c r="V155" s="83">
        <f>IF(C155 =0,0,U155 / C155 )</f>
        <v>4.5178395640131767E-5</v>
      </c>
      <c r="W155" s="80">
        <v>-343.77769839994363</v>
      </c>
      <c r="X155" s="83">
        <f>IF(C155 =0,0,W155 / C155 )</f>
        <v>2.2355350807448042E-4</v>
      </c>
      <c r="Y155" s="80">
        <v>-5888.1174186870094</v>
      </c>
      <c r="Z155" s="83">
        <f>IF(C155 =0,0,Y155 / C155 )</f>
        <v>3.8289549061165944E-3</v>
      </c>
      <c r="AA155" s="80">
        <v>-329.64672616488178</v>
      </c>
      <c r="AB155" s="83">
        <f>IF(C155 =0,0,AA155 / C155 )</f>
        <v>2.1436434766543023E-4</v>
      </c>
      <c r="AC155" s="80">
        <v>-1328574.5975710966</v>
      </c>
      <c r="AD155" s="83">
        <f>IF(C155 =0,0,AC155 / C155 )</f>
        <v>0.86395223834481405</v>
      </c>
      <c r="AE155" s="80">
        <v>0</v>
      </c>
      <c r="AF155" s="83">
        <f>IF(C155 =0,0,AE155 / C155 )</f>
        <v>0</v>
      </c>
      <c r="AG155" s="80">
        <v>0</v>
      </c>
      <c r="AH155" s="83">
        <f>IF(C155 =0,0,AG155 / C155 )</f>
        <v>0</v>
      </c>
      <c r="AI155" s="80">
        <v>-38.142767061213156</v>
      </c>
      <c r="AJ155" s="83">
        <f>IF(C155 =0,0,AI155 / C155 )</f>
        <v>2.480367232630044E-5</v>
      </c>
      <c r="AK155" s="80">
        <v>-105.77412388923283</v>
      </c>
      <c r="AL155" s="83">
        <f>IF(C155 =0,0,AK155 / C155 )</f>
        <v>6.878333460547299E-5</v>
      </c>
    </row>
    <row r="156" spans="1:42" x14ac:dyDescent="0.25">
      <c r="A156" s="78" t="s">
        <v>379</v>
      </c>
      <c r="B156" s="82" t="s">
        <v>386</v>
      </c>
      <c r="C156" s="80">
        <v>-86258.455891299498</v>
      </c>
      <c r="D156" s="83">
        <f>IF(C156 =0,0,C156 / C156 )</f>
        <v>1</v>
      </c>
      <c r="E156" s="80">
        <v>-74.10621456845233</v>
      </c>
      <c r="F156" s="83">
        <f>IF(C156 =0,0,E156 / C156 )</f>
        <v>8.5911826038062773E-4</v>
      </c>
      <c r="G156" s="80">
        <v>-9.2532125006751205</v>
      </c>
      <c r="H156" s="83">
        <f>IF(C156 =0,0,G156 / C156 )</f>
        <v>1.0727310621390859E-4</v>
      </c>
      <c r="I156" s="80">
        <v>-16.953598894609041</v>
      </c>
      <c r="J156" s="83">
        <f>IF(C156 =0,0,I156 / C156 )</f>
        <v>1.9654419638549399E-4</v>
      </c>
      <c r="K156" s="80">
        <v>-8393.6558336384733</v>
      </c>
      <c r="L156" s="83">
        <f>IF(C156 =0,0,K156 / C156 )</f>
        <v>9.7308208765247595E-2</v>
      </c>
      <c r="M156" s="80">
        <v>-173.18159911610059</v>
      </c>
      <c r="N156" s="83">
        <f>IF(C156 =0,0,M156 / C156 )</f>
        <v>2.0077057643408227E-3</v>
      </c>
      <c r="O156" s="80">
        <v>-3344.6131943955952</v>
      </c>
      <c r="P156" s="83">
        <f>IF(C156 =0,0,O156 / C156 )</f>
        <v>3.8774322584795434E-2</v>
      </c>
      <c r="Q156" s="80">
        <v>-264.59531812907323</v>
      </c>
      <c r="R156" s="83">
        <f>IF(C156 =0,0,Q156 / C156 )</f>
        <v>3.0674710716188671E-3</v>
      </c>
      <c r="S156" s="80">
        <v>-50.635001075019083</v>
      </c>
      <c r="T156" s="83">
        <f>IF(C156 =0,0,S156 / C156 )</f>
        <v>5.8701492568830472E-4</v>
      </c>
      <c r="U156" s="80">
        <v>-6.295235722569954</v>
      </c>
      <c r="V156" s="83">
        <f>IF(C156 =0,0,U156 / C156 )</f>
        <v>7.2981085245753E-5</v>
      </c>
      <c r="W156" s="80">
        <v>-14.847704589773478</v>
      </c>
      <c r="X156" s="83">
        <f>IF(C156 =0,0,W156 / C156 )</f>
        <v>1.7213042404195297E-4</v>
      </c>
      <c r="Y156" s="80">
        <v>-124.42120199353187</v>
      </c>
      <c r="Z156" s="83">
        <f>IF(C156 =0,0,Y156 / C156 )</f>
        <v>1.4424232466011681E-3</v>
      </c>
      <c r="AA156" s="80">
        <v>-18.654663662297239</v>
      </c>
      <c r="AB156" s="83">
        <f>IF(C156 =0,0,AA156 / C156 )</f>
        <v>2.1626475305569259E-4</v>
      </c>
      <c r="AC156" s="80">
        <v>-73649.1246645926</v>
      </c>
      <c r="AD156" s="83">
        <f>IF(C156 =0,0,AC156 / C156 )</f>
        <v>0.85381918680996538</v>
      </c>
      <c r="AE156" s="80">
        <v>-95.648531238212925</v>
      </c>
      <c r="AF156" s="83">
        <f>IF(C156 =0,0,AE156 / C156 )</f>
        <v>1.108859766267397E-3</v>
      </c>
      <c r="AG156" s="80">
        <v>-9.6113426752931499</v>
      </c>
      <c r="AH156" s="83">
        <f>IF(C156 =0,0,AG156 / C156 )</f>
        <v>1.1142493308024313E-4</v>
      </c>
      <c r="AI156" s="80">
        <v>-1.6716625737956474</v>
      </c>
      <c r="AJ156" s="83">
        <f>IF(C156 =0,0,AI156 / C156 )</f>
        <v>1.937969508638353E-5</v>
      </c>
      <c r="AK156" s="80">
        <v>-11.186911933434112</v>
      </c>
      <c r="AL156" s="83">
        <f>IF(C156 =0,0,AK156 / C156 )</f>
        <v>1.2969061198512001E-4</v>
      </c>
    </row>
    <row r="157" spans="1:42" x14ac:dyDescent="0.25">
      <c r="A157" s="78" t="s">
        <v>381</v>
      </c>
      <c r="B157" s="82" t="s">
        <v>388</v>
      </c>
      <c r="C157" s="80">
        <v>-62240.714102570018</v>
      </c>
      <c r="D157" s="83">
        <f>IF(C157 =0,0,C157 / C157 )</f>
        <v>1</v>
      </c>
      <c r="E157" s="80">
        <v>-53.472134024647943</v>
      </c>
      <c r="F157" s="83">
        <f>IF(C157 =0,0,E157 / C157 )</f>
        <v>8.5911826038062751E-4</v>
      </c>
      <c r="G157" s="80">
        <v>-6.6767547347545131</v>
      </c>
      <c r="H157" s="83">
        <f>IF(C157 =0,0,G157 / C157 )</f>
        <v>1.0727310621390861E-4</v>
      </c>
      <c r="I157" s="80">
        <v>-12.233051135748909</v>
      </c>
      <c r="J157" s="83">
        <f>IF(C157 =0,0,I157 / C157 )</f>
        <v>1.9654419638549402E-4</v>
      </c>
      <c r="K157" s="80">
        <v>-6056.5324015909737</v>
      </c>
      <c r="L157" s="83">
        <f>IF(C157 =0,0,K157 / C157 )</f>
        <v>9.7308208765247595E-2</v>
      </c>
      <c r="M157" s="80">
        <v>-124.96104048041894</v>
      </c>
      <c r="N157" s="83">
        <f>IF(C157 =0,0,M157 / C157 )</f>
        <v>2.0077057643408222E-3</v>
      </c>
      <c r="O157" s="80">
        <v>-2413.341526521077</v>
      </c>
      <c r="P157" s="83">
        <f>IF(C157 =0,0,O157 / C157 )</f>
        <v>3.8774322584795441E-2</v>
      </c>
      <c r="Q157" s="80">
        <v>-190.921589986534</v>
      </c>
      <c r="R157" s="83">
        <f>IF(C157 =0,0,Q157 / C157 )</f>
        <v>3.0674710716188675E-3</v>
      </c>
      <c r="S157" s="80">
        <v>-36.536228163707165</v>
      </c>
      <c r="T157" s="83">
        <f>IF(C157 =0,0,S157 / C157 )</f>
        <v>5.8701492568830483E-4</v>
      </c>
      <c r="U157" s="80">
        <v>-4.542394861676204</v>
      </c>
      <c r="V157" s="83">
        <f>IF(C157 =0,0,U157 / C157 )</f>
        <v>7.2981085245753014E-5</v>
      </c>
      <c r="W157" s="80">
        <v>-10.713520511149342</v>
      </c>
      <c r="X157" s="83">
        <f>IF(C157 =0,0,W157 / C157 )</f>
        <v>1.7213042404195302E-4</v>
      </c>
      <c r="Y157" s="80">
        <v>-89.777452906604154</v>
      </c>
      <c r="Z157" s="83">
        <f>IF(C157 =0,0,Y157 / C157 )</f>
        <v>1.4424232466011681E-3</v>
      </c>
      <c r="AA157" s="80">
        <v>-13.460472665402271</v>
      </c>
      <c r="AB157" s="83">
        <f>IF(C157 =0,0,AA157 / C157 )</f>
        <v>2.1626475305569265E-4</v>
      </c>
      <c r="AC157" s="80">
        <v>-53142.315901527872</v>
      </c>
      <c r="AD157" s="83">
        <f>IF(C157 =0,0,AC157 / C157 )</f>
        <v>0.85381918680996527</v>
      </c>
      <c r="AE157" s="80">
        <v>-69.016223692091657</v>
      </c>
      <c r="AF157" s="83">
        <f>IF(C157 =0,0,AE157 / C157 )</f>
        <v>1.1088597662673968E-3</v>
      </c>
      <c r="AG157" s="80">
        <v>-6.9351674037454094</v>
      </c>
      <c r="AH157" s="83">
        <f>IF(C157 =0,0,AG157 / C157 )</f>
        <v>1.1142493308024314E-4</v>
      </c>
      <c r="AI157" s="80">
        <v>-1.2062060612665786</v>
      </c>
      <c r="AJ157" s="83">
        <f>IF(C157 =0,0,AI157 / C157 )</f>
        <v>1.9379695086383537E-5</v>
      </c>
      <c r="AK157" s="80">
        <v>-8.0720363023531956</v>
      </c>
      <c r="AL157" s="83">
        <f>IF(C157 =0,0,AK157 / C157 )</f>
        <v>1.2969061198512001E-4</v>
      </c>
    </row>
    <row r="158" spans="1:42" x14ac:dyDescent="0.25">
      <c r="A158" s="78" t="s">
        <v>383</v>
      </c>
      <c r="B158" s="87" t="s">
        <v>287</v>
      </c>
      <c r="C158" s="88">
        <v>-1689971.4054353489</v>
      </c>
      <c r="D158" s="89">
        <f>IF(C158 =0,0,C158 / C158 )</f>
        <v>1</v>
      </c>
      <c r="E158" s="88">
        <v>-1606.8019926996296</v>
      </c>
      <c r="F158" s="89">
        <f>IF(C158 =0,0,E158 / C158 )</f>
        <v>9.5078649705656161E-4</v>
      </c>
      <c r="G158" s="88">
        <v>-180.0419909695913</v>
      </c>
      <c r="H158" s="89">
        <f>IF(C158 =0,0,G158 / C158 )</f>
        <v>1.0653552503346124E-4</v>
      </c>
      <c r="I158" s="88">
        <v>-1888.8349419708841</v>
      </c>
      <c r="J158" s="89">
        <f>IF(C158 =0,0,I158 / C158 )</f>
        <v>1.1176727226839122E-3</v>
      </c>
      <c r="K158" s="88">
        <v>-153578.75376488865</v>
      </c>
      <c r="L158" s="89">
        <f>IF(C158 =0,0,K158 / C158 )</f>
        <v>9.0876539846143523E-2</v>
      </c>
      <c r="M158" s="88">
        <v>-3412.3749637716442</v>
      </c>
      <c r="N158" s="89">
        <f>IF(C158 =0,0,M158 / C158 )</f>
        <v>2.0191909477264747E-3</v>
      </c>
      <c r="O158" s="88">
        <v>-59228.80399380465</v>
      </c>
      <c r="P158" s="89">
        <f>IF(C158 =0,0,O158 / C158 )</f>
        <v>3.5047222576258252E-2</v>
      </c>
      <c r="Q158" s="88">
        <v>-4423.2418569974016</v>
      </c>
      <c r="R158" s="89">
        <f>IF(C158 =0,0,Q158 / C158 )</f>
        <v>2.6173471591124007E-3</v>
      </c>
      <c r="S158" s="88">
        <v>-988.99123628276902</v>
      </c>
      <c r="T158" s="89">
        <f>IF(C158 =0,0,S158 / C158 )</f>
        <v>5.8521181666265989E-4</v>
      </c>
      <c r="U158" s="88">
        <v>-759.15516417693777</v>
      </c>
      <c r="V158" s="89">
        <f>IF(C158 =0,0,U158 / C158 )</f>
        <v>4.49211839759723E-4</v>
      </c>
      <c r="W158" s="88">
        <v>-369.33892350086637</v>
      </c>
      <c r="X158" s="89">
        <f>IF(C158 =0,0,W158 / C158 )</f>
        <v>2.1854743950873063E-4</v>
      </c>
      <c r="Y158" s="88">
        <v>-6102.316073587147</v>
      </c>
      <c r="Z158" s="89">
        <f>IF(C158 =0,0,Y158 / C158 )</f>
        <v>3.6108990092735601E-3</v>
      </c>
      <c r="AA158" s="88">
        <v>-361.76186249258132</v>
      </c>
      <c r="AB158" s="89">
        <f>IF(C158 =0,0,AA158 / C158 )</f>
        <v>2.140638955955523E-4</v>
      </c>
      <c r="AC158" s="88">
        <v>-1455366.0381372171</v>
      </c>
      <c r="AD158" s="89">
        <f>IF(C158 =0,0,AC158 / C158 )</f>
        <v>0.8611779071861303</v>
      </c>
      <c r="AE158" s="88">
        <v>-164.66475493030455</v>
      </c>
      <c r="AF158" s="89">
        <f>IF(C158 =0,0,AE158 / C158 )</f>
        <v>9.7436414841519596E-5</v>
      </c>
      <c r="AG158" s="88">
        <v>-16.546510079038562</v>
      </c>
      <c r="AH158" s="89">
        <f>IF(C158 =0,0,AG158 / C158 )</f>
        <v>9.7910000286520007E-6</v>
      </c>
      <c r="AI158" s="88">
        <v>-41.020635696275377</v>
      </c>
      <c r="AJ158" s="89">
        <f>IF(C158 =0,0,AI158 / C158 )</f>
        <v>2.4272976196131652E-5</v>
      </c>
      <c r="AK158" s="88">
        <v>-1482.7186322832802</v>
      </c>
      <c r="AL158" s="89">
        <f>IF(C158 =0,0,AK158 / C158 )</f>
        <v>8.7736314798848392E-4</v>
      </c>
    </row>
    <row r="159" spans="1:42" x14ac:dyDescent="0.25">
      <c r="A159" s="78" t="s">
        <v>385</v>
      </c>
    </row>
    <row r="160" spans="1:42" x14ac:dyDescent="0.25">
      <c r="A160" s="78" t="s">
        <v>387</v>
      </c>
      <c r="B160" s="90" t="s">
        <v>288</v>
      </c>
      <c r="C160" s="91">
        <v>3231388.3882720578</v>
      </c>
      <c r="D160" s="92">
        <f>IF(C160 =0,0,C160 / C160 )</f>
        <v>1</v>
      </c>
      <c r="E160" s="91">
        <v>3187.2188814604615</v>
      </c>
      <c r="F160" s="92">
        <f>IF(C160 =0,0,E160 / C160 )</f>
        <v>9.8633110554834438E-4</v>
      </c>
      <c r="G160" s="91">
        <v>355.80896655655209</v>
      </c>
      <c r="H160" s="92">
        <f>IF(C160 =0,0,G160 / C160 )</f>
        <v>1.1011024482476903E-4</v>
      </c>
      <c r="I160" s="91">
        <v>3553.2913247434872</v>
      </c>
      <c r="J160" s="92">
        <f>IF(C160 =0,0,I160 / C160 )</f>
        <v>1.0996175320923162E-3</v>
      </c>
      <c r="K160" s="91">
        <v>293823.8781330327</v>
      </c>
      <c r="L160" s="92">
        <f>IF(C160 =0,0,K160 / C160 )</f>
        <v>9.0928060272615865E-2</v>
      </c>
      <c r="M160" s="91">
        <v>6499.6004374538861</v>
      </c>
      <c r="N160" s="92">
        <f>IF(C160 =0,0,M160 / C160 )</f>
        <v>2.0113956159041164E-3</v>
      </c>
      <c r="O160" s="91">
        <v>114776.49052939584</v>
      </c>
      <c r="P160" s="92">
        <f>IF(C160 =0,0,O160 / C160 )</f>
        <v>3.5519249541764636E-2</v>
      </c>
      <c r="Q160" s="91">
        <v>8692.4114799088347</v>
      </c>
      <c r="R160" s="92">
        <f>IF(C160 =0,0,Q160 / C160 )</f>
        <v>2.6899927942604842E-3</v>
      </c>
      <c r="S160" s="91">
        <v>1960.6175626176348</v>
      </c>
      <c r="T160" s="92">
        <f>IF(C160 =0,0,S160 / C160 )</f>
        <v>6.0674153863195907E-4</v>
      </c>
      <c r="U160" s="91">
        <v>1426.1166355831253</v>
      </c>
      <c r="V160" s="92">
        <f>IF(C160 =0,0,U160 / C160 )</f>
        <v>4.4133247515496654E-4</v>
      </c>
      <c r="W160" s="91">
        <v>734.7682804452312</v>
      </c>
      <c r="X160" s="92">
        <f>IF(C160 =0,0,W160 / C160 )</f>
        <v>2.2738470036965714E-4</v>
      </c>
      <c r="Y160" s="91">
        <v>13028.840595662979</v>
      </c>
      <c r="Z160" s="92">
        <f>IF(C160 =0,0,Y160 / C160 )</f>
        <v>4.031963673246341E-3</v>
      </c>
      <c r="AA160" s="91">
        <v>715.64945486482304</v>
      </c>
      <c r="AB160" s="92">
        <f>IF(C160 =0,0,AA160 / C160 )</f>
        <v>2.2146810252280047E-4</v>
      </c>
      <c r="AC160" s="91">
        <v>2779441.410028107</v>
      </c>
      <c r="AD160" s="92">
        <f>IF(C160 =0,0,AC160 / C160 )</f>
        <v>0.86013845321588733</v>
      </c>
      <c r="AE160" s="91">
        <v>299.12639034008112</v>
      </c>
      <c r="AF160" s="92">
        <f>IF(C160 =0,0,AE160 / C160 )</f>
        <v>9.2568999574834456E-5</v>
      </c>
      <c r="AG160" s="91">
        <v>30.05802811150134</v>
      </c>
      <c r="AH160" s="92">
        <f>IF(C160 =0,0,AG160 / C160 )</f>
        <v>9.3018927160205804E-6</v>
      </c>
      <c r="AI160" s="91">
        <v>81.644707053386483</v>
      </c>
      <c r="AJ160" s="92">
        <f>IF(C160 =0,0,AI160 / C160 )</f>
        <v>2.5266138651022668E-5</v>
      </c>
      <c r="AK160" s="91">
        <v>2781.4568367203078</v>
      </c>
      <c r="AL160" s="92">
        <f>IF(C160 =0,0,AK160 / C160 )</f>
        <v>8.6076215623453892E-4</v>
      </c>
    </row>
    <row r="161" spans="1:38" x14ac:dyDescent="0.25">
      <c r="A161" s="78" t="s">
        <v>389</v>
      </c>
    </row>
    <row r="162" spans="1:38" x14ac:dyDescent="0.25">
      <c r="A162" s="78" t="s">
        <v>390</v>
      </c>
      <c r="B162" s="93" t="s">
        <v>289</v>
      </c>
      <c r="C162" s="80">
        <v>6582.6793408467156</v>
      </c>
      <c r="D162" s="83">
        <f>IF(C162 =0,0,C162 / C162 )</f>
        <v>1</v>
      </c>
      <c r="E162" s="80">
        <v>5.5226491077644457</v>
      </c>
      <c r="F162" s="83">
        <f>IF(C162 =0,0,E162 / C162 )</f>
        <v>8.3896675226080195E-4</v>
      </c>
      <c r="G162" s="80">
        <v>0.68958111082040008</v>
      </c>
      <c r="H162" s="83">
        <f>IF(C162 =0,0,G162 / C162 )</f>
        <v>1.0475690446311498E-4</v>
      </c>
      <c r="I162" s="80">
        <v>70.338716266978764</v>
      </c>
      <c r="J162" s="83">
        <f>IF(C162 =0,0,I162 / C162 )</f>
        <v>1.0685423461312222E-2</v>
      </c>
      <c r="K162" s="80">
        <v>625.52400187310548</v>
      </c>
      <c r="L162" s="83">
        <f>IF(C162 =0,0,K162 / C162 )</f>
        <v>9.5025743999349307E-2</v>
      </c>
      <c r="M162" s="80">
        <v>12.906086343896312</v>
      </c>
      <c r="N162" s="83">
        <f>IF(C162 =0,0,M162 / C162 )</f>
        <v>1.9606129473467913E-3</v>
      </c>
      <c r="O162" s="80">
        <v>249.25203886624305</v>
      </c>
      <c r="P162" s="83">
        <f>IF(C162 =0,0,O162 / C162 )</f>
        <v>3.786483071104331E-2</v>
      </c>
      <c r="Q162" s="80">
        <v>19.718550004121386</v>
      </c>
      <c r="R162" s="83">
        <f>IF(C162 =0,0,Q162 / C162 )</f>
        <v>2.9955203623187624E-3</v>
      </c>
      <c r="S162" s="80">
        <v>3.7734938309431718</v>
      </c>
      <c r="T162" s="83">
        <f>IF(C162 =0,0,S162 / C162 )</f>
        <v>5.7324588295345948E-4</v>
      </c>
      <c r="U162" s="80">
        <v>28.911903236048218</v>
      </c>
      <c r="V162" s="83">
        <f>IF(C162 =0,0,U162 / C162 )</f>
        <v>4.3921178199649849E-3</v>
      </c>
      <c r="W162" s="80">
        <v>1.106501836351659</v>
      </c>
      <c r="X162" s="83">
        <f>IF(C162 =0,0,W162 / C162 )</f>
        <v>1.6809292676397207E-4</v>
      </c>
      <c r="Y162" s="80">
        <v>9.2722944246713421</v>
      </c>
      <c r="Z162" s="83">
        <f>IF(C162 =0,0,Y162 / C162 )</f>
        <v>1.4085897162170848E-3</v>
      </c>
      <c r="AA162" s="80">
        <v>1.3902094747407265</v>
      </c>
      <c r="AB162" s="83">
        <f>IF(C162 =0,0,AA162 / C162 )</f>
        <v>2.1119203940471858E-4</v>
      </c>
      <c r="AC162" s="80">
        <v>5488.5852014588909</v>
      </c>
      <c r="AD162" s="83">
        <f>IF(C162 =0,0,AC162 / C162 )</f>
        <v>0.83379197394611448</v>
      </c>
      <c r="AE162" s="80">
        <v>7.1280563820158998</v>
      </c>
      <c r="AF162" s="83">
        <f>IF(C162 =0,0,AE162 / C162 )</f>
        <v>1.0828503126052368E-3</v>
      </c>
      <c r="AG162" s="80">
        <v>0.71627019891962895</v>
      </c>
      <c r="AH162" s="83">
        <f>IF(C162 =0,0,AG162 / C162 )</f>
        <v>1.0881134593250546E-4</v>
      </c>
      <c r="AI162" s="80">
        <v>0.12457802460181115</v>
      </c>
      <c r="AJ162" s="83">
        <f>IF(C162 =0,0,AI162 / C162 )</f>
        <v>1.8925124277098231E-5</v>
      </c>
      <c r="AK162" s="80">
        <v>57.71920840660146</v>
      </c>
      <c r="AL162" s="83">
        <f>IF(C162 =0,0,AK162 / C162 )</f>
        <v>8.768345747671975E-3</v>
      </c>
    </row>
    <row r="163" spans="1:38" x14ac:dyDescent="0.25">
      <c r="A163" s="78" t="s">
        <v>391</v>
      </c>
    </row>
    <row r="164" spans="1:38" x14ac:dyDescent="0.25">
      <c r="A164" s="78" t="s">
        <v>392</v>
      </c>
      <c r="B164" s="82" t="s">
        <v>398</v>
      </c>
      <c r="C164" s="80">
        <v>439.21662382231483</v>
      </c>
      <c r="D164" s="83">
        <f>IF(C164 =0,0,C164 / C164 )</f>
        <v>1</v>
      </c>
      <c r="E164" s="80">
        <v>0</v>
      </c>
      <c r="F164" s="83">
        <f>IF(C164 =0,0,E164 / C164 )</f>
        <v>0</v>
      </c>
      <c r="G164" s="80">
        <v>0</v>
      </c>
      <c r="H164" s="83">
        <f>IF(C164 =0,0,G164 / C164 )</f>
        <v>0</v>
      </c>
      <c r="I164" s="80">
        <v>196.49164749945666</v>
      </c>
      <c r="J164" s="83">
        <f>IF(C164 =0,0,I164 / C164 )</f>
        <v>0.44736842105263164</v>
      </c>
      <c r="K164" s="80">
        <v>0</v>
      </c>
      <c r="L164" s="83">
        <f>IF(C164 =0,0,K164 / C164 )</f>
        <v>0</v>
      </c>
      <c r="M164" s="80">
        <v>0</v>
      </c>
      <c r="N164" s="83">
        <f>IF(C164 =0,0,M164 / C164 )</f>
        <v>0</v>
      </c>
      <c r="O164" s="80">
        <v>0</v>
      </c>
      <c r="P164" s="83">
        <f>IF(C164 =0,0,O164 / C164 )</f>
        <v>0</v>
      </c>
      <c r="Q164" s="80">
        <v>0</v>
      </c>
      <c r="R164" s="83">
        <f>IF(C164 =0,0,Q164 / C164 )</f>
        <v>0</v>
      </c>
      <c r="S164" s="80">
        <v>0</v>
      </c>
      <c r="T164" s="83">
        <f>IF(C164 =0,0,S164 / C164 )</f>
        <v>0</v>
      </c>
      <c r="U164" s="80">
        <v>80.908325440952723</v>
      </c>
      <c r="V164" s="83">
        <f>IF(C164 =0,0,U164 / C164 )</f>
        <v>0.18421052631578946</v>
      </c>
      <c r="W164" s="80">
        <v>0</v>
      </c>
      <c r="X164" s="83">
        <f>IF(C164 =0,0,W164 / C164 )</f>
        <v>0</v>
      </c>
      <c r="Y164" s="80">
        <v>0</v>
      </c>
      <c r="Z164" s="83">
        <f>IF(C164 =0,0,Y164 / C164 )</f>
        <v>0</v>
      </c>
      <c r="AA164" s="80">
        <v>0</v>
      </c>
      <c r="AB164" s="83">
        <f>IF(C164 =0,0,AA164 / C164 )</f>
        <v>0</v>
      </c>
      <c r="AC164" s="80">
        <v>0</v>
      </c>
      <c r="AD164" s="83">
        <f>IF(C164 =0,0,AC164 / C164 )</f>
        <v>0</v>
      </c>
      <c r="AE164" s="80">
        <v>0</v>
      </c>
      <c r="AF164" s="83">
        <f>IF(C164 =0,0,AE164 / C164 )</f>
        <v>0</v>
      </c>
      <c r="AG164" s="80">
        <v>0</v>
      </c>
      <c r="AH164" s="83">
        <f>IF(C164 =0,0,AG164 / C164 )</f>
        <v>0</v>
      </c>
      <c r="AI164" s="80">
        <v>0</v>
      </c>
      <c r="AJ164" s="83">
        <f>IF(C164 =0,0,AI164 / C164 )</f>
        <v>0</v>
      </c>
      <c r="AK164" s="80">
        <v>161.81665088190545</v>
      </c>
      <c r="AL164" s="83">
        <f>IF(C164 =0,0,AK164 / C164 )</f>
        <v>0.36842105263157893</v>
      </c>
    </row>
    <row r="165" spans="1:38" x14ac:dyDescent="0.25">
      <c r="A165" s="78" t="s">
        <v>393</v>
      </c>
      <c r="B165" s="82" t="s">
        <v>400</v>
      </c>
      <c r="C165" s="80">
        <v>34499.914206484093</v>
      </c>
      <c r="D165" s="83">
        <f>IF(C165 =0,0,C165 / C165 )</f>
        <v>1</v>
      </c>
      <c r="E165" s="80">
        <v>1.7127529378916151</v>
      </c>
      <c r="F165" s="83">
        <f>IF(C165 =0,0,E165 / C165 )</f>
        <v>4.964513614847516E-5</v>
      </c>
      <c r="G165" s="80">
        <v>0.43141512405322296</v>
      </c>
      <c r="H165" s="83">
        <f>IF(C165 =0,0,G165 / C165 )</f>
        <v>1.2504817301027972E-5</v>
      </c>
      <c r="I165" s="80">
        <v>0</v>
      </c>
      <c r="J165" s="83">
        <f>IF(C165 =0,0,I165 / C165 )</f>
        <v>0</v>
      </c>
      <c r="K165" s="80">
        <v>3014.3648503221225</v>
      </c>
      <c r="L165" s="83">
        <f>IF(C165 =0,0,K165 / C165 )</f>
        <v>8.7373111488943556E-2</v>
      </c>
      <c r="M165" s="80">
        <v>76.190168964662035</v>
      </c>
      <c r="N165" s="83">
        <f>IF(C165 =0,0,M165 / C165 )</f>
        <v>2.2084161864478627E-3</v>
      </c>
      <c r="O165" s="80">
        <v>747.38651094694922</v>
      </c>
      <c r="P165" s="83">
        <f>IF(C165 =0,0,O165 / C165 )</f>
        <v>2.1663431000836564E-2</v>
      </c>
      <c r="Q165" s="80">
        <v>21.370390234563523</v>
      </c>
      <c r="R165" s="83">
        <f>IF(C165 =0,0,Q165 / C165 )</f>
        <v>6.1943314138871277E-4</v>
      </c>
      <c r="S165" s="80">
        <v>0.94640257190849131</v>
      </c>
      <c r="T165" s="83">
        <f>IF(C165 =0,0,S165 / C165 )</f>
        <v>2.7432026823145533E-5</v>
      </c>
      <c r="U165" s="80">
        <v>0</v>
      </c>
      <c r="V165" s="83">
        <f>IF(C165 =0,0,U165 / C165 )</f>
        <v>0</v>
      </c>
      <c r="W165" s="80">
        <v>8.3353523863548759E-2</v>
      </c>
      <c r="X165" s="83">
        <f>IF(C165 =0,0,W165 / C165 )</f>
        <v>2.4160501781155983E-6</v>
      </c>
      <c r="Y165" s="80">
        <v>177.13042899105804</v>
      </c>
      <c r="Z165" s="83">
        <f>IF(C165 =0,0,Y165 / C165 )</f>
        <v>5.1342281007112538E-3</v>
      </c>
      <c r="AA165" s="80">
        <v>1.0556980250933254</v>
      </c>
      <c r="AB165" s="83">
        <f>IF(C165 =0,0,AA165 / C165 )</f>
        <v>3.0600018851493607E-5</v>
      </c>
      <c r="AC165" s="80">
        <v>30459.223711836621</v>
      </c>
      <c r="AD165" s="83">
        <f>IF(C165 =0,0,AC165 / C165 )</f>
        <v>0.88287824513233015</v>
      </c>
      <c r="AE165" s="80">
        <v>0</v>
      </c>
      <c r="AF165" s="83">
        <f>IF(C165 =0,0,AE165 / C165 )</f>
        <v>0</v>
      </c>
      <c r="AG165" s="80">
        <v>0</v>
      </c>
      <c r="AH165" s="83">
        <f>IF(C165 =0,0,AG165 / C165 )</f>
        <v>0</v>
      </c>
      <c r="AI165" s="80">
        <v>1.852300530301083E-2</v>
      </c>
      <c r="AJ165" s="83">
        <f>IF(C165 =0,0,AI165 / C165 )</f>
        <v>5.3690003958124399E-7</v>
      </c>
      <c r="AK165" s="80">
        <v>0</v>
      </c>
      <c r="AL165" s="83">
        <f>IF(C165 =0,0,AK165 / C165 )</f>
        <v>0</v>
      </c>
    </row>
    <row r="166" spans="1:38" x14ac:dyDescent="0.25">
      <c r="A166" s="78" t="s">
        <v>394</v>
      </c>
      <c r="B166" s="82" t="s">
        <v>402</v>
      </c>
      <c r="C166" s="80">
        <v>35349.396864541719</v>
      </c>
      <c r="D166" s="83">
        <f>IF(C166 =0,0,C166 / C166 )</f>
        <v>1</v>
      </c>
      <c r="E166" s="80">
        <v>30.369312339769497</v>
      </c>
      <c r="F166" s="83">
        <f>IF(C166 =0,0,E166 / C166 )</f>
        <v>8.5911826038062773E-4</v>
      </c>
      <c r="G166" s="80">
        <v>3.7920396044475919</v>
      </c>
      <c r="H166" s="83">
        <f>IF(C166 =0,0,G166 / C166 )</f>
        <v>1.0727310621390861E-4</v>
      </c>
      <c r="I166" s="80">
        <v>6.9477187994532548</v>
      </c>
      <c r="J166" s="83">
        <f>IF(C166 =0,0,I166 / C166 )</f>
        <v>1.9654419638549404E-4</v>
      </c>
      <c r="K166" s="80">
        <v>3439.7864898204152</v>
      </c>
      <c r="L166" s="83">
        <f>IF(C166 =0,0,K166 / C166 )</f>
        <v>9.7308208765247622E-2</v>
      </c>
      <c r="M166" s="80">
        <v>70.971187850911804</v>
      </c>
      <c r="N166" s="83">
        <f>IF(C166 =0,0,M166 / C166 )</f>
        <v>2.0077057643408222E-3</v>
      </c>
      <c r="O166" s="80">
        <v>1370.6489172036972</v>
      </c>
      <c r="P166" s="83">
        <f>IF(C166 =0,0,O166 / C166 )</f>
        <v>3.8774322584795441E-2</v>
      </c>
      <c r="Q166" s="80">
        <v>108.43325228115643</v>
      </c>
      <c r="R166" s="83">
        <f>IF(C166 =0,0,Q166 / C166 )</f>
        <v>3.0674710716188675E-3</v>
      </c>
      <c r="S166" s="80">
        <v>20.750623573565349</v>
      </c>
      <c r="T166" s="83">
        <f>IF(C166 =0,0,S166 / C166 )</f>
        <v>5.8701492568830472E-4</v>
      </c>
      <c r="U166" s="80">
        <v>2.5798373459570731</v>
      </c>
      <c r="V166" s="83">
        <f>IF(C166 =0,0,U166 / C166 )</f>
        <v>7.2981085245753E-5</v>
      </c>
      <c r="W166" s="80">
        <v>6.0847066719208494</v>
      </c>
      <c r="X166" s="83">
        <f>IF(C166 =0,0,W166 / C166 )</f>
        <v>1.7213042404195299E-4</v>
      </c>
      <c r="Y166" s="80">
        <v>50.988791790745424</v>
      </c>
      <c r="Z166" s="83">
        <f>IF(C166 =0,0,Y166 / C166 )</f>
        <v>1.4424232466011683E-3</v>
      </c>
      <c r="AA166" s="80">
        <v>7.6448285835777918</v>
      </c>
      <c r="AB166" s="83">
        <f>IF(C166 =0,0,AA166 / C166 )</f>
        <v>2.1626475305569268E-4</v>
      </c>
      <c r="AC166" s="80">
        <v>30181.993285105749</v>
      </c>
      <c r="AD166" s="83">
        <f>IF(C166 =0,0,AC166 / C166 )</f>
        <v>0.85381918680996538</v>
      </c>
      <c r="AE166" s="80">
        <v>39.197523944909179</v>
      </c>
      <c r="AF166" s="83">
        <f>IF(C166 =0,0,AE166 / C166 )</f>
        <v>1.1088597662673968E-3</v>
      </c>
      <c r="AG166" s="80">
        <v>3.9388041800585181</v>
      </c>
      <c r="AH166" s="83">
        <f>IF(C166 =0,0,AG166 / C166 )</f>
        <v>1.1142493308024315E-4</v>
      </c>
      <c r="AI166" s="80">
        <v>0.68506053272238054</v>
      </c>
      <c r="AJ166" s="83">
        <f>IF(C166 =0,0,AI166 / C166 )</f>
        <v>1.937969508638353E-5</v>
      </c>
      <c r="AK166" s="80">
        <v>4.584484912667298</v>
      </c>
      <c r="AL166" s="83">
        <f>IF(C166 =0,0,AK166 / C166 )</f>
        <v>1.2969061198512001E-4</v>
      </c>
    </row>
    <row r="167" spans="1:38" x14ac:dyDescent="0.25">
      <c r="A167" s="78" t="s">
        <v>395</v>
      </c>
      <c r="B167" s="94" t="s">
        <v>290</v>
      </c>
      <c r="C167" s="95">
        <v>70288.527694848133</v>
      </c>
      <c r="D167" s="96">
        <f>IF(C167 =0,0,C167 / C167 )</f>
        <v>1</v>
      </c>
      <c r="E167" s="95">
        <v>32.082065277661115</v>
      </c>
      <c r="F167" s="96">
        <f>IF(C167 =0,0,E167 / C167 )</f>
        <v>4.5643387804255578E-4</v>
      </c>
      <c r="G167" s="95">
        <v>4.2234547285008146</v>
      </c>
      <c r="H167" s="96">
        <f>IF(C167 =0,0,G167 / C167 )</f>
        <v>6.0087397858674692E-5</v>
      </c>
      <c r="I167" s="95">
        <v>203.4393662989099</v>
      </c>
      <c r="J167" s="96">
        <f>IF(C167 =0,0,I167 / C167 )</f>
        <v>2.8943466732170744E-3</v>
      </c>
      <c r="K167" s="95">
        <v>6454.1513401425391</v>
      </c>
      <c r="L167" s="96">
        <f>IF(C167 =0,0,K167 / C167 )</f>
        <v>9.1823680930730359E-2</v>
      </c>
      <c r="M167" s="95">
        <v>147.16135681557384</v>
      </c>
      <c r="N167" s="96">
        <f>IF(C167 =0,0,M167 / C167 )</f>
        <v>2.0936753356744471E-3</v>
      </c>
      <c r="O167" s="95">
        <v>2118.0354281506466</v>
      </c>
      <c r="P167" s="96">
        <f>IF(C167 =0,0,O167 / C167 )</f>
        <v>3.0133444213626487E-2</v>
      </c>
      <c r="Q167" s="95">
        <v>129.80364251571996</v>
      </c>
      <c r="R167" s="96">
        <f>IF(C167 =0,0,Q167 / C167 )</f>
        <v>1.8467258708170955E-3</v>
      </c>
      <c r="S167" s="95">
        <v>21.697026145473842</v>
      </c>
      <c r="T167" s="96">
        <f>IF(C167 =0,0,S167 / C167 )</f>
        <v>3.0868517035482232E-4</v>
      </c>
      <c r="U167" s="95">
        <v>83.488162786909797</v>
      </c>
      <c r="V167" s="96">
        <f>IF(C167 =0,0,U167 / C167 )</f>
        <v>1.1877921692906529E-3</v>
      </c>
      <c r="W167" s="95">
        <v>6.1680601957843981</v>
      </c>
      <c r="X167" s="96">
        <f>IF(C167 =0,0,W167 / C167 )</f>
        <v>8.775344139462594E-5</v>
      </c>
      <c r="Y167" s="95">
        <v>228.11922078180345</v>
      </c>
      <c r="Z167" s="96">
        <f>IF(C167 =0,0,Y167 / C167 )</f>
        <v>3.2454687594562271E-3</v>
      </c>
      <c r="AA167" s="95">
        <v>8.700526608671117</v>
      </c>
      <c r="AB167" s="96">
        <f>IF(C167 =0,0,AA167 / C167 )</f>
        <v>1.2378302539560565E-4</v>
      </c>
      <c r="AC167" s="95">
        <v>60641.21699694237</v>
      </c>
      <c r="AD167" s="96">
        <f>IF(C167 =0,0,AC167 / C167 )</f>
        <v>0.86274700844796792</v>
      </c>
      <c r="AE167" s="95">
        <v>39.197523944909179</v>
      </c>
      <c r="AF167" s="96">
        <f>IF(C167 =0,0,AE167 / C167 )</f>
        <v>5.576660264543029E-4</v>
      </c>
      <c r="AG167" s="95">
        <v>3.9388041800585181</v>
      </c>
      <c r="AH167" s="96">
        <f>IF(C167 =0,0,AG167 / C167 )</f>
        <v>5.6037653785529734E-5</v>
      </c>
      <c r="AI167" s="95">
        <v>0.70358353802539153</v>
      </c>
      <c r="AJ167" s="96">
        <f>IF(C167 =0,0,AI167 / C167 )</f>
        <v>1.0009934211169447E-5</v>
      </c>
      <c r="AK167" s="95">
        <v>166.40113579457275</v>
      </c>
      <c r="AL167" s="96">
        <f>IF(C167 =0,0,AK167 / C167 )</f>
        <v>2.3674010717223957E-3</v>
      </c>
    </row>
    <row r="168" spans="1:38" x14ac:dyDescent="0.25">
      <c r="A168" s="78" t="s">
        <v>397</v>
      </c>
    </row>
    <row r="169" spans="1:38" x14ac:dyDescent="0.25">
      <c r="A169" s="78" t="s">
        <v>399</v>
      </c>
      <c r="B169" s="98" t="s">
        <v>292</v>
      </c>
      <c r="C169" s="99">
        <v>3308259.5953077525</v>
      </c>
      <c r="D169" s="100">
        <f>IF(C169 =0,0,C169 / C169 )</f>
        <v>1</v>
      </c>
      <c r="E169" s="99">
        <v>3224.8235958458868</v>
      </c>
      <c r="F169" s="100">
        <f>IF(C169 =0,0,E169 / C169 )</f>
        <v>9.7477948841130646E-4</v>
      </c>
      <c r="G169" s="99">
        <v>360.72200239587329</v>
      </c>
      <c r="H169" s="100">
        <f>IF(C169 =0,0,G169 / C169 )</f>
        <v>1.0903678868112432E-4</v>
      </c>
      <c r="I169" s="99">
        <v>3827.0694073093755</v>
      </c>
      <c r="J169" s="100">
        <f>IF(C169 =0,0,I169 / C169 )</f>
        <v>1.156822582102527E-3</v>
      </c>
      <c r="K169" s="99">
        <v>300903.55347504828</v>
      </c>
      <c r="L169" s="100">
        <f>IF(C169 =0,0,K169 / C169 )</f>
        <v>9.0955242418652021E-2</v>
      </c>
      <c r="M169" s="99">
        <v>6659.6678806133568</v>
      </c>
      <c r="N169" s="100">
        <f>IF(C169 =0,0,M169 / C169 )</f>
        <v>2.0130427158917795E-3</v>
      </c>
      <c r="O169" s="99">
        <v>117143.77799641274</v>
      </c>
      <c r="P169" s="100">
        <f>IF(C169 =0,0,O169 / C169 )</f>
        <v>3.540948786563268E-2</v>
      </c>
      <c r="Q169" s="99">
        <v>8841.9336724286768</v>
      </c>
      <c r="R169" s="100">
        <f>IF(C169 =0,0,Q169 / C169 )</f>
        <v>2.6726843579535212E-3</v>
      </c>
      <c r="S169" s="99">
        <v>1986.0880825940519</v>
      </c>
      <c r="T169" s="100">
        <f>IF(C169 =0,0,S169 / C169 )</f>
        <v>6.0034227223613481E-4</v>
      </c>
      <c r="U169" s="99">
        <v>1538.5167016060832</v>
      </c>
      <c r="V169" s="100">
        <f>IF(C169 =0,0,U169 / C169 )</f>
        <v>4.6505319709137333E-4</v>
      </c>
      <c r="W169" s="99">
        <v>742.04284247736723</v>
      </c>
      <c r="X169" s="100">
        <f>IF(C169 =0,0,W169 / C169 )</f>
        <v>2.2430006506437362E-4</v>
      </c>
      <c r="Y169" s="99">
        <v>13266.232110869454</v>
      </c>
      <c r="Z169" s="100">
        <f>IF(C169 =0,0,Y169 / C169 )</f>
        <v>4.0100335927946897E-3</v>
      </c>
      <c r="AA169" s="99">
        <v>725.74019094823484</v>
      </c>
      <c r="AB169" s="100">
        <f>IF(C169 =0,0,AA169 / C169 )</f>
        <v>2.193722016185137E-4</v>
      </c>
      <c r="AC169" s="99">
        <v>2845571.2122265087</v>
      </c>
      <c r="AD169" s="100">
        <f>IF(C169 =0,0,AC169 / C169 )</f>
        <v>0.86014145209841009</v>
      </c>
      <c r="AE169" s="99">
        <v>345.45197066700621</v>
      </c>
      <c r="AF169" s="100">
        <f>IF(C169 =0,0,AE169 / C169 )</f>
        <v>1.0442105908405001E-4</v>
      </c>
      <c r="AG169" s="99">
        <v>34.713102490479486</v>
      </c>
      <c r="AH169" s="100">
        <f>IF(C169 =0,0,AG169 / C169 )</f>
        <v>1.0492859308778119E-5</v>
      </c>
      <c r="AI169" s="99">
        <v>82.472868616013685</v>
      </c>
      <c r="AJ169" s="100">
        <f>IF(C169 =0,0,AI169 / C169 )</f>
        <v>2.4929382426031053E-5</v>
      </c>
      <c r="AK169" s="99">
        <v>3005.5771809214821</v>
      </c>
      <c r="AL169" s="100">
        <f>IF(C169 =0,0,AK169 / C169 )</f>
        <v>9.0850705464118418E-4</v>
      </c>
    </row>
    <row r="170" spans="1:38" x14ac:dyDescent="0.25">
      <c r="A170" s="78" t="s">
        <v>401</v>
      </c>
    </row>
    <row r="171" spans="1:38" x14ac:dyDescent="0.25">
      <c r="A171" s="78" t="s">
        <v>403</v>
      </c>
      <c r="B171" s="82" t="s">
        <v>410</v>
      </c>
      <c r="C171" s="80">
        <v>243941.58721321917</v>
      </c>
      <c r="D171" s="83">
        <f>IF(C171 =0,0,C171 / C171 )</f>
        <v>1</v>
      </c>
      <c r="E171" s="80">
        <v>178.98803182150439</v>
      </c>
      <c r="F171" s="83">
        <f>IF(C171 =0,0,E171 / C171 )</f>
        <v>7.3373316073842884E-4</v>
      </c>
      <c r="G171" s="80">
        <v>22.446488858484727</v>
      </c>
      <c r="H171" s="83">
        <f>IF(C171 =0,0,G171 / C171 )</f>
        <v>9.2015835081310626E-5</v>
      </c>
      <c r="I171" s="80">
        <v>97.775421128506537</v>
      </c>
      <c r="J171" s="83">
        <f>IF(C171 =0,0,I171 / C171 )</f>
        <v>4.0081489280073069E-4</v>
      </c>
      <c r="K171" s="80">
        <v>23264.438114902478</v>
      </c>
      <c r="L171" s="83">
        <f>IF(C171 =0,0,K171 / C171 )</f>
        <v>9.5368888842098098E-2</v>
      </c>
      <c r="M171" s="80">
        <v>497.57187029929861</v>
      </c>
      <c r="N171" s="83">
        <f>IF(C171 =0,0,M171 / C171 )</f>
        <v>2.0397172781547565E-3</v>
      </c>
      <c r="O171" s="80">
        <v>8742.3240952752094</v>
      </c>
      <c r="P171" s="83">
        <f>IF(C171 =0,0,O171 / C171 )</f>
        <v>3.5837776556048674E-2</v>
      </c>
      <c r="Q171" s="80">
        <v>647.03646634776828</v>
      </c>
      <c r="R171" s="83">
        <f>IF(C171 =0,0,Q171 / C171 )</f>
        <v>2.6524237779195093E-3</v>
      </c>
      <c r="S171" s="80">
        <v>121.27904513516995</v>
      </c>
      <c r="T171" s="83">
        <f>IF(C171 =0,0,S171 / C171 )</f>
        <v>4.9716428642060525E-4</v>
      </c>
      <c r="U171" s="80">
        <v>38.596505386641859</v>
      </c>
      <c r="V171" s="83">
        <f>IF(C171 =0,0,U171 / C171 )</f>
        <v>1.5822027653245637E-4</v>
      </c>
      <c r="W171" s="80">
        <v>35.910290469931908</v>
      </c>
      <c r="X171" s="83">
        <f>IF(C171 =0,0,W171 / C171 )</f>
        <v>1.4720856283739853E-4</v>
      </c>
      <c r="Y171" s="80">
        <v>489.88039922336816</v>
      </c>
      <c r="Z171" s="83">
        <f>IF(C171 =0,0,Y171 / C171 )</f>
        <v>2.0081873075425394E-3</v>
      </c>
      <c r="AA171" s="80">
        <v>45.491453400895772</v>
      </c>
      <c r="AB171" s="83">
        <f>IF(C171 =0,0,AA171 / C171 )</f>
        <v>1.8648502668441519E-4</v>
      </c>
      <c r="AC171" s="80">
        <v>209431.71369749209</v>
      </c>
      <c r="AD171" s="83">
        <f>IF(C171 =0,0,AC171 / C171 )</f>
        <v>0.85853222523487382</v>
      </c>
      <c r="AE171" s="80">
        <v>227.42642244721918</v>
      </c>
      <c r="AF171" s="83">
        <f>IF(C171 =0,0,AE171 / C171 )</f>
        <v>9.3229869103227255E-4</v>
      </c>
      <c r="AG171" s="80">
        <v>22.853181865514301</v>
      </c>
      <c r="AH171" s="83">
        <f>IF(C171 =0,0,AG171 / C171 )</f>
        <v>9.368300881611993E-5</v>
      </c>
      <c r="AI171" s="80">
        <v>4.0514444603325535</v>
      </c>
      <c r="AJ171" s="83">
        <f>IF(C171 =0,0,AI171 / C171 )</f>
        <v>1.6608256536395145E-5</v>
      </c>
      <c r="AK171" s="80">
        <v>73.804284704777757</v>
      </c>
      <c r="AL171" s="83">
        <f>IF(C171 =0,0,AK171 / C171 )</f>
        <v>3.0254900588257838E-4</v>
      </c>
    </row>
    <row r="172" spans="1:38" x14ac:dyDescent="0.25">
      <c r="A172" s="78" t="s">
        <v>404</v>
      </c>
      <c r="B172" s="82" t="s">
        <v>411</v>
      </c>
      <c r="C172" s="80">
        <v>10059.770359964157</v>
      </c>
      <c r="D172" s="83">
        <f>IF(C172 =0,0,C172 / C172 )</f>
        <v>1</v>
      </c>
      <c r="E172" s="80">
        <v>6.7042575679171019</v>
      </c>
      <c r="F172" s="83">
        <f>IF(C172 =0,0,E172 / C172 )</f>
        <v>6.6644240653829288E-4</v>
      </c>
      <c r="G172" s="80">
        <v>0.87816209491073538</v>
      </c>
      <c r="H172" s="83">
        <f>IF(C172 =0,0,G172 / C172 )</f>
        <v>8.7294447436458606E-5</v>
      </c>
      <c r="I172" s="80">
        <v>2.0468610032619021</v>
      </c>
      <c r="J172" s="83">
        <f>IF(C172 =0,0,I172 / C172 )</f>
        <v>2.0346995309236812E-4</v>
      </c>
      <c r="K172" s="80">
        <v>971.94404384339964</v>
      </c>
      <c r="L172" s="83">
        <f>IF(C172 =0,0,K172 / C172 )</f>
        <v>9.6616921566275465E-2</v>
      </c>
      <c r="M172" s="80">
        <v>20.591301566858547</v>
      </c>
      <c r="N172" s="83">
        <f>IF(C172 =0,0,M172 / C172 )</f>
        <v>2.0468957868867211E-3</v>
      </c>
      <c r="O172" s="80">
        <v>361.87319574326011</v>
      </c>
      <c r="P172" s="83">
        <f>IF(C172 =0,0,O172 / C172 )</f>
        <v>3.5972311771990534E-2</v>
      </c>
      <c r="Q172" s="80">
        <v>26.64722891671315</v>
      </c>
      <c r="R172" s="83">
        <f>IF(C172 =0,0,Q172 / C172 )</f>
        <v>2.6488903785282921E-3</v>
      </c>
      <c r="S172" s="80">
        <v>4.7136144811573812</v>
      </c>
      <c r="T172" s="83">
        <f>IF(C172 =0,0,S172 / C172 )</f>
        <v>4.6856084309007781E-4</v>
      </c>
      <c r="U172" s="80">
        <v>0.78681371320672</v>
      </c>
      <c r="V172" s="83">
        <f>IF(C172 =0,0,U172 / C172 )</f>
        <v>7.821388411986806E-5</v>
      </c>
      <c r="W172" s="80">
        <v>1.2636586612056586</v>
      </c>
      <c r="X172" s="83">
        <f>IF(C172 =0,0,W172 / C172 )</f>
        <v>1.2561506038296494E-4</v>
      </c>
      <c r="Y172" s="80">
        <v>14.910233026104184</v>
      </c>
      <c r="Z172" s="83">
        <f>IF(C172 =0,0,Y172 / C172 )</f>
        <v>1.4821643529204088E-3</v>
      </c>
      <c r="AA172" s="80">
        <v>1.784646048824563</v>
      </c>
      <c r="AB172" s="83">
        <f>IF(C172 =0,0,AA172 / C172 )</f>
        <v>1.7740425327471607E-4</v>
      </c>
      <c r="AC172" s="80">
        <v>8631.1088608477276</v>
      </c>
      <c r="AD172" s="83">
        <f>IF(C172 =0,0,AC172 / C172 )</f>
        <v>0.85798269264652283</v>
      </c>
      <c r="AE172" s="80">
        <v>11.738631825853513</v>
      </c>
      <c r="AF172" s="83">
        <f>IF(C172 =0,0,AE172 / C172 )</f>
        <v>1.1668886471376011E-3</v>
      </c>
      <c r="AG172" s="80">
        <v>1.1795686933905105</v>
      </c>
      <c r="AH172" s="83">
        <f>IF(C172 =0,0,AG172 / C172 )</f>
        <v>1.1725602585173856E-4</v>
      </c>
      <c r="AI172" s="80">
        <v>0.14365554522932442</v>
      </c>
      <c r="AJ172" s="83">
        <f>IF(C172 =0,0,AI172 / C172 )</f>
        <v>1.4280201246048748E-5</v>
      </c>
      <c r="AK172" s="80">
        <v>1.4556263851370432</v>
      </c>
      <c r="AL172" s="83">
        <f>IF(C172 =0,0,AK172 / C172 )</f>
        <v>1.4469777470568719E-4</v>
      </c>
    </row>
    <row r="173" spans="1:38" x14ac:dyDescent="0.25">
      <c r="A173" s="78" t="s">
        <v>405</v>
      </c>
      <c r="B173" s="82" t="s">
        <v>412</v>
      </c>
      <c r="C173" s="80">
        <v>259125.19941156611</v>
      </c>
      <c r="D173" s="83">
        <f>IF(C173 =0,0,C173 / C173 )</f>
        <v>1</v>
      </c>
      <c r="E173" s="80">
        <v>221.55246429307053</v>
      </c>
      <c r="F173" s="83">
        <f>IF(C173 =0,0,E173 / C173 )</f>
        <v>8.5500161619241381E-4</v>
      </c>
      <c r="G173" s="80">
        <v>27.686555643882805</v>
      </c>
      <c r="H173" s="83">
        <f>IF(C173 =0,0,G173 / C173 )</f>
        <v>1.0684624925231031E-4</v>
      </c>
      <c r="I173" s="80">
        <v>50.967897684610598</v>
      </c>
      <c r="J173" s="83">
        <f>IF(C173 =0,0,I173 / C173 )</f>
        <v>1.9669216965525135E-4</v>
      </c>
      <c r="K173" s="80">
        <v>25211.181773839453</v>
      </c>
      <c r="L173" s="83">
        <f>IF(C173 =0,0,K173 / C173 )</f>
        <v>9.7293438967303109E-2</v>
      </c>
      <c r="M173" s="80">
        <v>520.46412730039447</v>
      </c>
      <c r="N173" s="83">
        <f>IF(C173 =0,0,M173 / C173 )</f>
        <v>2.0085430845100719E-3</v>
      </c>
      <c r="O173" s="80">
        <v>10031.89108244493</v>
      </c>
      <c r="P173" s="83">
        <f>IF(C173 =0,0,O173 / C173 )</f>
        <v>3.8714455812193599E-2</v>
      </c>
      <c r="Q173" s="80">
        <v>792.5416324256754</v>
      </c>
      <c r="R173" s="83">
        <f>IF(C173 =0,0,Q173 / C173 )</f>
        <v>3.0585278244856804E-3</v>
      </c>
      <c r="S173" s="80">
        <v>151.45455316859886</v>
      </c>
      <c r="T173" s="83">
        <f>IF(C173 =0,0,S173 / C173 )</f>
        <v>5.844840776293819E-4</v>
      </c>
      <c r="U173" s="80">
        <v>18.940209017097047</v>
      </c>
      <c r="V173" s="83">
        <f>IF(C173 =0,0,U173 / C173 )</f>
        <v>7.3092887376864071E-5</v>
      </c>
      <c r="W173" s="80">
        <v>44.345803845723864</v>
      </c>
      <c r="X173" s="83">
        <f>IF(C173 =0,0,W173 / C173 )</f>
        <v>1.711365932237638E-4</v>
      </c>
      <c r="Y173" s="80">
        <v>373.9882331749925</v>
      </c>
      <c r="Z173" s="83">
        <f>IF(C173 =0,0,Y173 / C173 )</f>
        <v>1.4432723410315279E-3</v>
      </c>
      <c r="AA173" s="80">
        <v>55.824500867815743</v>
      </c>
      <c r="AB173" s="83">
        <f>IF(C173 =0,0,AA173 / C173 )</f>
        <v>2.1543447335336234E-4</v>
      </c>
      <c r="AC173" s="80">
        <v>221269.11778324607</v>
      </c>
      <c r="AD173" s="83">
        <f>IF(C173 =0,0,AC173 / C173 )</f>
        <v>0.85390814280399807</v>
      </c>
      <c r="AE173" s="80">
        <v>287.65477783913462</v>
      </c>
      <c r="AF173" s="83">
        <f>IF(C173 =0,0,AE173 / C173 )</f>
        <v>1.110099590824647E-3</v>
      </c>
      <c r="AG173" s="80">
        <v>28.905291134179901</v>
      </c>
      <c r="AH173" s="83">
        <f>IF(C173 =0,0,AG173 / C173 )</f>
        <v>1.1154951814728717E-4</v>
      </c>
      <c r="AI173" s="80">
        <v>4.9935346312543931</v>
      </c>
      <c r="AJ173" s="83">
        <f>IF(C173 =0,0,AI173 / C173 )</f>
        <v>1.9270741103504987E-5</v>
      </c>
      <c r="AK173" s="80">
        <v>33.689191009244396</v>
      </c>
      <c r="AL173" s="83">
        <f>IF(C173 =0,0,AK173 / C173 )</f>
        <v>1.3001124971923775E-4</v>
      </c>
    </row>
    <row r="174" spans="1:38" x14ac:dyDescent="0.25">
      <c r="A174" s="78" t="s">
        <v>406</v>
      </c>
      <c r="B174" s="101" t="s">
        <v>293</v>
      </c>
      <c r="C174" s="102">
        <v>513126.55698474945</v>
      </c>
      <c r="D174" s="103">
        <f>IF(C174 =0,0,C174 / C174 )</f>
        <v>1</v>
      </c>
      <c r="E174" s="102">
        <v>407.24475368249205</v>
      </c>
      <c r="F174" s="103">
        <f>IF(C174 =0,0,E174 / C174 )</f>
        <v>7.9365362821124785E-4</v>
      </c>
      <c r="G174" s="102">
        <v>51.011206597278274</v>
      </c>
      <c r="H174" s="103">
        <f>IF(C174 =0,0,G174 / C174 )</f>
        <v>9.9412524849682205E-5</v>
      </c>
      <c r="I174" s="102">
        <v>150.79017981637904</v>
      </c>
      <c r="J174" s="103">
        <f>IF(C174 =0,0,I174 / C174 )</f>
        <v>2.9386547580475484E-4</v>
      </c>
      <c r="K174" s="102">
        <v>49447.563932585326</v>
      </c>
      <c r="L174" s="103">
        <f>IF(C174 =0,0,K174 / C174 )</f>
        <v>9.636524023069605E-2</v>
      </c>
      <c r="M174" s="102">
        <v>1038.6272991665517</v>
      </c>
      <c r="N174" s="103">
        <f>IF(C174 =0,0,M174 / C174 )</f>
        <v>2.0241152694761432E-3</v>
      </c>
      <c r="O174" s="102">
        <v>19136.088373463401</v>
      </c>
      <c r="P174" s="103">
        <f>IF(C174 =0,0,O174 / C174 )</f>
        <v>3.7293116314056109E-2</v>
      </c>
      <c r="Q174" s="102">
        <v>1466.2253276901572</v>
      </c>
      <c r="R174" s="103">
        <f>IF(C174 =0,0,Q174 / C174 )</f>
        <v>2.8574341119782165E-3</v>
      </c>
      <c r="S174" s="102">
        <v>277.44721278492619</v>
      </c>
      <c r="T174" s="103">
        <f>IF(C174 =0,0,S174 / C174 )</f>
        <v>5.4069938304357175E-4</v>
      </c>
      <c r="U174" s="102">
        <v>58.323528116945624</v>
      </c>
      <c r="V174" s="103">
        <f>IF(C174 =0,0,U174 / C174 )</f>
        <v>1.1366304729902929E-4</v>
      </c>
      <c r="W174" s="102">
        <v>81.519752976861454</v>
      </c>
      <c r="X174" s="103">
        <f>IF(C174 =0,0,W174 / C174 )</f>
        <v>1.5886870766520137E-4</v>
      </c>
      <c r="Y174" s="102">
        <v>878.77886542446481</v>
      </c>
      <c r="Z174" s="103">
        <f>IF(C174 =0,0,Y174 / C174 )</f>
        <v>1.7125967336174784E-3</v>
      </c>
      <c r="AA174" s="102">
        <v>103.10060031753608</v>
      </c>
      <c r="AB174" s="103">
        <f>IF(C174 =0,0,AA174 / C174 )</f>
        <v>2.009262606156639E-4</v>
      </c>
      <c r="AC174" s="102">
        <v>439331.9403415859</v>
      </c>
      <c r="AD174" s="103">
        <f>IF(C174 =0,0,AC174 / C174 )</f>
        <v>0.8561863235518391</v>
      </c>
      <c r="AE174" s="102">
        <v>526.81983211220734</v>
      </c>
      <c r="AF174" s="103">
        <f>IF(C174 =0,0,AE174 / C174 )</f>
        <v>1.0266859606875988E-3</v>
      </c>
      <c r="AG174" s="102">
        <v>52.938041693084706</v>
      </c>
      <c r="AH174" s="103">
        <f>IF(C174 =0,0,AG174 / C174 )</f>
        <v>1.0316761230243258E-4</v>
      </c>
      <c r="AI174" s="102">
        <v>9.1886346368162712</v>
      </c>
      <c r="AJ174" s="103">
        <f>IF(C174 =0,0,AI174 / C174 )</f>
        <v>1.7907150802739226E-5</v>
      </c>
      <c r="AK174" s="102">
        <v>108.94910209915921</v>
      </c>
      <c r="AL174" s="103">
        <f>IF(C174 =0,0,AK174 / C174 )</f>
        <v>2.1232403705504811E-4</v>
      </c>
    </row>
    <row r="175" spans="1:38" x14ac:dyDescent="0.25">
      <c r="A175" s="78" t="s">
        <v>407</v>
      </c>
    </row>
    <row r="176" spans="1:38" x14ac:dyDescent="0.25">
      <c r="A176" s="78" t="s">
        <v>408</v>
      </c>
      <c r="B176" s="82" t="s">
        <v>413</v>
      </c>
      <c r="C176" s="80">
        <v>-68532.244824400172</v>
      </c>
      <c r="D176" s="83">
        <f>IF(C176 =0,0,C176 / C176 )</f>
        <v>1</v>
      </c>
      <c r="E176" s="80">
        <v>-54.614686262628645</v>
      </c>
      <c r="F176" s="83">
        <f>IF(C176 =0,0,E176 / C176 )</f>
        <v>7.9691955812285999E-4</v>
      </c>
      <c r="G176" s="80">
        <v>-6.9096738523485444</v>
      </c>
      <c r="H176" s="83">
        <f>IF(C176 =0,0,G176 / C176 )</f>
        <v>1.0082369065909291E-4</v>
      </c>
      <c r="I176" s="80">
        <v>-13.62283525440307</v>
      </c>
      <c r="J176" s="83">
        <f>IF(C176 =0,0,I176 / C176 )</f>
        <v>1.9877993620825922E-4</v>
      </c>
      <c r="K176" s="80">
        <v>-6653.4564648199866</v>
      </c>
      <c r="L176" s="83">
        <f>IF(C176 =0,0,K176 / C176 )</f>
        <v>9.7085050721278793E-2</v>
      </c>
      <c r="M176" s="80">
        <v>-138.45959376699193</v>
      </c>
      <c r="N176" s="83">
        <f>IF(C176 =0,0,M176 / C176 )</f>
        <v>2.0203569009269468E-3</v>
      </c>
      <c r="O176" s="80">
        <v>-2595.301773734308</v>
      </c>
      <c r="P176" s="83">
        <f>IF(C176 =0,0,O176 / C176 )</f>
        <v>3.7869790788033236E-2</v>
      </c>
      <c r="Q176" s="80">
        <v>-200.96031183404187</v>
      </c>
      <c r="R176" s="83">
        <f>IF(C176 =0,0,Q176 / C176 )</f>
        <v>2.9323468441601682E-3</v>
      </c>
      <c r="S176" s="80">
        <v>-37.608860946604089</v>
      </c>
      <c r="T176" s="83">
        <f>IF(C176 =0,0,S176 / C176 )</f>
        <v>5.4877614242710251E-4</v>
      </c>
      <c r="U176" s="80">
        <v>-5.1173241357994748</v>
      </c>
      <c r="V176" s="83">
        <f>IF(C176 =0,0,U176 / C176 )</f>
        <v>7.4670312477164127E-5</v>
      </c>
      <c r="W176" s="80">
        <v>-10.767413196471907</v>
      </c>
      <c r="X176" s="83">
        <f>IF(C176 =0,0,W176 / C176 )</f>
        <v>1.5711455569653667E-4</v>
      </c>
      <c r="Y176" s="80">
        <v>-99.731705632130385</v>
      </c>
      <c r="Z176" s="83">
        <f>IF(C176 =0,0,Y176 / C176 )</f>
        <v>1.4552522814285805E-3</v>
      </c>
      <c r="AA176" s="80">
        <v>-13.961388329021775</v>
      </c>
      <c r="AB176" s="83">
        <f>IF(C176 =0,0,AA176 / C176 )</f>
        <v>2.0371999144045216E-4</v>
      </c>
      <c r="AC176" s="80">
        <v>-58606.255839854042</v>
      </c>
      <c r="AD176" s="83">
        <f>IF(C176 =0,0,AC176 / C176 )</f>
        <v>0.85516322995139815</v>
      </c>
      <c r="AE176" s="80">
        <v>-77.276436599400512</v>
      </c>
      <c r="AF176" s="83">
        <f>IF(C176 =0,0,AE176 / C176 )</f>
        <v>1.1275923734499803E-3</v>
      </c>
      <c r="AG176" s="80">
        <v>-7.7652035349359601</v>
      </c>
      <c r="AH176" s="83">
        <f>IF(C176 =0,0,AG176 / C176 )</f>
        <v>1.1330729870052706E-4</v>
      </c>
      <c r="AI176" s="80">
        <v>-1.2153166151039463</v>
      </c>
      <c r="AJ176" s="83">
        <f>IF(C176 =0,0,AI176 / C176 )</f>
        <v>1.7733500751623501E-5</v>
      </c>
      <c r="AK176" s="80">
        <v>-9.2199960319553789</v>
      </c>
      <c r="AL176" s="83">
        <f>IF(C176 =0,0,AK176 / C176 )</f>
        <v>1.3453515284053119E-4</v>
      </c>
    </row>
    <row r="177" spans="1:42" x14ac:dyDescent="0.25">
      <c r="A177" s="78" t="s">
        <v>409</v>
      </c>
      <c r="B177" s="82" t="s">
        <v>414</v>
      </c>
      <c r="C177" s="80">
        <v>-271448.61701557238</v>
      </c>
      <c r="D177" s="83">
        <f>IF(C177 =0,0,C177 / C177 )</f>
        <v>1</v>
      </c>
      <c r="E177" s="80">
        <v>-186.3027532197041</v>
      </c>
      <c r="F177" s="83">
        <f>IF(C177 =0,0,E177 / C177 )</f>
        <v>6.863278776956021E-4</v>
      </c>
      <c r="G177" s="80">
        <v>-24.010311999761541</v>
      </c>
      <c r="H177" s="83">
        <f>IF(C177 =0,0,G177 / C177 )</f>
        <v>8.8452511800360826E-5</v>
      </c>
      <c r="I177" s="80">
        <v>-73.81387459522594</v>
      </c>
      <c r="J177" s="83">
        <f>IF(C177 =0,0,I177 / C177 )</f>
        <v>2.7192577146558608E-4</v>
      </c>
      <c r="K177" s="80">
        <v>-26083.902201729117</v>
      </c>
      <c r="L177" s="83">
        <f>IF(C177 =0,0,K177 / C177 )</f>
        <v>9.6091490494618154E-2</v>
      </c>
      <c r="M177" s="80">
        <v>-555.21564961492527</v>
      </c>
      <c r="N177" s="83">
        <f>IF(C177 =0,0,M177 / C177 )</f>
        <v>2.0453802849291136E-3</v>
      </c>
      <c r="O177" s="80">
        <v>-9722.3457252657645</v>
      </c>
      <c r="P177" s="83">
        <f>IF(C177 =0,0,O177 / C177 )</f>
        <v>3.5816523333799179E-2</v>
      </c>
      <c r="Q177" s="80">
        <v>-715.31354320892058</v>
      </c>
      <c r="R177" s="83">
        <f>IF(C177 =0,0,Q177 / C177 )</f>
        <v>2.6351710724239375E-3</v>
      </c>
      <c r="S177" s="80">
        <v>-129.12827294506624</v>
      </c>
      <c r="T177" s="83">
        <f>IF(C177 =0,0,S177 / C177 )</f>
        <v>4.7570061091030885E-4</v>
      </c>
      <c r="U177" s="80">
        <v>-28.770381528873237</v>
      </c>
      <c r="V177" s="83">
        <f>IF(C177 =0,0,U177 / C177 )</f>
        <v>1.059883150085187E-4</v>
      </c>
      <c r="W177" s="80">
        <v>-35.982666312168611</v>
      </c>
      <c r="X177" s="83">
        <f>IF(C177 =0,0,W177 / C177 )</f>
        <v>1.3255792830252057E-4</v>
      </c>
      <c r="Y177" s="80">
        <v>-475.67250196339342</v>
      </c>
      <c r="Z177" s="83">
        <f>IF(C177 =0,0,Y177 / C177 )</f>
        <v>1.752348224106462E-3</v>
      </c>
      <c r="AA177" s="80">
        <v>-48.768275038639651</v>
      </c>
      <c r="AB177" s="83">
        <f>IF(C177 =0,0,AA177 / C177 )</f>
        <v>1.7965932401800349E-4</v>
      </c>
      <c r="AC177" s="80">
        <v>-232990.55520338437</v>
      </c>
      <c r="AD177" s="83">
        <f>IF(C177 =0,0,AC177 / C177 )</f>
        <v>0.85832286701250071</v>
      </c>
      <c r="AE177" s="80">
        <v>-291.31565225074883</v>
      </c>
      <c r="AF177" s="83">
        <f>IF(C177 =0,0,AE177 / C177 )</f>
        <v>1.0731889351789799E-3</v>
      </c>
      <c r="AG177" s="80">
        <v>-29.273157927383501</v>
      </c>
      <c r="AH177" s="83">
        <f>IF(C177 =0,0,AG177 / C177 )</f>
        <v>1.0784051231951632E-4</v>
      </c>
      <c r="AI177" s="80">
        <v>-4.0793682958642803</v>
      </c>
      <c r="AJ177" s="83">
        <f>IF(C177 =0,0,AI177 / C177 )</f>
        <v>1.502814175557305E-5</v>
      </c>
      <c r="AK177" s="80">
        <v>-54.167476292420424</v>
      </c>
      <c r="AL177" s="83">
        <f>IF(C177 =0,0,AK177 / C177 )</f>
        <v>1.9954964916735221E-4</v>
      </c>
    </row>
    <row r="178" spans="1:42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</row>
    <row r="179" spans="1:42" x14ac:dyDescent="0.25">
      <c r="A179" s="78" t="s">
        <v>361</v>
      </c>
      <c r="B179" s="82" t="s">
        <v>415</v>
      </c>
      <c r="C179" s="80">
        <v>-67649.951414901036</v>
      </c>
      <c r="D179" s="83">
        <f>IF(C179 =0,0,C179 / C179 )</f>
        <v>1</v>
      </c>
      <c r="E179" s="80">
        <v>-45.254464222987892</v>
      </c>
      <c r="F179" s="83">
        <f>IF(C179 =0,0,E179 / C179 )</f>
        <v>6.6895043198833451E-4</v>
      </c>
      <c r="G179" s="80">
        <v>-5.9173696972752658</v>
      </c>
      <c r="H179" s="83">
        <f>IF(C179 =0,0,G179 / C179 )</f>
        <v>8.7470420503093908E-5</v>
      </c>
      <c r="I179" s="80">
        <v>-14.262320588651422</v>
      </c>
      <c r="J179" s="83">
        <f>IF(C179 =0,0,I179 / C179 )</f>
        <v>2.1082528945482593E-4</v>
      </c>
      <c r="K179" s="80">
        <v>-6532.983243557539</v>
      </c>
      <c r="L179" s="83">
        <f>IF(C179 =0,0,K179 / C179 )</f>
        <v>9.6570405549745011E-2</v>
      </c>
      <c r="M179" s="80">
        <v>-138.45430054715635</v>
      </c>
      <c r="N179" s="83">
        <f>IF(C179 =0,0,M179 / C179 )</f>
        <v>2.0466282333006891E-3</v>
      </c>
      <c r="O179" s="80">
        <v>-2433.185924779566</v>
      </c>
      <c r="P179" s="83">
        <f>IF(C179 =0,0,O179 / C179 )</f>
        <v>3.5967297446478523E-2</v>
      </c>
      <c r="Q179" s="80">
        <v>-179.2062145709119</v>
      </c>
      <c r="R179" s="83">
        <f>IF(C179 =0,0,Q179 / C179 )</f>
        <v>2.6490220735241907E-3</v>
      </c>
      <c r="S179" s="80">
        <v>-31.770239371233068</v>
      </c>
      <c r="T179" s="83">
        <f>IF(C179 =0,0,S179 / C179 )</f>
        <v>4.6962693552260465E-4</v>
      </c>
      <c r="U179" s="80">
        <v>-5.4928946393068614</v>
      </c>
      <c r="V179" s="83">
        <f>IF(C179 =0,0,U179 / C179 )</f>
        <v>8.119584012143074E-5</v>
      </c>
      <c r="W179" s="80">
        <v>-8.5522988752824691</v>
      </c>
      <c r="X179" s="83">
        <f>IF(C179 =0,0,W179 / C179 )</f>
        <v>1.2641988200155131E-4</v>
      </c>
      <c r="Y179" s="80">
        <v>-101.59466771624199</v>
      </c>
      <c r="Z179" s="83">
        <f>IF(C179 =0,0,Y179 / C179 )</f>
        <v>1.5017700026590715E-3</v>
      </c>
      <c r="AA179" s="80">
        <v>-12.024285497307766</v>
      </c>
      <c r="AB179" s="83">
        <f>IF(C179 =0,0,AA179 / C179 )</f>
        <v>1.7774270706511129E-4</v>
      </c>
      <c r="AC179" s="80">
        <v>-58043.873071117712</v>
      </c>
      <c r="AD179" s="83">
        <f>IF(C179 =0,0,AC179 / C179 )</f>
        <v>0.85800317453491293</v>
      </c>
      <c r="AE179" s="80">
        <v>-78.348462059725961</v>
      </c>
      <c r="AF179" s="83">
        <f>IF(C179 =0,0,AE179 / C179 )</f>
        <v>1.158145134195446E-3</v>
      </c>
      <c r="AG179" s="80">
        <v>-7.8729271342682461</v>
      </c>
      <c r="AH179" s="83">
        <f>IF(C179 =0,0,AG179 / C179 )</f>
        <v>1.1637742481118917E-4</v>
      </c>
      <c r="AI179" s="80">
        <v>-0.97192490996677461</v>
      </c>
      <c r="AJ179" s="83">
        <f>IF(C179 =0,0,AI179 / C179 )</f>
        <v>1.4366971293237201E-5</v>
      </c>
      <c r="AK179" s="80">
        <v>-10.186805615909567</v>
      </c>
      <c r="AL179" s="83">
        <f>IF(C179 =0,0,AK179 / C179 )</f>
        <v>1.5058112242288693E-4</v>
      </c>
    </row>
    <row r="180" spans="1:42" x14ac:dyDescent="0.25">
      <c r="A180" s="78" t="s">
        <v>363</v>
      </c>
      <c r="B180" s="104" t="s">
        <v>294</v>
      </c>
      <c r="C180" s="105">
        <v>-407630.81325487368</v>
      </c>
      <c r="D180" s="106">
        <f>IF(C180 =0,0,C180 / C180 )</f>
        <v>1</v>
      </c>
      <c r="E180" s="105">
        <v>-286.17190370532057</v>
      </c>
      <c r="F180" s="106">
        <f>IF(C180 =0,0,E180 / C180 )</f>
        <v>7.0203697659722752E-4</v>
      </c>
      <c r="G180" s="105">
        <v>-36.83735554938535</v>
      </c>
      <c r="H180" s="106">
        <f>IF(C180 =0,0,G180 / C180 )</f>
        <v>9.0369408669684073E-5</v>
      </c>
      <c r="I180" s="105">
        <v>-101.69903043828042</v>
      </c>
      <c r="J180" s="106">
        <f>IF(C180 =0,0,I180 / C180 )</f>
        <v>2.4948808365645429E-4</v>
      </c>
      <c r="K180" s="105">
        <v>-39270.341910106639</v>
      </c>
      <c r="L180" s="106">
        <f>IF(C180 =0,0,K180 / C180 )</f>
        <v>9.6338011340552449E-2</v>
      </c>
      <c r="M180" s="105">
        <v>-832.12954392907352</v>
      </c>
      <c r="N180" s="106">
        <f>IF(C180 =0,0,M180 / C180 )</f>
        <v>2.0413803786927644E-3</v>
      </c>
      <c r="O180" s="105">
        <v>-14750.833423779639</v>
      </c>
      <c r="P180" s="106">
        <f>IF(C180 =0,0,O180 / C180 )</f>
        <v>3.618674777305559E-2</v>
      </c>
      <c r="Q180" s="105">
        <v>-1095.4800696138741</v>
      </c>
      <c r="R180" s="106">
        <f>IF(C180 =0,0,Q180 / C180 )</f>
        <v>2.6874319457516537E-3</v>
      </c>
      <c r="S180" s="105">
        <v>-198.50737326290343</v>
      </c>
      <c r="T180" s="106">
        <f>IF(C180 =0,0,S180 / C180 )</f>
        <v>4.8697833139219895E-4</v>
      </c>
      <c r="U180" s="105">
        <v>-39.380600303979577</v>
      </c>
      <c r="V180" s="106">
        <f>IF(C180 =0,0,U180 / C180 )</f>
        <v>9.6608497256453997E-5</v>
      </c>
      <c r="W180" s="105">
        <v>-55.302378383922992</v>
      </c>
      <c r="X180" s="106">
        <f>IF(C180 =0,0,W180 / C180 )</f>
        <v>1.3566780671544779E-4</v>
      </c>
      <c r="Y180" s="105">
        <v>-676.99887531176591</v>
      </c>
      <c r="Z180" s="106">
        <f>IF(C180 =0,0,Y180 / C180 )</f>
        <v>1.6608137885996076E-3</v>
      </c>
      <c r="AA180" s="105">
        <v>-74.753948864969175</v>
      </c>
      <c r="AB180" s="106">
        <f>IF(C180 =0,0,AA180 / C180 )</f>
        <v>1.8338640366283795E-4</v>
      </c>
      <c r="AC180" s="105">
        <v>-349640.68411435623</v>
      </c>
      <c r="AD180" s="106">
        <f>IF(C180 =0,0,AC180 / C180 )</f>
        <v>0.85773860254215184</v>
      </c>
      <c r="AE180" s="105">
        <v>-446.94055090987524</v>
      </c>
      <c r="AF180" s="106">
        <f>IF(C180 =0,0,AE180 / C180 )</f>
        <v>1.0964346569905228E-3</v>
      </c>
      <c r="AG180" s="105">
        <v>-44.91128859658771</v>
      </c>
      <c r="AH180" s="106">
        <f>IF(C180 =0,0,AG180 / C180 )</f>
        <v>1.1017638298237933E-4</v>
      </c>
      <c r="AI180" s="105">
        <v>-6.2666098209350016</v>
      </c>
      <c r="AJ180" s="106">
        <f>IF(C180 =0,0,AI180 / C180 )</f>
        <v>1.5373248579755341E-5</v>
      </c>
      <c r="AK180" s="105">
        <v>-73.574277940285342</v>
      </c>
      <c r="AL180" s="106">
        <f>IF(C180 =0,0,AK180 / C180 )</f>
        <v>1.8049243469306275E-4</v>
      </c>
    </row>
    <row r="181" spans="1:42" x14ac:dyDescent="0.25">
      <c r="A181" s="78" t="s">
        <v>365</v>
      </c>
    </row>
    <row r="182" spans="1:42" x14ac:dyDescent="0.25">
      <c r="A182" s="78" t="s">
        <v>367</v>
      </c>
      <c r="B182" s="107" t="s">
        <v>295</v>
      </c>
      <c r="C182" s="108">
        <v>105495.74372987596</v>
      </c>
      <c r="D182" s="109">
        <f>IF(C182 =0,0,C182 / C182 )</f>
        <v>1</v>
      </c>
      <c r="E182" s="108">
        <v>121.0728499771714</v>
      </c>
      <c r="F182" s="109">
        <f>IF(C182 =0,0,E182 / C182 )</f>
        <v>1.1476562531961569E-3</v>
      </c>
      <c r="G182" s="108">
        <v>14.173851047892921</v>
      </c>
      <c r="H182" s="109">
        <f>IF(C182 =0,0,G182 / C182 )</f>
        <v>1.3435471941110116E-4</v>
      </c>
      <c r="I182" s="108">
        <v>49.091149378098635</v>
      </c>
      <c r="J182" s="109">
        <f>IF(C182 =0,0,I182 / C182 )</f>
        <v>4.653377249398567E-4</v>
      </c>
      <c r="K182" s="108">
        <v>10177.222022478692</v>
      </c>
      <c r="L182" s="109">
        <f>IF(C182 =0,0,K182 / C182 )</f>
        <v>9.6470451438663535E-2</v>
      </c>
      <c r="M182" s="108">
        <v>206.49775523747826</v>
      </c>
      <c r="N182" s="109">
        <f>IF(C182 =0,0,M182 / C182 )</f>
        <v>1.9574036632816205E-3</v>
      </c>
      <c r="O182" s="108">
        <v>4385.2549496837619</v>
      </c>
      <c r="P182" s="109">
        <f>IF(C182 =0,0,O182 / C182 )</f>
        <v>4.1568074641118204E-2</v>
      </c>
      <c r="Q182" s="108">
        <v>370.74525807628288</v>
      </c>
      <c r="R182" s="109">
        <f>IF(C182 =0,0,Q182 / C182 )</f>
        <v>3.514314843123755E-3</v>
      </c>
      <c r="S182" s="108">
        <v>78.939839522022837</v>
      </c>
      <c r="T182" s="109">
        <f>IF(C182 =0,0,S182 / C182 )</f>
        <v>7.4827511263534892E-4</v>
      </c>
      <c r="U182" s="108">
        <v>18.942927812966047</v>
      </c>
      <c r="V182" s="109">
        <f>IF(C182 =0,0,U182 / C182 )</f>
        <v>1.7956106230664439E-4</v>
      </c>
      <c r="W182" s="108">
        <v>26.217374592938459</v>
      </c>
      <c r="X182" s="109">
        <f>IF(C182 =0,0,W182 / C182 )</f>
        <v>2.485159463880229E-4</v>
      </c>
      <c r="Y182" s="108">
        <v>201.77999011269918</v>
      </c>
      <c r="Z182" s="109">
        <f>IF(C182 =0,0,Y182 / C182 )</f>
        <v>1.9126837062674398E-3</v>
      </c>
      <c r="AA182" s="108">
        <v>28.346651452566896</v>
      </c>
      <c r="AB182" s="109">
        <f>IF(C182 =0,0,AA182 / C182 )</f>
        <v>2.6869947971691713E-4</v>
      </c>
      <c r="AC182" s="108">
        <v>89691.256227229824</v>
      </c>
      <c r="AD182" s="109">
        <f>IF(C182 =0,0,AC182 / C182 )</f>
        <v>0.85018838728589985</v>
      </c>
      <c r="AE182" s="108">
        <v>79.879281202332038</v>
      </c>
      <c r="AF182" s="109">
        <f>IF(C182 =0,0,AE182 / C182 )</f>
        <v>7.5718013237448321E-4</v>
      </c>
      <c r="AG182" s="108">
        <v>8.0267530964969929</v>
      </c>
      <c r="AH182" s="109">
        <f>IF(C182 =0,0,AG182 / C182 )</f>
        <v>7.608603733862155E-5</v>
      </c>
      <c r="AI182" s="108">
        <v>2.9220248158812696</v>
      </c>
      <c r="AJ182" s="109">
        <f>IF(C182 =0,0,AI182 / C182 )</f>
        <v>2.7698035129864337E-5</v>
      </c>
      <c r="AK182" s="108">
        <v>35.374824158873828</v>
      </c>
      <c r="AL182" s="109">
        <f>IF(C182 =0,0,AK182 / C182 )</f>
        <v>3.3531991820875539E-4</v>
      </c>
    </row>
    <row r="183" spans="1:42" x14ac:dyDescent="0.25">
      <c r="A183" s="78" t="s">
        <v>369</v>
      </c>
    </row>
    <row r="184" spans="1:42" x14ac:dyDescent="0.25">
      <c r="A184" s="78" t="s">
        <v>371</v>
      </c>
      <c r="B184" s="110" t="s">
        <v>296</v>
      </c>
      <c r="C184" s="111">
        <v>3413755.3390376274</v>
      </c>
      <c r="D184" s="112">
        <f>IF(C184 =0,0,C184 / C184 )</f>
        <v>1</v>
      </c>
      <c r="E184" s="111">
        <v>3345.8964458230585</v>
      </c>
      <c r="F184" s="112">
        <f>IF(C184 =0,0,E184 / C184 )</f>
        <v>9.8012192249439319E-4</v>
      </c>
      <c r="G184" s="111">
        <v>374.89585344376627</v>
      </c>
      <c r="H184" s="112">
        <f>IF(C184 =0,0,G184 / C184 )</f>
        <v>1.0981919212448695E-4</v>
      </c>
      <c r="I184" s="111">
        <v>3876.1605566874741</v>
      </c>
      <c r="J184" s="112">
        <f>IF(C184 =0,0,I184 / C184 )</f>
        <v>1.1354535318808768E-3</v>
      </c>
      <c r="K184" s="111">
        <v>311080.77549752698</v>
      </c>
      <c r="L184" s="112">
        <f>IF(C184 =0,0,K184 / C184 )</f>
        <v>9.1125679670185103E-2</v>
      </c>
      <c r="M184" s="111">
        <v>6866.1656358508326</v>
      </c>
      <c r="N184" s="112">
        <f>IF(C184 =0,0,M184 / C184 )</f>
        <v>2.0113232947111185E-3</v>
      </c>
      <c r="O184" s="111">
        <v>121529.03294609651</v>
      </c>
      <c r="P184" s="112">
        <f>IF(C184 =0,0,O184 / C184 )</f>
        <v>3.5599807507106465E-2</v>
      </c>
      <c r="Q184" s="111">
        <v>9212.6789305049551</v>
      </c>
      <c r="R184" s="112">
        <f>IF(C184 =0,0,Q184 / C184 )</f>
        <v>2.6986933788588682E-3</v>
      </c>
      <c r="S184" s="111">
        <v>2065.0279221160763</v>
      </c>
      <c r="T184" s="112">
        <f>IF(C184 =0,0,S184 / C184 )</f>
        <v>6.0491386084458789E-4</v>
      </c>
      <c r="U184" s="111">
        <v>1557.4596294190501</v>
      </c>
      <c r="V184" s="112">
        <f>IF(C184 =0,0,U184 / C184 )</f>
        <v>4.5623059497231394E-4</v>
      </c>
      <c r="W184" s="111">
        <v>768.26021707030566</v>
      </c>
      <c r="X184" s="112">
        <f>IF(C184 =0,0,W184 / C184 )</f>
        <v>2.2504841172562944E-4</v>
      </c>
      <c r="Y184" s="111">
        <v>13468.012100982147</v>
      </c>
      <c r="Z184" s="112">
        <f>IF(C184 =0,0,Y184 / C184 )</f>
        <v>3.9452189051072759E-3</v>
      </c>
      <c r="AA184" s="111">
        <v>754.08684240080197</v>
      </c>
      <c r="AB184" s="112">
        <f>IF(C184 =0,0,AA184 / C184 )</f>
        <v>2.2089656917633317E-4</v>
      </c>
      <c r="AC184" s="111">
        <v>2935262.468453737</v>
      </c>
      <c r="AD184" s="112">
        <f>IF(C184 =0,0,AC184 / C184 )</f>
        <v>0.85983387118809096</v>
      </c>
      <c r="AE184" s="111">
        <v>425.33125186933836</v>
      </c>
      <c r="AF184" s="112">
        <f>IF(C184 =0,0,AE184 / C184 )</f>
        <v>1.2459336116021823E-4</v>
      </c>
      <c r="AG184" s="111">
        <v>42.739855586976489</v>
      </c>
      <c r="AH184" s="112">
        <f>IF(C184 =0,0,AG184 / C184 )</f>
        <v>1.251989417584486E-5</v>
      </c>
      <c r="AI184" s="111">
        <v>85.394893431894999</v>
      </c>
      <c r="AJ184" s="112">
        <f>IF(C184 =0,0,AI184 / C184 )</f>
        <v>2.5014942475628232E-5</v>
      </c>
      <c r="AK184" s="111">
        <v>3040.952005080354</v>
      </c>
      <c r="AL184" s="112">
        <f>IF(C184 =0,0,AK184 / C184 )</f>
        <v>8.9079377490995865E-4</v>
      </c>
    </row>
    <row r="185" spans="1:42" x14ac:dyDescent="0.25">
      <c r="A185" s="78" t="s">
        <v>373</v>
      </c>
    </row>
    <row r="186" spans="1:42" x14ac:dyDescent="0.25">
      <c r="A186" s="78" t="s">
        <v>375</v>
      </c>
      <c r="B186" s="79" t="s">
        <v>419</v>
      </c>
      <c r="C186" s="80"/>
      <c r="D186" s="81"/>
      <c r="E186" s="80"/>
      <c r="F186" s="81"/>
      <c r="G186" s="80"/>
      <c r="H186" s="81"/>
      <c r="I186" s="80"/>
      <c r="J186" s="81"/>
      <c r="K186" s="80"/>
      <c r="L186" s="81"/>
      <c r="M186" s="80"/>
      <c r="N186" s="81"/>
      <c r="O186" s="80"/>
      <c r="P186" s="81"/>
      <c r="Q186" s="80"/>
      <c r="R186" s="81"/>
      <c r="S186" s="80"/>
      <c r="T186" s="81"/>
      <c r="U186" s="80"/>
      <c r="V186" s="81"/>
      <c r="W186" s="80"/>
      <c r="X186" s="81"/>
      <c r="Y186" s="80"/>
      <c r="Z186" s="81"/>
      <c r="AA186" s="80"/>
      <c r="AB186" s="81"/>
      <c r="AC186" s="80"/>
      <c r="AD186" s="81"/>
      <c r="AE186" s="80"/>
      <c r="AF186" s="81"/>
      <c r="AG186" s="80"/>
      <c r="AH186" s="81"/>
      <c r="AI186" s="80"/>
      <c r="AJ186" s="81"/>
      <c r="AK186" s="80"/>
      <c r="AL186" s="81"/>
    </row>
    <row r="187" spans="1:42" x14ac:dyDescent="0.25">
      <c r="A187" s="78" t="s">
        <v>377</v>
      </c>
      <c r="B187" s="82" t="s">
        <v>372</v>
      </c>
      <c r="C187" s="80">
        <v>555810.83720626379</v>
      </c>
      <c r="D187" s="83">
        <f>IF(C187 =0,0,C187 / C187 )</f>
        <v>1</v>
      </c>
      <c r="E187" s="80">
        <v>0</v>
      </c>
      <c r="F187" s="83">
        <f>IF(C187 =0,0,E187 / C187 )</f>
        <v>0</v>
      </c>
      <c r="G187" s="80">
        <v>0</v>
      </c>
      <c r="H187" s="83">
        <f>IF(C187 =0,0,G187 / C187 )</f>
        <v>0</v>
      </c>
      <c r="I187" s="80">
        <v>0</v>
      </c>
      <c r="J187" s="83">
        <f>IF(C187 =0,0,I187 / C187 )</f>
        <v>0</v>
      </c>
      <c r="K187" s="80">
        <v>0</v>
      </c>
      <c r="L187" s="83">
        <f>IF(C187 =0,0,K187 / C187 )</f>
        <v>0</v>
      </c>
      <c r="M187" s="80">
        <v>0</v>
      </c>
      <c r="N187" s="83">
        <f>IF(C187 =0,0,M187 / C187 )</f>
        <v>0</v>
      </c>
      <c r="O187" s="80">
        <v>0</v>
      </c>
      <c r="P187" s="83">
        <f>IF(C187 =0,0,O187 / C187 )</f>
        <v>0</v>
      </c>
      <c r="Q187" s="80">
        <v>0</v>
      </c>
      <c r="R187" s="83">
        <f>IF(C187 =0,0,Q187 / C187 )</f>
        <v>0</v>
      </c>
      <c r="S187" s="80">
        <v>0</v>
      </c>
      <c r="T187" s="83">
        <f>IF(C187 =0,0,S187 / C187 )</f>
        <v>0</v>
      </c>
      <c r="U187" s="80">
        <v>0</v>
      </c>
      <c r="V187" s="83">
        <f>IF(C187 =0,0,U187 / C187 )</f>
        <v>0</v>
      </c>
      <c r="W187" s="80">
        <v>0</v>
      </c>
      <c r="X187" s="83">
        <f>IF(C187 =0,0,W187 / C187 )</f>
        <v>0</v>
      </c>
      <c r="Y187" s="80">
        <v>80781.32083240099</v>
      </c>
      <c r="Z187" s="83">
        <f>IF(C187 =0,0,Y187 / C187 )</f>
        <v>0.14533959294216262</v>
      </c>
      <c r="AA187" s="80">
        <v>0</v>
      </c>
      <c r="AB187" s="83">
        <f>IF(C187 =0,0,AA187 / C187 )</f>
        <v>0</v>
      </c>
      <c r="AC187" s="80">
        <v>0</v>
      </c>
      <c r="AD187" s="83">
        <f>IF(C187 =0,0,AC187 / C187 )</f>
        <v>0</v>
      </c>
      <c r="AE187" s="80">
        <v>474812.7394126688</v>
      </c>
      <c r="AF187" s="83">
        <f>IF(C187 =0,0,AE187 / C187 )</f>
        <v>0.85427038774428166</v>
      </c>
      <c r="AG187" s="80">
        <v>216.77696119394167</v>
      </c>
      <c r="AH187" s="83">
        <f>IF(C187 =0,0,AG187 / C187 )</f>
        <v>3.900193135555844E-4</v>
      </c>
      <c r="AI187" s="80">
        <v>0</v>
      </c>
      <c r="AJ187" s="83">
        <f>IF(C187 =0,0,AI187 / C187 )</f>
        <v>0</v>
      </c>
      <c r="AK187" s="80">
        <v>0</v>
      </c>
      <c r="AL187" s="83">
        <f>IF(C187 =0,0,AK187 / C187 )</f>
        <v>0</v>
      </c>
    </row>
    <row r="188" spans="1:42" x14ac:dyDescent="0.25">
      <c r="A188" s="78" t="s">
        <v>378</v>
      </c>
      <c r="B188" s="82" t="s">
        <v>374</v>
      </c>
      <c r="C188" s="80">
        <v>18744.763786148946</v>
      </c>
      <c r="D188" s="83">
        <f>IF(C188 =0,0,C188 / C188 )</f>
        <v>1</v>
      </c>
      <c r="E188" s="80">
        <v>0</v>
      </c>
      <c r="F188" s="83">
        <f>IF(C188 =0,0,E188 / C188 )</f>
        <v>0</v>
      </c>
      <c r="G188" s="80">
        <v>0</v>
      </c>
      <c r="H188" s="83">
        <f>IF(C188 =0,0,G188 / C188 )</f>
        <v>0</v>
      </c>
      <c r="I188" s="80">
        <v>0</v>
      </c>
      <c r="J188" s="83">
        <f>IF(C188 =0,0,I188 / C188 )</f>
        <v>0</v>
      </c>
      <c r="K188" s="80">
        <v>0</v>
      </c>
      <c r="L188" s="83">
        <f>IF(C188 =0,0,K188 / C188 )</f>
        <v>0</v>
      </c>
      <c r="M188" s="80">
        <v>0</v>
      </c>
      <c r="N188" s="83">
        <f>IF(C188 =0,0,M188 / C188 )</f>
        <v>0</v>
      </c>
      <c r="O188" s="80">
        <v>0</v>
      </c>
      <c r="P188" s="83">
        <f>IF(C188 =0,0,O188 / C188 )</f>
        <v>0</v>
      </c>
      <c r="Q188" s="80">
        <v>0</v>
      </c>
      <c r="R188" s="83">
        <f>IF(C188 =0,0,Q188 / C188 )</f>
        <v>0</v>
      </c>
      <c r="S188" s="80">
        <v>0</v>
      </c>
      <c r="T188" s="83">
        <f>IF(C188 =0,0,S188 / C188 )</f>
        <v>0</v>
      </c>
      <c r="U188" s="80">
        <v>0</v>
      </c>
      <c r="V188" s="83">
        <f>IF(C188 =0,0,U188 / C188 )</f>
        <v>0</v>
      </c>
      <c r="W188" s="80">
        <v>0</v>
      </c>
      <c r="X188" s="83">
        <f>IF(C188 =0,0,W188 / C188 )</f>
        <v>0</v>
      </c>
      <c r="Y188" s="80">
        <v>797.50811917279054</v>
      </c>
      <c r="Z188" s="83">
        <f>IF(C188 =0,0,Y188 / C188 )</f>
        <v>4.2545647855114214E-2</v>
      </c>
      <c r="AA188" s="80">
        <v>0</v>
      </c>
      <c r="AB188" s="83">
        <f>IF(C188 =0,0,AA188 / C188 )</f>
        <v>0</v>
      </c>
      <c r="AC188" s="80">
        <v>0</v>
      </c>
      <c r="AD188" s="83">
        <f>IF(C188 =0,0,AC188 / C188 )</f>
        <v>0</v>
      </c>
      <c r="AE188" s="80">
        <v>17939.065541076285</v>
      </c>
      <c r="AF188" s="83">
        <f>IF(C188 =0,0,AE188 / C188 )</f>
        <v>0.95701742341143747</v>
      </c>
      <c r="AG188" s="80">
        <v>8.1901258998732569</v>
      </c>
      <c r="AH188" s="83">
        <f>IF(C188 =0,0,AG188 / C188 )</f>
        <v>4.3692873344849405E-4</v>
      </c>
      <c r="AI188" s="80">
        <v>0</v>
      </c>
      <c r="AJ188" s="83">
        <f>IF(C188 =0,0,AI188 / C188 )</f>
        <v>0</v>
      </c>
      <c r="AK188" s="80">
        <v>0</v>
      </c>
      <c r="AL188" s="83">
        <f>IF(C188 =0,0,AK188 / C188 )</f>
        <v>0</v>
      </c>
    </row>
    <row r="189" spans="1:42" x14ac:dyDescent="0.25">
      <c r="A189" s="78" t="s">
        <v>379</v>
      </c>
      <c r="B189" s="82" t="s">
        <v>376</v>
      </c>
      <c r="C189" s="80">
        <v>14849.519594331583</v>
      </c>
      <c r="D189" s="83">
        <f>IF(C189 =0,0,C189 / C189 )</f>
        <v>1</v>
      </c>
      <c r="E189" s="80">
        <v>0</v>
      </c>
      <c r="F189" s="83">
        <f>IF(C189 =0,0,E189 / C189 )</f>
        <v>0</v>
      </c>
      <c r="G189" s="80">
        <v>0</v>
      </c>
      <c r="H189" s="83">
        <f>IF(C189 =0,0,G189 / C189 )</f>
        <v>0</v>
      </c>
      <c r="I189" s="80">
        <v>0</v>
      </c>
      <c r="J189" s="83">
        <f>IF(C189 =0,0,I189 / C189 )</f>
        <v>0</v>
      </c>
      <c r="K189" s="80">
        <v>0</v>
      </c>
      <c r="L189" s="83">
        <f>IF(C189 =0,0,K189 / C189 )</f>
        <v>0</v>
      </c>
      <c r="M189" s="80">
        <v>0</v>
      </c>
      <c r="N189" s="83">
        <f>IF(C189 =0,0,M189 / C189 )</f>
        <v>0</v>
      </c>
      <c r="O189" s="80">
        <v>0</v>
      </c>
      <c r="P189" s="83">
        <f>IF(C189 =0,0,O189 / C189 )</f>
        <v>0</v>
      </c>
      <c r="Q189" s="80">
        <v>0</v>
      </c>
      <c r="R189" s="83">
        <f>IF(C189 =0,0,Q189 / C189 )</f>
        <v>0</v>
      </c>
      <c r="S189" s="80">
        <v>0</v>
      </c>
      <c r="T189" s="83">
        <f>IF(C189 =0,0,S189 / C189 )</f>
        <v>0</v>
      </c>
      <c r="U189" s="80">
        <v>0</v>
      </c>
      <c r="V189" s="83">
        <f>IF(C189 =0,0,U189 / C189 )</f>
        <v>0</v>
      </c>
      <c r="W189" s="80">
        <v>0</v>
      </c>
      <c r="X189" s="83">
        <f>IF(C189 =0,0,W189 / C189 )</f>
        <v>0</v>
      </c>
      <c r="Y189" s="80">
        <v>631.78243147805006</v>
      </c>
      <c r="Z189" s="83">
        <f>IF(C189 =0,0,Y189 / C189 )</f>
        <v>4.2545647855114214E-2</v>
      </c>
      <c r="AA189" s="80">
        <v>0</v>
      </c>
      <c r="AB189" s="83">
        <f>IF(C189 =0,0,AA189 / C189 )</f>
        <v>0</v>
      </c>
      <c r="AC189" s="80">
        <v>0</v>
      </c>
      <c r="AD189" s="83">
        <f>IF(C189 =0,0,AC189 / C189 )</f>
        <v>0</v>
      </c>
      <c r="AE189" s="80">
        <v>14211.248981064864</v>
      </c>
      <c r="AF189" s="83">
        <f>IF(C189 =0,0,AE189 / C189 )</f>
        <v>0.95701742341143736</v>
      </c>
      <c r="AG189" s="80">
        <v>6.4881817886698938</v>
      </c>
      <c r="AH189" s="83">
        <f>IF(C189 =0,0,AG189 / C189 )</f>
        <v>4.3692873344849405E-4</v>
      </c>
      <c r="AI189" s="80">
        <v>0</v>
      </c>
      <c r="AJ189" s="83">
        <f>IF(C189 =0,0,AI189 / C189 )</f>
        <v>0</v>
      </c>
      <c r="AK189" s="80">
        <v>0</v>
      </c>
      <c r="AL189" s="83">
        <f>IF(C189 =0,0,AK189 / C189 )</f>
        <v>0</v>
      </c>
    </row>
    <row r="190" spans="1:42" x14ac:dyDescent="0.25">
      <c r="A190" s="78" t="s">
        <v>381</v>
      </c>
      <c r="B190" s="84" t="s">
        <v>286</v>
      </c>
      <c r="C190" s="85">
        <v>589405.12058674428</v>
      </c>
      <c r="D190" s="86">
        <f>IF(C190 =0,0,C190 / C190 )</f>
        <v>1</v>
      </c>
      <c r="E190" s="85">
        <v>0</v>
      </c>
      <c r="F190" s="86">
        <f>IF(C190 =0,0,E190 / C190 )</f>
        <v>0</v>
      </c>
      <c r="G190" s="85">
        <v>0</v>
      </c>
      <c r="H190" s="86">
        <f>IF(C190 =0,0,G190 / C190 )</f>
        <v>0</v>
      </c>
      <c r="I190" s="85">
        <v>0</v>
      </c>
      <c r="J190" s="86">
        <f>IF(C190 =0,0,I190 / C190 )</f>
        <v>0</v>
      </c>
      <c r="K190" s="85">
        <v>0</v>
      </c>
      <c r="L190" s="86">
        <f>IF(C190 =0,0,K190 / C190 )</f>
        <v>0</v>
      </c>
      <c r="M190" s="85">
        <v>0</v>
      </c>
      <c r="N190" s="86">
        <f>IF(C190 =0,0,M190 / C190 )</f>
        <v>0</v>
      </c>
      <c r="O190" s="85">
        <v>0</v>
      </c>
      <c r="P190" s="86">
        <f>IF(C190 =0,0,O190 / C190 )</f>
        <v>0</v>
      </c>
      <c r="Q190" s="85">
        <v>0</v>
      </c>
      <c r="R190" s="86">
        <f>IF(C190 =0,0,Q190 / C190 )</f>
        <v>0</v>
      </c>
      <c r="S190" s="85">
        <v>0</v>
      </c>
      <c r="T190" s="86">
        <f>IF(C190 =0,0,S190 / C190 )</f>
        <v>0</v>
      </c>
      <c r="U190" s="85">
        <v>0</v>
      </c>
      <c r="V190" s="86">
        <f>IF(C190 =0,0,U190 / C190 )</f>
        <v>0</v>
      </c>
      <c r="W190" s="85">
        <v>0</v>
      </c>
      <c r="X190" s="86">
        <f>IF(C190 =0,0,W190 / C190 )</f>
        <v>0</v>
      </c>
      <c r="Y190" s="85">
        <v>82210.61138305183</v>
      </c>
      <c r="Z190" s="86">
        <f>IF(C190 =0,0,Y190 / C190 )</f>
        <v>0.13948065347856556</v>
      </c>
      <c r="AA190" s="85">
        <v>0</v>
      </c>
      <c r="AB190" s="86">
        <f>IF(C190 =0,0,AA190 / C190 )</f>
        <v>0</v>
      </c>
      <c r="AC190" s="85">
        <v>0</v>
      </c>
      <c r="AD190" s="86">
        <f>IF(C190 =0,0,AC190 / C190 )</f>
        <v>0</v>
      </c>
      <c r="AE190" s="85">
        <v>506963.05393480998</v>
      </c>
      <c r="AF190" s="86">
        <f>IF(C190 =0,0,AE190 / C190 )</f>
        <v>0.86012665351487883</v>
      </c>
      <c r="AG190" s="85">
        <v>231.45526888248486</v>
      </c>
      <c r="AH190" s="86">
        <f>IF(C190 =0,0,AG190 / C190 )</f>
        <v>3.9269300655561743E-4</v>
      </c>
      <c r="AI190" s="85">
        <v>0</v>
      </c>
      <c r="AJ190" s="86">
        <f>IF(C190 =0,0,AI190 / C190 )</f>
        <v>0</v>
      </c>
      <c r="AK190" s="85">
        <v>0</v>
      </c>
      <c r="AL190" s="86">
        <f>IF(C190 =0,0,AK190 / C190 )</f>
        <v>0</v>
      </c>
    </row>
    <row r="191" spans="1:42" x14ac:dyDescent="0.25">
      <c r="A191" s="78" t="s">
        <v>383</v>
      </c>
    </row>
    <row r="192" spans="1:42" x14ac:dyDescent="0.25">
      <c r="A192" s="78" t="s">
        <v>385</v>
      </c>
      <c r="B192" s="82" t="s">
        <v>384</v>
      </c>
      <c r="C192" s="80">
        <v>-214459.09615133493</v>
      </c>
      <c r="D192" s="83">
        <f>IF(C192 =0,0,C192 / C192 )</f>
        <v>1</v>
      </c>
      <c r="E192" s="80">
        <v>0</v>
      </c>
      <c r="F192" s="83">
        <f>IF(C192 =0,0,E192 / C192 )</f>
        <v>0</v>
      </c>
      <c r="G192" s="80">
        <v>0</v>
      </c>
      <c r="H192" s="83">
        <f>IF(C192 =0,0,G192 / C192 )</f>
        <v>0</v>
      </c>
      <c r="I192" s="80">
        <v>0</v>
      </c>
      <c r="J192" s="83">
        <f>IF(C192 =0,0,I192 / C192 )</f>
        <v>0</v>
      </c>
      <c r="K192" s="80">
        <v>0</v>
      </c>
      <c r="L192" s="83">
        <f>IF(C192 =0,0,K192 / C192 )</f>
        <v>0</v>
      </c>
      <c r="M192" s="80">
        <v>0</v>
      </c>
      <c r="N192" s="83">
        <f>IF(C192 =0,0,M192 / C192 )</f>
        <v>0</v>
      </c>
      <c r="O192" s="80">
        <v>0</v>
      </c>
      <c r="P192" s="83">
        <f>IF(C192 =0,0,O192 / C192 )</f>
        <v>0</v>
      </c>
      <c r="Q192" s="80">
        <v>0</v>
      </c>
      <c r="R192" s="83">
        <f>IF(C192 =0,0,Q192 / C192 )</f>
        <v>0</v>
      </c>
      <c r="S192" s="80">
        <v>0</v>
      </c>
      <c r="T192" s="83">
        <f>IF(C192 =0,0,S192 / C192 )</f>
        <v>0</v>
      </c>
      <c r="U192" s="80">
        <v>0</v>
      </c>
      <c r="V192" s="83">
        <f>IF(C192 =0,0,U192 / C192 )</f>
        <v>0</v>
      </c>
      <c r="W192" s="80">
        <v>0</v>
      </c>
      <c r="X192" s="83">
        <f>IF(C192 =0,0,W192 / C192 )</f>
        <v>0</v>
      </c>
      <c r="Y192" s="80">
        <v>-34069.828660375104</v>
      </c>
      <c r="Z192" s="83">
        <f>IF(C192 =0,0,Y192 / C192 )</f>
        <v>0.15886399444830931</v>
      </c>
      <c r="AA192" s="80">
        <v>0</v>
      </c>
      <c r="AB192" s="83">
        <f>IF(C192 =0,0,AA192 / C192 )</f>
        <v>0</v>
      </c>
      <c r="AC192" s="80">
        <v>0</v>
      </c>
      <c r="AD192" s="83">
        <f>IF(C192 =0,0,AC192 / C192 )</f>
        <v>0</v>
      </c>
      <c r="AE192" s="80">
        <v>-180306.9478963014</v>
      </c>
      <c r="AF192" s="83">
        <f>IF(C192 =0,0,AE192 / C192 )</f>
        <v>0.84075215802022329</v>
      </c>
      <c r="AG192" s="80">
        <v>-82.319594658440394</v>
      </c>
      <c r="AH192" s="83">
        <f>IF(C192 =0,0,AG192 / C192 )</f>
        <v>3.8384753146749652E-4</v>
      </c>
      <c r="AI192" s="80">
        <v>0</v>
      </c>
      <c r="AJ192" s="83">
        <f>IF(C192 =0,0,AI192 / C192 )</f>
        <v>0</v>
      </c>
      <c r="AK192" s="80">
        <v>0</v>
      </c>
      <c r="AL192" s="83">
        <f>IF(C192 =0,0,AK192 / C192 )</f>
        <v>0</v>
      </c>
    </row>
    <row r="193" spans="1:38" x14ac:dyDescent="0.25">
      <c r="A193" s="78" t="s">
        <v>387</v>
      </c>
      <c r="B193" s="82" t="s">
        <v>386</v>
      </c>
      <c r="C193" s="80">
        <v>-6928.2130461330389</v>
      </c>
      <c r="D193" s="83">
        <f>IF(C193 =0,0,C193 / C193 )</f>
        <v>1</v>
      </c>
      <c r="E193" s="80">
        <v>0</v>
      </c>
      <c r="F193" s="83">
        <f>IF(C193 =0,0,E193 / C193 )</f>
        <v>0</v>
      </c>
      <c r="G193" s="80">
        <v>0</v>
      </c>
      <c r="H193" s="83">
        <f>IF(C193 =0,0,G193 / C193 )</f>
        <v>0</v>
      </c>
      <c r="I193" s="80">
        <v>0</v>
      </c>
      <c r="J193" s="83">
        <f>IF(C193 =0,0,I193 / C193 )</f>
        <v>0</v>
      </c>
      <c r="K193" s="80">
        <v>0</v>
      </c>
      <c r="L193" s="83">
        <f>IF(C193 =0,0,K193 / C193 )</f>
        <v>0</v>
      </c>
      <c r="M193" s="80">
        <v>0</v>
      </c>
      <c r="N193" s="83">
        <f>IF(C193 =0,0,M193 / C193 )</f>
        <v>0</v>
      </c>
      <c r="O193" s="80">
        <v>0</v>
      </c>
      <c r="P193" s="83">
        <f>IF(C193 =0,0,O193 / C193 )</f>
        <v>0</v>
      </c>
      <c r="Q193" s="80">
        <v>0</v>
      </c>
      <c r="R193" s="83">
        <f>IF(C193 =0,0,Q193 / C193 )</f>
        <v>0</v>
      </c>
      <c r="S193" s="80">
        <v>0</v>
      </c>
      <c r="T193" s="83">
        <f>IF(C193 =0,0,S193 / C193 )</f>
        <v>0</v>
      </c>
      <c r="U193" s="80">
        <v>0</v>
      </c>
      <c r="V193" s="83">
        <f>IF(C193 =0,0,U193 / C193 )</f>
        <v>0</v>
      </c>
      <c r="W193" s="80">
        <v>0</v>
      </c>
      <c r="X193" s="83">
        <f>IF(C193 =0,0,W193 / C193 )</f>
        <v>0</v>
      </c>
      <c r="Y193" s="80">
        <v>-294.76531252598437</v>
      </c>
      <c r="Z193" s="83">
        <f>IF(C193 =0,0,Y193 / C193 )</f>
        <v>4.2545647855114201E-2</v>
      </c>
      <c r="AA193" s="80">
        <v>0</v>
      </c>
      <c r="AB193" s="83">
        <f>IF(C193 =0,0,AA193 / C193 )</f>
        <v>0</v>
      </c>
      <c r="AC193" s="80">
        <v>0</v>
      </c>
      <c r="AD193" s="83">
        <f>IF(C193 =0,0,AC193 / C193 )</f>
        <v>0</v>
      </c>
      <c r="AE193" s="80">
        <v>-6630.420598255746</v>
      </c>
      <c r="AF193" s="83">
        <f>IF(C193 =0,0,AE193 / C193 )</f>
        <v>0.95701742341143725</v>
      </c>
      <c r="AG193" s="80">
        <v>-3.0271353513082406</v>
      </c>
      <c r="AH193" s="83">
        <f>IF(C193 =0,0,AG193 / C193 )</f>
        <v>4.3692873344849389E-4</v>
      </c>
      <c r="AI193" s="80">
        <v>0</v>
      </c>
      <c r="AJ193" s="83">
        <f>IF(C193 =0,0,AI193 / C193 )</f>
        <v>0</v>
      </c>
      <c r="AK193" s="80">
        <v>0</v>
      </c>
      <c r="AL193" s="83">
        <f>IF(C193 =0,0,AK193 / C193 )</f>
        <v>0</v>
      </c>
    </row>
    <row r="194" spans="1:38" x14ac:dyDescent="0.25">
      <c r="A194" s="78" t="s">
        <v>389</v>
      </c>
      <c r="B194" s="82" t="s">
        <v>388</v>
      </c>
      <c r="C194" s="80">
        <v>-4999.1264391455106</v>
      </c>
      <c r="D194" s="83">
        <f>IF(C194 =0,0,C194 / C194 )</f>
        <v>1</v>
      </c>
      <c r="E194" s="80">
        <v>0</v>
      </c>
      <c r="F194" s="83">
        <f>IF(C194 =0,0,E194 / C194 )</f>
        <v>0</v>
      </c>
      <c r="G194" s="80">
        <v>0</v>
      </c>
      <c r="H194" s="83">
        <f>IF(C194 =0,0,G194 / C194 )</f>
        <v>0</v>
      </c>
      <c r="I194" s="80">
        <v>0</v>
      </c>
      <c r="J194" s="83">
        <f>IF(C194 =0,0,I194 / C194 )</f>
        <v>0</v>
      </c>
      <c r="K194" s="80">
        <v>0</v>
      </c>
      <c r="L194" s="83">
        <f>IF(C194 =0,0,K194 / C194 )</f>
        <v>0</v>
      </c>
      <c r="M194" s="80">
        <v>0</v>
      </c>
      <c r="N194" s="83">
        <f>IF(C194 =0,0,M194 / C194 )</f>
        <v>0</v>
      </c>
      <c r="O194" s="80">
        <v>0</v>
      </c>
      <c r="P194" s="83">
        <f>IF(C194 =0,0,O194 / C194 )</f>
        <v>0</v>
      </c>
      <c r="Q194" s="80">
        <v>0</v>
      </c>
      <c r="R194" s="83">
        <f>IF(C194 =0,0,Q194 / C194 )</f>
        <v>0</v>
      </c>
      <c r="S194" s="80">
        <v>0</v>
      </c>
      <c r="T194" s="83">
        <f>IF(C194 =0,0,S194 / C194 )</f>
        <v>0</v>
      </c>
      <c r="U194" s="80">
        <v>0</v>
      </c>
      <c r="V194" s="83">
        <f>IF(C194 =0,0,U194 / C194 )</f>
        <v>0</v>
      </c>
      <c r="W194" s="80">
        <v>0</v>
      </c>
      <c r="X194" s="83">
        <f>IF(C194 =0,0,W194 / C194 )</f>
        <v>0</v>
      </c>
      <c r="Y194" s="80">
        <v>-212.69107306307598</v>
      </c>
      <c r="Z194" s="83">
        <f>IF(C194 =0,0,Y194 / C194 )</f>
        <v>4.2545647855114221E-2</v>
      </c>
      <c r="AA194" s="80">
        <v>0</v>
      </c>
      <c r="AB194" s="83">
        <f>IF(C194 =0,0,AA194 / C194 )</f>
        <v>0</v>
      </c>
      <c r="AC194" s="80">
        <v>0</v>
      </c>
      <c r="AD194" s="83">
        <f>IF(C194 =0,0,AC194 / C194 )</f>
        <v>0</v>
      </c>
      <c r="AE194" s="80">
        <v>-4784.2511040990303</v>
      </c>
      <c r="AF194" s="83">
        <f>IF(C194 =0,0,AE194 / C194 )</f>
        <v>0.95701742341143736</v>
      </c>
      <c r="AG194" s="80">
        <v>-2.1842619834047281</v>
      </c>
      <c r="AH194" s="83">
        <f>IF(C194 =0,0,AG194 / C194 )</f>
        <v>4.3692873344849405E-4</v>
      </c>
      <c r="AI194" s="80">
        <v>0</v>
      </c>
      <c r="AJ194" s="83">
        <f>IF(C194 =0,0,AI194 / C194 )</f>
        <v>0</v>
      </c>
      <c r="AK194" s="80">
        <v>0</v>
      </c>
      <c r="AL194" s="83">
        <f>IF(C194 =0,0,AK194 / C194 )</f>
        <v>0</v>
      </c>
    </row>
    <row r="195" spans="1:38" x14ac:dyDescent="0.25">
      <c r="A195" s="78" t="s">
        <v>390</v>
      </c>
      <c r="B195" s="87" t="s">
        <v>287</v>
      </c>
      <c r="C195" s="88">
        <v>-226386.43563661349</v>
      </c>
      <c r="D195" s="89">
        <f>IF(C195 =0,0,C195 / C195 )</f>
        <v>1</v>
      </c>
      <c r="E195" s="88">
        <v>0</v>
      </c>
      <c r="F195" s="89">
        <f>IF(C195 =0,0,E195 / C195 )</f>
        <v>0</v>
      </c>
      <c r="G195" s="88">
        <v>0</v>
      </c>
      <c r="H195" s="89">
        <f>IF(C195 =0,0,G195 / C195 )</f>
        <v>0</v>
      </c>
      <c r="I195" s="88">
        <v>0</v>
      </c>
      <c r="J195" s="89">
        <f>IF(C195 =0,0,I195 / C195 )</f>
        <v>0</v>
      </c>
      <c r="K195" s="88">
        <v>0</v>
      </c>
      <c r="L195" s="89">
        <f>IF(C195 =0,0,K195 / C195 )</f>
        <v>0</v>
      </c>
      <c r="M195" s="88">
        <v>0</v>
      </c>
      <c r="N195" s="89">
        <f>IF(C195 =0,0,M195 / C195 )</f>
        <v>0</v>
      </c>
      <c r="O195" s="88">
        <v>0</v>
      </c>
      <c r="P195" s="89">
        <f>IF(C195 =0,0,O195 / C195 )</f>
        <v>0</v>
      </c>
      <c r="Q195" s="88">
        <v>0</v>
      </c>
      <c r="R195" s="89">
        <f>IF(C195 =0,0,Q195 / C195 )</f>
        <v>0</v>
      </c>
      <c r="S195" s="88">
        <v>0</v>
      </c>
      <c r="T195" s="89">
        <f>IF(C195 =0,0,S195 / C195 )</f>
        <v>0</v>
      </c>
      <c r="U195" s="88">
        <v>0</v>
      </c>
      <c r="V195" s="89">
        <f>IF(C195 =0,0,U195 / C195 )</f>
        <v>0</v>
      </c>
      <c r="W195" s="88">
        <v>0</v>
      </c>
      <c r="X195" s="89">
        <f>IF(C195 =0,0,W195 / C195 )</f>
        <v>0</v>
      </c>
      <c r="Y195" s="88">
        <v>-34577.285045964156</v>
      </c>
      <c r="Z195" s="89">
        <f>IF(C195 =0,0,Y195 / C195 )</f>
        <v>0.15273567494770862</v>
      </c>
      <c r="AA195" s="88">
        <v>0</v>
      </c>
      <c r="AB195" s="89">
        <f>IF(C195 =0,0,AA195 / C195 )</f>
        <v>0</v>
      </c>
      <c r="AC195" s="88">
        <v>0</v>
      </c>
      <c r="AD195" s="89">
        <f>IF(C195 =0,0,AC195 / C195 )</f>
        <v>0</v>
      </c>
      <c r="AE195" s="88">
        <v>-191721.61959865617</v>
      </c>
      <c r="AF195" s="89">
        <f>IF(C195 =0,0,AE195 / C195 )</f>
        <v>0.84687768089780824</v>
      </c>
      <c r="AG195" s="88">
        <v>-87.53099199315335</v>
      </c>
      <c r="AH195" s="89">
        <f>IF(C195 =0,0,AG195 / C195 )</f>
        <v>3.8664415448306551E-4</v>
      </c>
      <c r="AI195" s="88">
        <v>0</v>
      </c>
      <c r="AJ195" s="89">
        <f>IF(C195 =0,0,AI195 / C195 )</f>
        <v>0</v>
      </c>
      <c r="AK195" s="88">
        <v>0</v>
      </c>
      <c r="AL195" s="89">
        <f>IF(C195 =0,0,AK195 / C195 )</f>
        <v>0</v>
      </c>
    </row>
    <row r="196" spans="1:38" x14ac:dyDescent="0.25">
      <c r="A196" s="78" t="s">
        <v>391</v>
      </c>
    </row>
    <row r="197" spans="1:38" x14ac:dyDescent="0.25">
      <c r="A197" s="78" t="s">
        <v>392</v>
      </c>
      <c r="B197" s="90" t="s">
        <v>288</v>
      </c>
      <c r="C197" s="91">
        <v>363018.68495013088</v>
      </c>
      <c r="D197" s="92">
        <f>IF(C197 =0,0,C197 / C197 )</f>
        <v>1</v>
      </c>
      <c r="E197" s="91">
        <v>0</v>
      </c>
      <c r="F197" s="92">
        <f>IF(C197 =0,0,E197 / C197 )</f>
        <v>0</v>
      </c>
      <c r="G197" s="91">
        <v>0</v>
      </c>
      <c r="H197" s="92">
        <f>IF(C197 =0,0,G197 / C197 )</f>
        <v>0</v>
      </c>
      <c r="I197" s="91">
        <v>0</v>
      </c>
      <c r="J197" s="92">
        <f>IF(C197 =0,0,I197 / C197 )</f>
        <v>0</v>
      </c>
      <c r="K197" s="91">
        <v>0</v>
      </c>
      <c r="L197" s="92">
        <f>IF(C197 =0,0,K197 / C197 )</f>
        <v>0</v>
      </c>
      <c r="M197" s="91">
        <v>0</v>
      </c>
      <c r="N197" s="92">
        <f>IF(C197 =0,0,M197 / C197 )</f>
        <v>0</v>
      </c>
      <c r="O197" s="91">
        <v>0</v>
      </c>
      <c r="P197" s="92">
        <f>IF(C197 =0,0,O197 / C197 )</f>
        <v>0</v>
      </c>
      <c r="Q197" s="91">
        <v>0</v>
      </c>
      <c r="R197" s="92">
        <f>IF(C197 =0,0,Q197 / C197 )</f>
        <v>0</v>
      </c>
      <c r="S197" s="91">
        <v>0</v>
      </c>
      <c r="T197" s="92">
        <f>IF(C197 =0,0,S197 / C197 )</f>
        <v>0</v>
      </c>
      <c r="U197" s="91">
        <v>0</v>
      </c>
      <c r="V197" s="92">
        <f>IF(C197 =0,0,U197 / C197 )</f>
        <v>0</v>
      </c>
      <c r="W197" s="91">
        <v>0</v>
      </c>
      <c r="X197" s="92">
        <f>IF(C197 =0,0,W197 / C197 )</f>
        <v>0</v>
      </c>
      <c r="Y197" s="91">
        <v>47633.326337087667</v>
      </c>
      <c r="Z197" s="92">
        <f>IF(C197 =0,0,Y197 / C197 )</f>
        <v>0.13121453057886323</v>
      </c>
      <c r="AA197" s="91">
        <v>0</v>
      </c>
      <c r="AB197" s="92">
        <f>IF(C197 =0,0,AA197 / C197 )</f>
        <v>0</v>
      </c>
      <c r="AC197" s="91">
        <v>0</v>
      </c>
      <c r="AD197" s="92">
        <f>IF(C197 =0,0,AC197 / C197 )</f>
        <v>0</v>
      </c>
      <c r="AE197" s="91">
        <v>315241.43433615385</v>
      </c>
      <c r="AF197" s="92">
        <f>IF(C197 =0,0,AE197 / C197 )</f>
        <v>0.86838900421739906</v>
      </c>
      <c r="AG197" s="91">
        <v>143.92427688933148</v>
      </c>
      <c r="AH197" s="92">
        <f>IF(C197 =0,0,AG197 / C197 )</f>
        <v>3.9646520373766122E-4</v>
      </c>
      <c r="AI197" s="91">
        <v>0</v>
      </c>
      <c r="AJ197" s="92">
        <f>IF(C197 =0,0,AI197 / C197 )</f>
        <v>0</v>
      </c>
      <c r="AK197" s="91">
        <v>0</v>
      </c>
      <c r="AL197" s="92">
        <f>IF(C197 =0,0,AK197 / C197 )</f>
        <v>0</v>
      </c>
    </row>
    <row r="198" spans="1:38" x14ac:dyDescent="0.25">
      <c r="A198" s="78" t="s">
        <v>393</v>
      </c>
    </row>
    <row r="199" spans="1:38" x14ac:dyDescent="0.25">
      <c r="A199" s="78" t="s">
        <v>394</v>
      </c>
      <c r="B199" s="93" t="s">
        <v>289</v>
      </c>
      <c r="C199" s="80">
        <v>516.31418256137897</v>
      </c>
      <c r="D199" s="83">
        <f>IF(C199 =0,0,C199 / C199 )</f>
        <v>1</v>
      </c>
      <c r="E199" s="80">
        <v>0</v>
      </c>
      <c r="F199" s="83">
        <f>IF(C199 =0,0,E199 / C199 )</f>
        <v>0</v>
      </c>
      <c r="G199" s="80">
        <v>0</v>
      </c>
      <c r="H199" s="83">
        <f>IF(C199 =0,0,G199 / C199 )</f>
        <v>0</v>
      </c>
      <c r="I199" s="80">
        <v>0</v>
      </c>
      <c r="J199" s="83">
        <f>IF(C199 =0,0,I199 / C199 )</f>
        <v>0</v>
      </c>
      <c r="K199" s="80">
        <v>0</v>
      </c>
      <c r="L199" s="83">
        <f>IF(C199 =0,0,K199 / C199 )</f>
        <v>0</v>
      </c>
      <c r="M199" s="80">
        <v>0</v>
      </c>
      <c r="N199" s="83">
        <f>IF(C199 =0,0,M199 / C199 )</f>
        <v>0</v>
      </c>
      <c r="O199" s="80">
        <v>0</v>
      </c>
      <c r="P199" s="83">
        <f>IF(C199 =0,0,O199 / C199 )</f>
        <v>0</v>
      </c>
      <c r="Q199" s="80">
        <v>0</v>
      </c>
      <c r="R199" s="83">
        <f>IF(C199 =0,0,Q199 / C199 )</f>
        <v>0</v>
      </c>
      <c r="S199" s="80">
        <v>0</v>
      </c>
      <c r="T199" s="83">
        <f>IF(C199 =0,0,S199 / C199 )</f>
        <v>0</v>
      </c>
      <c r="U199" s="80">
        <v>0</v>
      </c>
      <c r="V199" s="83">
        <f>IF(C199 =0,0,U199 / C199 )</f>
        <v>0</v>
      </c>
      <c r="W199" s="80">
        <v>0</v>
      </c>
      <c r="X199" s="83">
        <f>IF(C199 =0,0,W199 / C199 )</f>
        <v>0</v>
      </c>
      <c r="Y199" s="80">
        <v>21.966921393857582</v>
      </c>
      <c r="Z199" s="83">
        <f>IF(C199 =0,0,Y199 / C199 )</f>
        <v>4.2545647855114214E-2</v>
      </c>
      <c r="AA199" s="80">
        <v>0</v>
      </c>
      <c r="AB199" s="83">
        <f>IF(C199 =0,0,AA199 / C199 )</f>
        <v>0</v>
      </c>
      <c r="AC199" s="80">
        <v>0</v>
      </c>
      <c r="AD199" s="83">
        <f>IF(C199 =0,0,AC199 / C199 )</f>
        <v>0</v>
      </c>
      <c r="AE199" s="80">
        <v>494.12166866567333</v>
      </c>
      <c r="AF199" s="83">
        <f>IF(C199 =0,0,AE199 / C199 )</f>
        <v>0.95701742341143725</v>
      </c>
      <c r="AG199" s="80">
        <v>0.22559250184803781</v>
      </c>
      <c r="AH199" s="83">
        <f>IF(C199 =0,0,AG199 / C199 )</f>
        <v>4.36928733448494E-4</v>
      </c>
      <c r="AI199" s="80">
        <v>0</v>
      </c>
      <c r="AJ199" s="83">
        <f>IF(C199 =0,0,AI199 / C199 )</f>
        <v>0</v>
      </c>
      <c r="AK199" s="80">
        <v>0</v>
      </c>
      <c r="AL199" s="83">
        <f>IF(C199 =0,0,AK199 / C199 )</f>
        <v>0</v>
      </c>
    </row>
    <row r="200" spans="1:38" x14ac:dyDescent="0.25">
      <c r="A200" s="78" t="s">
        <v>395</v>
      </c>
    </row>
    <row r="201" spans="1:38" x14ac:dyDescent="0.25">
      <c r="A201" s="78" t="s">
        <v>397</v>
      </c>
      <c r="B201" s="82" t="s">
        <v>400</v>
      </c>
      <c r="C201" s="80">
        <v>5313.6772526739887</v>
      </c>
      <c r="D201" s="83">
        <f>IF(C201 =0,0,C201 / C201 )</f>
        <v>1</v>
      </c>
      <c r="E201" s="80">
        <v>0</v>
      </c>
      <c r="F201" s="83">
        <f>IF(C201 =0,0,E201 / C201 )</f>
        <v>0</v>
      </c>
      <c r="G201" s="80">
        <v>0</v>
      </c>
      <c r="H201" s="83">
        <f>IF(C201 =0,0,G201 / C201 )</f>
        <v>0</v>
      </c>
      <c r="I201" s="80">
        <v>0</v>
      </c>
      <c r="J201" s="83">
        <f>IF(C201 =0,0,I201 / C201 )</f>
        <v>0</v>
      </c>
      <c r="K201" s="80">
        <v>0</v>
      </c>
      <c r="L201" s="83">
        <f>IF(C201 =0,0,K201 / C201 )</f>
        <v>0</v>
      </c>
      <c r="M201" s="80">
        <v>0</v>
      </c>
      <c r="N201" s="83">
        <f>IF(C201 =0,0,M201 / C201 )</f>
        <v>0</v>
      </c>
      <c r="O201" s="80">
        <v>0</v>
      </c>
      <c r="P201" s="83">
        <f>IF(C201 =0,0,O201 / C201 )</f>
        <v>0</v>
      </c>
      <c r="Q201" s="80">
        <v>0</v>
      </c>
      <c r="R201" s="83">
        <f>IF(C201 =0,0,Q201 / C201 )</f>
        <v>0</v>
      </c>
      <c r="S201" s="80">
        <v>0</v>
      </c>
      <c r="T201" s="83">
        <f>IF(C201 =0,0,S201 / C201 )</f>
        <v>0</v>
      </c>
      <c r="U201" s="80">
        <v>0</v>
      </c>
      <c r="V201" s="83">
        <f>IF(C201 =0,0,U201 / C201 )</f>
        <v>0</v>
      </c>
      <c r="W201" s="80">
        <v>0</v>
      </c>
      <c r="X201" s="83">
        <f>IF(C201 =0,0,W201 / C201 )</f>
        <v>0</v>
      </c>
      <c r="Y201" s="80">
        <v>772.28768892966639</v>
      </c>
      <c r="Z201" s="83">
        <f>IF(C201 =0,0,Y201 / C201 )</f>
        <v>0.14533959294216259</v>
      </c>
      <c r="AA201" s="80">
        <v>0</v>
      </c>
      <c r="AB201" s="83">
        <f>IF(C201 =0,0,AA201 / C201 )</f>
        <v>0</v>
      </c>
      <c r="AC201" s="80">
        <v>0</v>
      </c>
      <c r="AD201" s="83">
        <f>IF(C201 =0,0,AC201 / C201 )</f>
        <v>0</v>
      </c>
      <c r="AE201" s="80">
        <v>4539.3171269897784</v>
      </c>
      <c r="AF201" s="83">
        <f>IF(C201 =0,0,AE201 / C201 )</f>
        <v>0.85427038774428177</v>
      </c>
      <c r="AG201" s="80">
        <v>2.0724367545438325</v>
      </c>
      <c r="AH201" s="83">
        <f>IF(C201 =0,0,AG201 / C201 )</f>
        <v>3.9001931355558435E-4</v>
      </c>
      <c r="AI201" s="80">
        <v>0</v>
      </c>
      <c r="AJ201" s="83">
        <f>IF(C201 =0,0,AI201 / C201 )</f>
        <v>0</v>
      </c>
      <c r="AK201" s="80">
        <v>0</v>
      </c>
      <c r="AL201" s="83">
        <f>IF(C201 =0,0,AK201 / C201 )</f>
        <v>0</v>
      </c>
    </row>
    <row r="202" spans="1:38" x14ac:dyDescent="0.25">
      <c r="A202" s="78" t="s">
        <v>399</v>
      </c>
      <c r="B202" s="82" t="s">
        <v>402</v>
      </c>
      <c r="C202" s="80">
        <v>2839.2364551305986</v>
      </c>
      <c r="D202" s="83">
        <f>IF(C202 =0,0,C202 / C202 )</f>
        <v>1</v>
      </c>
      <c r="E202" s="80">
        <v>0</v>
      </c>
      <c r="F202" s="83">
        <f>IF(C202 =0,0,E202 / C202 )</f>
        <v>0</v>
      </c>
      <c r="G202" s="80">
        <v>0</v>
      </c>
      <c r="H202" s="83">
        <f>IF(C202 =0,0,G202 / C202 )</f>
        <v>0</v>
      </c>
      <c r="I202" s="80">
        <v>0</v>
      </c>
      <c r="J202" s="83">
        <f>IF(C202 =0,0,I202 / C202 )</f>
        <v>0</v>
      </c>
      <c r="K202" s="80">
        <v>0</v>
      </c>
      <c r="L202" s="83">
        <f>IF(C202 =0,0,K202 / C202 )</f>
        <v>0</v>
      </c>
      <c r="M202" s="80">
        <v>0</v>
      </c>
      <c r="N202" s="83">
        <f>IF(C202 =0,0,M202 / C202 )</f>
        <v>0</v>
      </c>
      <c r="O202" s="80">
        <v>0</v>
      </c>
      <c r="P202" s="83">
        <f>IF(C202 =0,0,O202 / C202 )</f>
        <v>0</v>
      </c>
      <c r="Q202" s="80">
        <v>0</v>
      </c>
      <c r="R202" s="83">
        <f>IF(C202 =0,0,Q202 / C202 )</f>
        <v>0</v>
      </c>
      <c r="S202" s="80">
        <v>0</v>
      </c>
      <c r="T202" s="83">
        <f>IF(C202 =0,0,S202 / C202 )</f>
        <v>0</v>
      </c>
      <c r="U202" s="80">
        <v>0</v>
      </c>
      <c r="V202" s="83">
        <f>IF(C202 =0,0,U202 / C202 )</f>
        <v>0</v>
      </c>
      <c r="W202" s="80">
        <v>0</v>
      </c>
      <c r="X202" s="83">
        <f>IF(C202 =0,0,W202 / C202 )</f>
        <v>0</v>
      </c>
      <c r="Y202" s="80">
        <v>120.79715439738921</v>
      </c>
      <c r="Z202" s="83">
        <f>IF(C202 =0,0,Y202 / C202 )</f>
        <v>4.2545647855114201E-2</v>
      </c>
      <c r="AA202" s="80">
        <v>0</v>
      </c>
      <c r="AB202" s="83">
        <f>IF(C202 =0,0,AA202 / C202 )</f>
        <v>0</v>
      </c>
      <c r="AC202" s="80">
        <v>0</v>
      </c>
      <c r="AD202" s="83">
        <f>IF(C202 =0,0,AC202 / C202 )</f>
        <v>0</v>
      </c>
      <c r="AE202" s="80">
        <v>2717.1987567449082</v>
      </c>
      <c r="AF202" s="83">
        <f>IF(C202 =0,0,AE202 / C202 )</f>
        <v>0.95701742341143725</v>
      </c>
      <c r="AG202" s="80">
        <v>1.2405439883010043</v>
      </c>
      <c r="AH202" s="83">
        <f>IF(C202 =0,0,AG202 / C202 )</f>
        <v>4.36928733448494E-4</v>
      </c>
      <c r="AI202" s="80">
        <v>0</v>
      </c>
      <c r="AJ202" s="83">
        <f>IF(C202 =0,0,AI202 / C202 )</f>
        <v>0</v>
      </c>
      <c r="AK202" s="80">
        <v>0</v>
      </c>
      <c r="AL202" s="83">
        <f>IF(C202 =0,0,AK202 / C202 )</f>
        <v>0</v>
      </c>
    </row>
    <row r="203" spans="1:38" x14ac:dyDescent="0.25">
      <c r="A203" s="78" t="s">
        <v>401</v>
      </c>
      <c r="B203" s="94" t="s">
        <v>290</v>
      </c>
      <c r="C203" s="95">
        <v>8152.9137078045869</v>
      </c>
      <c r="D203" s="96">
        <f>IF(C203 =0,0,C203 / C203 )</f>
        <v>1</v>
      </c>
      <c r="E203" s="95">
        <v>0</v>
      </c>
      <c r="F203" s="96">
        <f>IF(C203 =0,0,E203 / C203 )</f>
        <v>0</v>
      </c>
      <c r="G203" s="95">
        <v>0</v>
      </c>
      <c r="H203" s="96">
        <f>IF(C203 =0,0,G203 / C203 )</f>
        <v>0</v>
      </c>
      <c r="I203" s="95">
        <v>0</v>
      </c>
      <c r="J203" s="96">
        <f>IF(C203 =0,0,I203 / C203 )</f>
        <v>0</v>
      </c>
      <c r="K203" s="95">
        <v>0</v>
      </c>
      <c r="L203" s="96">
        <f>IF(C203 =0,0,K203 / C203 )</f>
        <v>0</v>
      </c>
      <c r="M203" s="95">
        <v>0</v>
      </c>
      <c r="N203" s="96">
        <f>IF(C203 =0,0,M203 / C203 )</f>
        <v>0</v>
      </c>
      <c r="O203" s="95">
        <v>0</v>
      </c>
      <c r="P203" s="96">
        <f>IF(C203 =0,0,O203 / C203 )</f>
        <v>0</v>
      </c>
      <c r="Q203" s="95">
        <v>0</v>
      </c>
      <c r="R203" s="96">
        <f>IF(C203 =0,0,Q203 / C203 )</f>
        <v>0</v>
      </c>
      <c r="S203" s="95">
        <v>0</v>
      </c>
      <c r="T203" s="96">
        <f>IF(C203 =0,0,S203 / C203 )</f>
        <v>0</v>
      </c>
      <c r="U203" s="95">
        <v>0</v>
      </c>
      <c r="V203" s="96">
        <f>IF(C203 =0,0,U203 / C203 )</f>
        <v>0</v>
      </c>
      <c r="W203" s="95">
        <v>0</v>
      </c>
      <c r="X203" s="96">
        <f>IF(C203 =0,0,W203 / C203 )</f>
        <v>0</v>
      </c>
      <c r="Y203" s="95">
        <v>893.08484332705564</v>
      </c>
      <c r="Z203" s="96">
        <f>IF(C203 =0,0,Y203 / C203 )</f>
        <v>0.10954180006494207</v>
      </c>
      <c r="AA203" s="95">
        <v>0</v>
      </c>
      <c r="AB203" s="96">
        <f>IF(C203 =0,0,AA203 / C203 )</f>
        <v>0</v>
      </c>
      <c r="AC203" s="95">
        <v>0</v>
      </c>
      <c r="AD203" s="96">
        <f>IF(C203 =0,0,AC203 / C203 )</f>
        <v>0</v>
      </c>
      <c r="AE203" s="95">
        <v>7256.5158837346862</v>
      </c>
      <c r="AF203" s="96">
        <f>IF(C203 =0,0,AE203 / C203 )</f>
        <v>0.89005184450660868</v>
      </c>
      <c r="AG203" s="95">
        <v>3.3129807428448372</v>
      </c>
      <c r="AH203" s="96">
        <f>IF(C203 =0,0,AG203 / C203 )</f>
        <v>4.0635542844926728E-4</v>
      </c>
      <c r="AI203" s="95">
        <v>0</v>
      </c>
      <c r="AJ203" s="96">
        <f>IF(C203 =0,0,AI203 / C203 )</f>
        <v>0</v>
      </c>
      <c r="AK203" s="95">
        <v>0</v>
      </c>
      <c r="AL203" s="96">
        <f>IF(C203 =0,0,AK203 / C203 )</f>
        <v>0</v>
      </c>
    </row>
    <row r="204" spans="1:38" x14ac:dyDescent="0.25">
      <c r="A204" s="78" t="s">
        <v>403</v>
      </c>
    </row>
    <row r="205" spans="1:38" x14ac:dyDescent="0.25">
      <c r="A205" s="78" t="s">
        <v>404</v>
      </c>
      <c r="B205" s="98" t="s">
        <v>292</v>
      </c>
      <c r="C205" s="99">
        <v>371687.91284049687</v>
      </c>
      <c r="D205" s="100">
        <f>IF(C205 =0,0,C205 / C205 )</f>
        <v>1</v>
      </c>
      <c r="E205" s="99">
        <v>0</v>
      </c>
      <c r="F205" s="100">
        <f>IF(C205 =0,0,E205 / C205 )</f>
        <v>0</v>
      </c>
      <c r="G205" s="99">
        <v>0</v>
      </c>
      <c r="H205" s="100">
        <f>IF(C205 =0,0,G205 / C205 )</f>
        <v>0</v>
      </c>
      <c r="I205" s="99">
        <v>0</v>
      </c>
      <c r="J205" s="100">
        <f>IF(C205 =0,0,I205 / C205 )</f>
        <v>0</v>
      </c>
      <c r="K205" s="99">
        <v>0</v>
      </c>
      <c r="L205" s="100">
        <f>IF(C205 =0,0,K205 / C205 )</f>
        <v>0</v>
      </c>
      <c r="M205" s="99">
        <v>0</v>
      </c>
      <c r="N205" s="100">
        <f>IF(C205 =0,0,M205 / C205 )</f>
        <v>0</v>
      </c>
      <c r="O205" s="99">
        <v>0</v>
      </c>
      <c r="P205" s="100">
        <f>IF(C205 =0,0,O205 / C205 )</f>
        <v>0</v>
      </c>
      <c r="Q205" s="99">
        <v>0</v>
      </c>
      <c r="R205" s="100">
        <f>IF(C205 =0,0,Q205 / C205 )</f>
        <v>0</v>
      </c>
      <c r="S205" s="99">
        <v>0</v>
      </c>
      <c r="T205" s="100">
        <f>IF(C205 =0,0,S205 / C205 )</f>
        <v>0</v>
      </c>
      <c r="U205" s="99">
        <v>0</v>
      </c>
      <c r="V205" s="100">
        <f>IF(C205 =0,0,U205 / C205 )</f>
        <v>0</v>
      </c>
      <c r="W205" s="99">
        <v>0</v>
      </c>
      <c r="X205" s="100">
        <f>IF(C205 =0,0,W205 / C205 )</f>
        <v>0</v>
      </c>
      <c r="Y205" s="99">
        <v>48548.378101808587</v>
      </c>
      <c r="Z205" s="100">
        <f>IF(C205 =0,0,Y205 / C205 )</f>
        <v>0.13061597223002042</v>
      </c>
      <c r="AA205" s="99">
        <v>0</v>
      </c>
      <c r="AB205" s="100">
        <f>IF(C205 =0,0,AA205 / C205 )</f>
        <v>0</v>
      </c>
      <c r="AC205" s="99">
        <v>0</v>
      </c>
      <c r="AD205" s="100">
        <f>IF(C205 =0,0,AC205 / C205 )</f>
        <v>0</v>
      </c>
      <c r="AE205" s="99">
        <v>322992.0718885542</v>
      </c>
      <c r="AF205" s="100">
        <f>IF(C205 =0,0,AE205 / C205 )</f>
        <v>0.86898728941761527</v>
      </c>
      <c r="AG205" s="99">
        <v>147.46285013402436</v>
      </c>
      <c r="AH205" s="100">
        <f>IF(C205 =0,0,AG205 / C205 )</f>
        <v>3.9673835236419262E-4</v>
      </c>
      <c r="AI205" s="99">
        <v>0</v>
      </c>
      <c r="AJ205" s="100">
        <f>IF(C205 =0,0,AI205 / C205 )</f>
        <v>0</v>
      </c>
      <c r="AK205" s="99">
        <v>0</v>
      </c>
      <c r="AL205" s="100">
        <f>IF(C205 =0,0,AK205 / C205 )</f>
        <v>0</v>
      </c>
    </row>
    <row r="206" spans="1:38" x14ac:dyDescent="0.25">
      <c r="A206" s="78" t="s">
        <v>405</v>
      </c>
    </row>
    <row r="207" spans="1:38" x14ac:dyDescent="0.25">
      <c r="A207" s="78" t="s">
        <v>406</v>
      </c>
      <c r="B207" s="82" t="s">
        <v>410</v>
      </c>
      <c r="C207" s="80">
        <v>21868.441650621578</v>
      </c>
      <c r="D207" s="83">
        <f>IF(C207 =0,0,C207 / C207 )</f>
        <v>1</v>
      </c>
      <c r="E207" s="80">
        <v>0</v>
      </c>
      <c r="F207" s="83">
        <f>IF(C207 =0,0,E207 / C207 )</f>
        <v>0</v>
      </c>
      <c r="G207" s="80">
        <v>0</v>
      </c>
      <c r="H207" s="83">
        <f>IF(C207 =0,0,G207 / C207 )</f>
        <v>0</v>
      </c>
      <c r="I207" s="80">
        <v>0</v>
      </c>
      <c r="J207" s="83">
        <f>IF(C207 =0,0,I207 / C207 )</f>
        <v>0</v>
      </c>
      <c r="K207" s="80">
        <v>0</v>
      </c>
      <c r="L207" s="83">
        <f>IF(C207 =0,0,K207 / C207 )</f>
        <v>0</v>
      </c>
      <c r="M207" s="80">
        <v>0</v>
      </c>
      <c r="N207" s="83">
        <f>IF(C207 =0,0,M207 / C207 )</f>
        <v>0</v>
      </c>
      <c r="O207" s="80">
        <v>0</v>
      </c>
      <c r="P207" s="83">
        <f>IF(C207 =0,0,O207 / C207 )</f>
        <v>0</v>
      </c>
      <c r="Q207" s="80">
        <v>0</v>
      </c>
      <c r="R207" s="83">
        <f>IF(C207 =0,0,Q207 / C207 )</f>
        <v>0</v>
      </c>
      <c r="S207" s="80">
        <v>0</v>
      </c>
      <c r="T207" s="83">
        <f>IF(C207 =0,0,S207 / C207 )</f>
        <v>0</v>
      </c>
      <c r="U207" s="80">
        <v>0</v>
      </c>
      <c r="V207" s="83">
        <f>IF(C207 =0,0,U207 / C207 )</f>
        <v>0</v>
      </c>
      <c r="W207" s="80">
        <v>0</v>
      </c>
      <c r="X207" s="83">
        <f>IF(C207 =0,0,W207 / C207 )</f>
        <v>0</v>
      </c>
      <c r="Y207" s="80">
        <v>1448.9252454552914</v>
      </c>
      <c r="Z207" s="83">
        <f>IF(C207 =0,0,Y207 / C207 )</f>
        <v>6.625644701181109E-2</v>
      </c>
      <c r="AA207" s="80">
        <v>0</v>
      </c>
      <c r="AB207" s="83">
        <f>IF(C207 =0,0,AA207 / C207 )</f>
        <v>0</v>
      </c>
      <c r="AC207" s="80">
        <v>0</v>
      </c>
      <c r="AD207" s="83">
        <f>IF(C207 =0,0,AC207 / C207 )</f>
        <v>0</v>
      </c>
      <c r="AE207" s="80">
        <v>20410.198077435514</v>
      </c>
      <c r="AF207" s="83">
        <f>IF(C207 =0,0,AE207 / C207 )</f>
        <v>0.93331744454024157</v>
      </c>
      <c r="AG207" s="80">
        <v>9.3183277307720207</v>
      </c>
      <c r="AH207" s="83">
        <f>IF(C207 =0,0,AG207 / C207 )</f>
        <v>4.2610844794728026E-4</v>
      </c>
      <c r="AI207" s="80">
        <v>0</v>
      </c>
      <c r="AJ207" s="83">
        <f>IF(C207 =0,0,AI207 / C207 )</f>
        <v>0</v>
      </c>
      <c r="AK207" s="80">
        <v>0</v>
      </c>
      <c r="AL207" s="83">
        <f>IF(C207 =0,0,AK207 / C207 )</f>
        <v>0</v>
      </c>
    </row>
    <row r="208" spans="1:38" x14ac:dyDescent="0.25">
      <c r="A208" s="78" t="s">
        <v>407</v>
      </c>
      <c r="B208" s="82" t="s">
        <v>411</v>
      </c>
      <c r="C208" s="80">
        <v>817.00863512592252</v>
      </c>
      <c r="D208" s="83">
        <f>IF(C208 =0,0,C208 / C208 )</f>
        <v>1</v>
      </c>
      <c r="E208" s="80">
        <v>0</v>
      </c>
      <c r="F208" s="83">
        <f>IF(C208 =0,0,E208 / C208 )</f>
        <v>0</v>
      </c>
      <c r="G208" s="80">
        <v>0</v>
      </c>
      <c r="H208" s="83">
        <f>IF(C208 =0,0,G208 / C208 )</f>
        <v>0</v>
      </c>
      <c r="I208" s="80">
        <v>0</v>
      </c>
      <c r="J208" s="83">
        <f>IF(C208 =0,0,I208 / C208 )</f>
        <v>0</v>
      </c>
      <c r="K208" s="80">
        <v>0</v>
      </c>
      <c r="L208" s="83">
        <f>IF(C208 =0,0,K208 / C208 )</f>
        <v>0</v>
      </c>
      <c r="M208" s="80">
        <v>0</v>
      </c>
      <c r="N208" s="83">
        <f>IF(C208 =0,0,M208 / C208 )</f>
        <v>0</v>
      </c>
      <c r="O208" s="80">
        <v>0</v>
      </c>
      <c r="P208" s="83">
        <f>IF(C208 =0,0,O208 / C208 )</f>
        <v>0</v>
      </c>
      <c r="Q208" s="80">
        <v>0</v>
      </c>
      <c r="R208" s="83">
        <f>IF(C208 =0,0,Q208 / C208 )</f>
        <v>0</v>
      </c>
      <c r="S208" s="80">
        <v>0</v>
      </c>
      <c r="T208" s="83">
        <f>IF(C208 =0,0,S208 / C208 )</f>
        <v>0</v>
      </c>
      <c r="U208" s="80">
        <v>0</v>
      </c>
      <c r="V208" s="83">
        <f>IF(C208 =0,0,U208 / C208 )</f>
        <v>0</v>
      </c>
      <c r="W208" s="80">
        <v>0</v>
      </c>
      <c r="X208" s="83">
        <f>IF(C208 =0,0,W208 / C208 )</f>
        <v>0</v>
      </c>
      <c r="Y208" s="80">
        <v>29.437219596415311</v>
      </c>
      <c r="Z208" s="83">
        <f>IF(C208 =0,0,Y208 / C208 )</f>
        <v>3.603048772168517E-2</v>
      </c>
      <c r="AA208" s="80">
        <v>0</v>
      </c>
      <c r="AB208" s="83">
        <f>IF(C208 =0,0,AA208 / C208 )</f>
        <v>0</v>
      </c>
      <c r="AC208" s="80">
        <v>0</v>
      </c>
      <c r="AD208" s="83">
        <f>IF(C208 =0,0,AC208 / C208 )</f>
        <v>0</v>
      </c>
      <c r="AE208" s="80">
        <v>787.21201188763473</v>
      </c>
      <c r="AF208" s="83">
        <f>IF(C208 =0,0,AE208 / C208 )</f>
        <v>0.96352961038937446</v>
      </c>
      <c r="AG208" s="80">
        <v>0.3594036418724979</v>
      </c>
      <c r="AH208" s="83">
        <f>IF(C208 =0,0,AG208 / C208 )</f>
        <v>4.3990188894038352E-4</v>
      </c>
      <c r="AI208" s="80">
        <v>0</v>
      </c>
      <c r="AJ208" s="83">
        <f>IF(C208 =0,0,AI208 / C208 )</f>
        <v>0</v>
      </c>
      <c r="AK208" s="80">
        <v>0</v>
      </c>
      <c r="AL208" s="83">
        <f>IF(C208 =0,0,AK208 / C208 )</f>
        <v>0</v>
      </c>
    </row>
    <row r="209" spans="1:42" x14ac:dyDescent="0.25">
      <c r="A209" s="78" t="s">
        <v>408</v>
      </c>
      <c r="B209" s="82" t="s">
        <v>412</v>
      </c>
      <c r="C209" s="80">
        <v>20817.699071148745</v>
      </c>
      <c r="D209" s="83">
        <f>IF(C209 =0,0,C209 / C209 )</f>
        <v>1</v>
      </c>
      <c r="E209" s="80">
        <v>0</v>
      </c>
      <c r="F209" s="83">
        <f>IF(C209 =0,0,E209 / C209 )</f>
        <v>0</v>
      </c>
      <c r="G209" s="80">
        <v>0</v>
      </c>
      <c r="H209" s="83">
        <f>IF(C209 =0,0,G209 / C209 )</f>
        <v>0</v>
      </c>
      <c r="I209" s="80">
        <v>0</v>
      </c>
      <c r="J209" s="83">
        <f>IF(C209 =0,0,I209 / C209 )</f>
        <v>0</v>
      </c>
      <c r="K209" s="80">
        <v>0</v>
      </c>
      <c r="L209" s="83">
        <f>IF(C209 =0,0,K209 / C209 )</f>
        <v>0</v>
      </c>
      <c r="M209" s="80">
        <v>0</v>
      </c>
      <c r="N209" s="83">
        <f>IF(C209 =0,0,M209 / C209 )</f>
        <v>0</v>
      </c>
      <c r="O209" s="80">
        <v>0</v>
      </c>
      <c r="P209" s="83">
        <f>IF(C209 =0,0,O209 / C209 )</f>
        <v>0</v>
      </c>
      <c r="Q209" s="80">
        <v>0</v>
      </c>
      <c r="R209" s="83">
        <f>IF(C209 =0,0,Q209 / C209 )</f>
        <v>0</v>
      </c>
      <c r="S209" s="80">
        <v>0</v>
      </c>
      <c r="T209" s="83">
        <f>IF(C209 =0,0,S209 / C209 )</f>
        <v>0</v>
      </c>
      <c r="U209" s="80">
        <v>0</v>
      </c>
      <c r="V209" s="83">
        <f>IF(C209 =0,0,U209 / C209 )</f>
        <v>0</v>
      </c>
      <c r="W209" s="80">
        <v>0</v>
      </c>
      <c r="X209" s="83">
        <f>IF(C209 =0,0,W209 / C209 )</f>
        <v>0</v>
      </c>
      <c r="Y209" s="80">
        <v>882.77302175750481</v>
      </c>
      <c r="Z209" s="83">
        <f>IF(C209 =0,0,Y209 / C209 )</f>
        <v>4.240492759264352E-2</v>
      </c>
      <c r="AA209" s="80">
        <v>0</v>
      </c>
      <c r="AB209" s="83">
        <f>IF(C209 =0,0,AA209 / C209 )</f>
        <v>0</v>
      </c>
      <c r="AC209" s="80">
        <v>0</v>
      </c>
      <c r="AD209" s="83">
        <f>IF(C209 =0,0,AC209 / C209 )</f>
        <v>0</v>
      </c>
      <c r="AE209" s="80">
        <v>19925.828861655202</v>
      </c>
      <c r="AF209" s="83">
        <f>IF(C209 =0,0,AE209 / C209 )</f>
        <v>0.95715807945703346</v>
      </c>
      <c r="AG209" s="80">
        <v>9.097187736039297</v>
      </c>
      <c r="AH209" s="83">
        <f>IF(C209 =0,0,AG209 / C209 )</f>
        <v>4.3699295032307829E-4</v>
      </c>
      <c r="AI209" s="80">
        <v>0</v>
      </c>
      <c r="AJ209" s="83">
        <f>IF(C209 =0,0,AI209 / C209 )</f>
        <v>0</v>
      </c>
      <c r="AK209" s="80">
        <v>0</v>
      </c>
      <c r="AL209" s="83">
        <f>IF(C209 =0,0,AK209 / C209 )</f>
        <v>0</v>
      </c>
    </row>
    <row r="210" spans="1:42" x14ac:dyDescent="0.25">
      <c r="A210" s="78" t="s">
        <v>409</v>
      </c>
      <c r="B210" s="101" t="s">
        <v>293</v>
      </c>
      <c r="C210" s="102">
        <v>43503.149356896232</v>
      </c>
      <c r="D210" s="103">
        <f>IF(C210 =0,0,C210 / C210 )</f>
        <v>1</v>
      </c>
      <c r="E210" s="102">
        <v>0</v>
      </c>
      <c r="F210" s="103">
        <f>IF(C210 =0,0,E210 / C210 )</f>
        <v>0</v>
      </c>
      <c r="G210" s="102">
        <v>0</v>
      </c>
      <c r="H210" s="103">
        <f>IF(C210 =0,0,G210 / C210 )</f>
        <v>0</v>
      </c>
      <c r="I210" s="102">
        <v>0</v>
      </c>
      <c r="J210" s="103">
        <f>IF(C210 =0,0,I210 / C210 )</f>
        <v>0</v>
      </c>
      <c r="K210" s="102">
        <v>0</v>
      </c>
      <c r="L210" s="103">
        <f>IF(C210 =0,0,K210 / C210 )</f>
        <v>0</v>
      </c>
      <c r="M210" s="102">
        <v>0</v>
      </c>
      <c r="N210" s="103">
        <f>IF(C210 =0,0,M210 / C210 )</f>
        <v>0</v>
      </c>
      <c r="O210" s="102">
        <v>0</v>
      </c>
      <c r="P210" s="103">
        <f>IF(C210 =0,0,O210 / C210 )</f>
        <v>0</v>
      </c>
      <c r="Q210" s="102">
        <v>0</v>
      </c>
      <c r="R210" s="103">
        <f>IF(C210 =0,0,Q210 / C210 )</f>
        <v>0</v>
      </c>
      <c r="S210" s="102">
        <v>0</v>
      </c>
      <c r="T210" s="103">
        <f>IF(C210 =0,0,S210 / C210 )</f>
        <v>0</v>
      </c>
      <c r="U210" s="102">
        <v>0</v>
      </c>
      <c r="V210" s="103">
        <f>IF(C210 =0,0,U210 / C210 )</f>
        <v>0</v>
      </c>
      <c r="W210" s="102">
        <v>0</v>
      </c>
      <c r="X210" s="103">
        <f>IF(C210 =0,0,W210 / C210 )</f>
        <v>0</v>
      </c>
      <c r="Y210" s="102">
        <v>2361.1354868092117</v>
      </c>
      <c r="Z210" s="103">
        <f>IF(C210 =0,0,Y210 / C210 )</f>
        <v>5.4275047248617606E-2</v>
      </c>
      <c r="AA210" s="102">
        <v>0</v>
      </c>
      <c r="AB210" s="103">
        <f>IF(C210 =0,0,AA210 / C210 )</f>
        <v>0</v>
      </c>
      <c r="AC210" s="102">
        <v>0</v>
      </c>
      <c r="AD210" s="103">
        <f>IF(C210 =0,0,AC210 / C210 )</f>
        <v>0</v>
      </c>
      <c r="AE210" s="102">
        <v>41123.238950978339</v>
      </c>
      <c r="AF210" s="103">
        <f>IF(C210 =0,0,AE210 / C210 )</f>
        <v>0.94529337666123192</v>
      </c>
      <c r="AG210" s="102">
        <v>18.774919108683815</v>
      </c>
      <c r="AH210" s="103">
        <f>IF(C210 =0,0,AG210 / C210 )</f>
        <v>4.3157609015052987E-4</v>
      </c>
      <c r="AI210" s="102">
        <v>0</v>
      </c>
      <c r="AJ210" s="103">
        <f>IF(C210 =0,0,AI210 / C210 )</f>
        <v>0</v>
      </c>
      <c r="AK210" s="102">
        <v>0</v>
      </c>
      <c r="AL210" s="103">
        <f>IF(C210 =0,0,AK210 / C210 )</f>
        <v>0</v>
      </c>
    </row>
    <row r="211" spans="1:42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</row>
    <row r="212" spans="1:42" x14ac:dyDescent="0.25">
      <c r="A212" s="78" t="s">
        <v>361</v>
      </c>
    </row>
    <row r="213" spans="1:42" x14ac:dyDescent="0.25">
      <c r="A213" s="78" t="s">
        <v>363</v>
      </c>
      <c r="B213" s="82" t="s">
        <v>413</v>
      </c>
      <c r="C213" s="80">
        <v>-5524.2842800281496</v>
      </c>
      <c r="D213" s="83">
        <f>IF(C213 =0,0,C213 / C213 )</f>
        <v>1</v>
      </c>
      <c r="E213" s="80">
        <v>0</v>
      </c>
      <c r="F213" s="83">
        <f>IF(C213 =0,0,E213 / C213 )</f>
        <v>0</v>
      </c>
      <c r="G213" s="80">
        <v>0</v>
      </c>
      <c r="H213" s="83">
        <f>IF(C213 =0,0,G213 / C213 )</f>
        <v>0</v>
      </c>
      <c r="I213" s="80">
        <v>0</v>
      </c>
      <c r="J213" s="83">
        <f>IF(C213 =0,0,I213 / C213 )</f>
        <v>0</v>
      </c>
      <c r="K213" s="80">
        <v>0</v>
      </c>
      <c r="L213" s="83">
        <f>IF(C213 =0,0,K213 / C213 )</f>
        <v>0</v>
      </c>
      <c r="M213" s="80">
        <v>0</v>
      </c>
      <c r="N213" s="83">
        <f>IF(C213 =0,0,M213 / C213 )</f>
        <v>0</v>
      </c>
      <c r="O213" s="80">
        <v>0</v>
      </c>
      <c r="P213" s="83">
        <f>IF(C213 =0,0,O213 / C213 )</f>
        <v>0</v>
      </c>
      <c r="Q213" s="80">
        <v>0</v>
      </c>
      <c r="R213" s="83">
        <f>IF(C213 =0,0,Q213 / C213 )</f>
        <v>0</v>
      </c>
      <c r="S213" s="80">
        <v>0</v>
      </c>
      <c r="T213" s="83">
        <f>IF(C213 =0,0,S213 / C213 )</f>
        <v>0</v>
      </c>
      <c r="U213" s="80">
        <v>0</v>
      </c>
      <c r="V213" s="83">
        <f>IF(C213 =0,0,U213 / C213 )</f>
        <v>0</v>
      </c>
      <c r="W213" s="80">
        <v>0</v>
      </c>
      <c r="X213" s="83">
        <f>IF(C213 =0,0,W213 / C213 )</f>
        <v>0</v>
      </c>
      <c r="Y213" s="80">
        <v>-223.32814194720933</v>
      </c>
      <c r="Z213" s="83">
        <f>IF(C213 =0,0,Y213 / C213 )</f>
        <v>4.0426620106174434E-2</v>
      </c>
      <c r="AA213" s="80">
        <v>0</v>
      </c>
      <c r="AB213" s="83">
        <f>IF(C213 =0,0,AA213 / C213 )</f>
        <v>0</v>
      </c>
      <c r="AC213" s="80">
        <v>0</v>
      </c>
      <c r="AD213" s="83">
        <f>IF(C213 =0,0,AC213 / C213 )</f>
        <v>0</v>
      </c>
      <c r="AE213" s="80">
        <v>-5298.5370775311721</v>
      </c>
      <c r="AF213" s="83">
        <f>IF(C213 =0,0,AE213 / C213 )</f>
        <v>0.95913548415436956</v>
      </c>
      <c r="AG213" s="80">
        <v>-2.4190605497683686</v>
      </c>
      <c r="AH213" s="83">
        <f>IF(C213 =0,0,AG213 / C213 )</f>
        <v>4.3789573945605167E-4</v>
      </c>
      <c r="AI213" s="80">
        <v>0</v>
      </c>
      <c r="AJ213" s="83">
        <f>IF(C213 =0,0,AI213 / C213 )</f>
        <v>0</v>
      </c>
      <c r="AK213" s="80">
        <v>0</v>
      </c>
      <c r="AL213" s="83">
        <f>IF(C213 =0,0,AK213 / C213 )</f>
        <v>0</v>
      </c>
    </row>
    <row r="214" spans="1:42" x14ac:dyDescent="0.25">
      <c r="A214" s="78" t="s">
        <v>365</v>
      </c>
      <c r="B214" s="82" t="s">
        <v>414</v>
      </c>
      <c r="C214" s="80">
        <v>-22531.941879791819</v>
      </c>
      <c r="D214" s="83">
        <f>IF(C214 =0,0,C214 / C214 )</f>
        <v>1</v>
      </c>
      <c r="E214" s="80">
        <v>0</v>
      </c>
      <c r="F214" s="83">
        <f>IF(C214 =0,0,E214 / C214 )</f>
        <v>0</v>
      </c>
      <c r="G214" s="80">
        <v>0</v>
      </c>
      <c r="H214" s="83">
        <f>IF(C214 =0,0,G214 / C214 )</f>
        <v>0</v>
      </c>
      <c r="I214" s="80">
        <v>0</v>
      </c>
      <c r="J214" s="83">
        <f>IF(C214 =0,0,I214 / C214 )</f>
        <v>0</v>
      </c>
      <c r="K214" s="80">
        <v>0</v>
      </c>
      <c r="L214" s="83">
        <f>IF(C214 =0,0,K214 / C214 )</f>
        <v>0</v>
      </c>
      <c r="M214" s="80">
        <v>0</v>
      </c>
      <c r="N214" s="83">
        <f>IF(C214 =0,0,M214 / C214 )</f>
        <v>0</v>
      </c>
      <c r="O214" s="80">
        <v>0</v>
      </c>
      <c r="P214" s="83">
        <f>IF(C214 =0,0,O214 / C214 )</f>
        <v>0</v>
      </c>
      <c r="Q214" s="80">
        <v>0</v>
      </c>
      <c r="R214" s="83">
        <f>IF(C214 =0,0,Q214 / C214 )</f>
        <v>0</v>
      </c>
      <c r="S214" s="80">
        <v>0</v>
      </c>
      <c r="T214" s="83">
        <f>IF(C214 =0,0,S214 / C214 )</f>
        <v>0</v>
      </c>
      <c r="U214" s="80">
        <v>0</v>
      </c>
      <c r="V214" s="83">
        <f>IF(C214 =0,0,U214 / C214 )</f>
        <v>0</v>
      </c>
      <c r="W214" s="80">
        <v>0</v>
      </c>
      <c r="X214" s="83">
        <f>IF(C214 =0,0,W214 / C214 )</f>
        <v>0</v>
      </c>
      <c r="Y214" s="80">
        <v>-1040.6345839117762</v>
      </c>
      <c r="Z214" s="83">
        <f>IF(C214 =0,0,Y214 / C214 )</f>
        <v>4.6184860118296693E-2</v>
      </c>
      <c r="AA214" s="80">
        <v>0</v>
      </c>
      <c r="AB214" s="83">
        <f>IF(C214 =0,0,AA214 / C214 )</f>
        <v>0</v>
      </c>
      <c r="AC214" s="80">
        <v>0</v>
      </c>
      <c r="AD214" s="83">
        <f>IF(C214 =0,0,AC214 / C214 )</f>
        <v>0</v>
      </c>
      <c r="AE214" s="80">
        <v>-21481.499862600424</v>
      </c>
      <c r="AF214" s="83">
        <f>IF(C214 =0,0,AE214 / C214 )</f>
        <v>0.95337987188163731</v>
      </c>
      <c r="AG214" s="80">
        <v>-9.8074332796184152</v>
      </c>
      <c r="AH214" s="83">
        <f>IF(C214 =0,0,AG214 / C214 )</f>
        <v>4.3526800006591488E-4</v>
      </c>
      <c r="AI214" s="80">
        <v>0</v>
      </c>
      <c r="AJ214" s="83">
        <f>IF(C214 =0,0,AI214 / C214 )</f>
        <v>0</v>
      </c>
      <c r="AK214" s="80">
        <v>0</v>
      </c>
      <c r="AL214" s="83">
        <f>IF(C214 =0,0,AK214 / C214 )</f>
        <v>0</v>
      </c>
    </row>
    <row r="215" spans="1:42" x14ac:dyDescent="0.25">
      <c r="A215" s="78" t="s">
        <v>367</v>
      </c>
      <c r="B215" s="82" t="s">
        <v>415</v>
      </c>
      <c r="C215" s="80">
        <v>-5515.4777901642319</v>
      </c>
      <c r="D215" s="83">
        <f>IF(C215 =0,0,C215 / C215 )</f>
        <v>1</v>
      </c>
      <c r="E215" s="80">
        <v>0</v>
      </c>
      <c r="F215" s="83">
        <f>IF(C215 =0,0,E215 / C215 )</f>
        <v>0</v>
      </c>
      <c r="G215" s="80">
        <v>0</v>
      </c>
      <c r="H215" s="83">
        <f>IF(C215 =0,0,G215 / C215 )</f>
        <v>0</v>
      </c>
      <c r="I215" s="80">
        <v>0</v>
      </c>
      <c r="J215" s="83">
        <f>IF(C215 =0,0,I215 / C215 )</f>
        <v>0</v>
      </c>
      <c r="K215" s="80">
        <v>0</v>
      </c>
      <c r="L215" s="83">
        <f>IF(C215 =0,0,K215 / C215 )</f>
        <v>0</v>
      </c>
      <c r="M215" s="80">
        <v>0</v>
      </c>
      <c r="N215" s="83">
        <f>IF(C215 =0,0,M215 / C215 )</f>
        <v>0</v>
      </c>
      <c r="O215" s="80">
        <v>0</v>
      </c>
      <c r="P215" s="83">
        <f>IF(C215 =0,0,O215 / C215 )</f>
        <v>0</v>
      </c>
      <c r="Q215" s="80">
        <v>0</v>
      </c>
      <c r="R215" s="83">
        <f>IF(C215 =0,0,Q215 / C215 )</f>
        <v>0</v>
      </c>
      <c r="S215" s="80">
        <v>0</v>
      </c>
      <c r="T215" s="83">
        <f>IF(C215 =0,0,S215 / C215 )</f>
        <v>0</v>
      </c>
      <c r="U215" s="80">
        <v>0</v>
      </c>
      <c r="V215" s="83">
        <f>IF(C215 =0,0,U215 / C215 )</f>
        <v>0</v>
      </c>
      <c r="W215" s="80">
        <v>0</v>
      </c>
      <c r="X215" s="83">
        <f>IF(C215 =0,0,W215 / C215 )</f>
        <v>0</v>
      </c>
      <c r="Y215" s="80">
        <v>-205.55748471788257</v>
      </c>
      <c r="Z215" s="83">
        <f>IF(C215 =0,0,Y215 / C215 )</f>
        <v>3.7269207227060883E-2</v>
      </c>
      <c r="AA215" s="80">
        <v>0</v>
      </c>
      <c r="AB215" s="83">
        <f>IF(C215 =0,0,AA215 / C215 )</f>
        <v>0</v>
      </c>
      <c r="AC215" s="80">
        <v>0</v>
      </c>
      <c r="AD215" s="83">
        <f>IF(C215 =0,0,AC215 / C215 )</f>
        <v>0</v>
      </c>
      <c r="AE215" s="80">
        <v>-5307.4971541508612</v>
      </c>
      <c r="AF215" s="83">
        <f>IF(C215 =0,0,AE215 / C215 )</f>
        <v>0.96229145616645162</v>
      </c>
      <c r="AG215" s="80">
        <v>-2.4231512954886369</v>
      </c>
      <c r="AH215" s="83">
        <f>IF(C215 =0,0,AG215 / C215 )</f>
        <v>4.3933660648762832E-4</v>
      </c>
      <c r="AI215" s="80">
        <v>0</v>
      </c>
      <c r="AJ215" s="83">
        <f>IF(C215 =0,0,AI215 / C215 )</f>
        <v>0</v>
      </c>
      <c r="AK215" s="80">
        <v>0</v>
      </c>
      <c r="AL215" s="83">
        <f>IF(C215 =0,0,AK215 / C215 )</f>
        <v>0</v>
      </c>
    </row>
    <row r="216" spans="1:42" x14ac:dyDescent="0.25">
      <c r="A216" s="78" t="s">
        <v>369</v>
      </c>
      <c r="B216" s="104" t="s">
        <v>294</v>
      </c>
      <c r="C216" s="105">
        <v>-33571.703949984192</v>
      </c>
      <c r="D216" s="106">
        <f>IF(C216 =0,0,C216 / C216 )</f>
        <v>1</v>
      </c>
      <c r="E216" s="105">
        <v>0</v>
      </c>
      <c r="F216" s="106">
        <f>IF(C216 =0,0,E216 / C216 )</f>
        <v>0</v>
      </c>
      <c r="G216" s="105">
        <v>0</v>
      </c>
      <c r="H216" s="106">
        <f>IF(C216 =0,0,G216 / C216 )</f>
        <v>0</v>
      </c>
      <c r="I216" s="105">
        <v>0</v>
      </c>
      <c r="J216" s="106">
        <f>IF(C216 =0,0,I216 / C216 )</f>
        <v>0</v>
      </c>
      <c r="K216" s="105">
        <v>0</v>
      </c>
      <c r="L216" s="106">
        <f>IF(C216 =0,0,K216 / C216 )</f>
        <v>0</v>
      </c>
      <c r="M216" s="105">
        <v>0</v>
      </c>
      <c r="N216" s="106">
        <f>IF(C216 =0,0,M216 / C216 )</f>
        <v>0</v>
      </c>
      <c r="O216" s="105">
        <v>0</v>
      </c>
      <c r="P216" s="106">
        <f>IF(C216 =0,0,O216 / C216 )</f>
        <v>0</v>
      </c>
      <c r="Q216" s="105">
        <v>0</v>
      </c>
      <c r="R216" s="106">
        <f>IF(C216 =0,0,Q216 / C216 )</f>
        <v>0</v>
      </c>
      <c r="S216" s="105">
        <v>0</v>
      </c>
      <c r="T216" s="106">
        <f>IF(C216 =0,0,S216 / C216 )</f>
        <v>0</v>
      </c>
      <c r="U216" s="105">
        <v>0</v>
      </c>
      <c r="V216" s="106">
        <f>IF(C216 =0,0,U216 / C216 )</f>
        <v>0</v>
      </c>
      <c r="W216" s="105">
        <v>0</v>
      </c>
      <c r="X216" s="106">
        <f>IF(C216 =0,0,W216 / C216 )</f>
        <v>0</v>
      </c>
      <c r="Y216" s="105">
        <v>-1469.5202105768683</v>
      </c>
      <c r="Z216" s="106">
        <f>IF(C216 =0,0,Y216 / C216 )</f>
        <v>4.3772583386478964E-2</v>
      </c>
      <c r="AA216" s="105">
        <v>0</v>
      </c>
      <c r="AB216" s="106">
        <f>IF(C216 =0,0,AA216 / C216 )</f>
        <v>0</v>
      </c>
      <c r="AC216" s="105">
        <v>0</v>
      </c>
      <c r="AD216" s="106">
        <f>IF(C216 =0,0,AC216 / C216 )</f>
        <v>0</v>
      </c>
      <c r="AE216" s="105">
        <v>-32087.534094282448</v>
      </c>
      <c r="AF216" s="106">
        <f>IF(C216 =0,0,AE216 / C216 )</f>
        <v>0.95579104778497714</v>
      </c>
      <c r="AG216" s="105">
        <v>-14.64964512487542</v>
      </c>
      <c r="AH216" s="106">
        <f>IF(C216 =0,0,AG216 / C216 )</f>
        <v>4.3636882854384629E-4</v>
      </c>
      <c r="AI216" s="105">
        <v>0</v>
      </c>
      <c r="AJ216" s="106">
        <f>IF(C216 =0,0,AI216 / C216 )</f>
        <v>0</v>
      </c>
      <c r="AK216" s="105">
        <v>0</v>
      </c>
      <c r="AL216" s="106">
        <f>IF(C216 =0,0,AK216 / C216 )</f>
        <v>0</v>
      </c>
    </row>
    <row r="217" spans="1:42" x14ac:dyDescent="0.25">
      <c r="A217" s="78" t="s">
        <v>371</v>
      </c>
    </row>
    <row r="218" spans="1:42" x14ac:dyDescent="0.25">
      <c r="A218" s="78" t="s">
        <v>373</v>
      </c>
      <c r="B218" s="107" t="s">
        <v>295</v>
      </c>
      <c r="C218" s="108">
        <v>9931.4454069120511</v>
      </c>
      <c r="D218" s="109">
        <f>IF(C218 =0,0,C218 / C218 )</f>
        <v>1</v>
      </c>
      <c r="E218" s="108">
        <v>0</v>
      </c>
      <c r="F218" s="109">
        <f>IF(C218 =0,0,E218 / C218 )</f>
        <v>0</v>
      </c>
      <c r="G218" s="108">
        <v>0</v>
      </c>
      <c r="H218" s="109">
        <f>IF(C218 =0,0,G218 / C218 )</f>
        <v>0</v>
      </c>
      <c r="I218" s="108">
        <v>0</v>
      </c>
      <c r="J218" s="109">
        <f>IF(C218 =0,0,I218 / C218 )</f>
        <v>0</v>
      </c>
      <c r="K218" s="108">
        <v>0</v>
      </c>
      <c r="L218" s="109">
        <f>IF(C218 =0,0,K218 / C218 )</f>
        <v>0</v>
      </c>
      <c r="M218" s="108">
        <v>0</v>
      </c>
      <c r="N218" s="109">
        <f>IF(C218 =0,0,M218 / C218 )</f>
        <v>0</v>
      </c>
      <c r="O218" s="108">
        <v>0</v>
      </c>
      <c r="P218" s="109">
        <f>IF(C218 =0,0,O218 / C218 )</f>
        <v>0</v>
      </c>
      <c r="Q218" s="108">
        <v>0</v>
      </c>
      <c r="R218" s="109">
        <f>IF(C218 =0,0,Q218 / C218 )</f>
        <v>0</v>
      </c>
      <c r="S218" s="108">
        <v>0</v>
      </c>
      <c r="T218" s="109">
        <f>IF(C218 =0,0,S218 / C218 )</f>
        <v>0</v>
      </c>
      <c r="U218" s="108">
        <v>0</v>
      </c>
      <c r="V218" s="109">
        <f>IF(C218 =0,0,U218 / C218 )</f>
        <v>0</v>
      </c>
      <c r="W218" s="108">
        <v>0</v>
      </c>
      <c r="X218" s="109">
        <f>IF(C218 =0,0,W218 / C218 )</f>
        <v>0</v>
      </c>
      <c r="Y218" s="108">
        <v>891.61527623234315</v>
      </c>
      <c r="Z218" s="109">
        <f>IF(C218 =0,0,Y218 / C218 )</f>
        <v>8.9776990125908562E-2</v>
      </c>
      <c r="AA218" s="108">
        <v>0</v>
      </c>
      <c r="AB218" s="109">
        <f>IF(C218 =0,0,AA218 / C218 )</f>
        <v>0</v>
      </c>
      <c r="AC218" s="108">
        <v>0</v>
      </c>
      <c r="AD218" s="109">
        <f>IF(C218 =0,0,AC218 / C218 )</f>
        <v>0</v>
      </c>
      <c r="AE218" s="108">
        <v>9035.7048566959002</v>
      </c>
      <c r="AF218" s="109">
        <f>IF(C218 =0,0,AE218 / C218 )</f>
        <v>0.9098076348894053</v>
      </c>
      <c r="AG218" s="108">
        <v>4.1252739838083849</v>
      </c>
      <c r="AH218" s="109">
        <f>IF(C218 =0,0,AG218 / C218 )</f>
        <v>4.1537498468624637E-4</v>
      </c>
      <c r="AI218" s="108">
        <v>0</v>
      </c>
      <c r="AJ218" s="109">
        <f>IF(C218 =0,0,AI218 / C218 )</f>
        <v>0</v>
      </c>
      <c r="AK218" s="108">
        <v>0</v>
      </c>
      <c r="AL218" s="109">
        <f>IF(C218 =0,0,AK218 / C218 )</f>
        <v>0</v>
      </c>
    </row>
    <row r="219" spans="1:42" x14ac:dyDescent="0.25">
      <c r="A219" s="78" t="s">
        <v>375</v>
      </c>
    </row>
    <row r="220" spans="1:42" x14ac:dyDescent="0.25">
      <c r="A220" s="78" t="s">
        <v>377</v>
      </c>
      <c r="B220" s="110" t="s">
        <v>296</v>
      </c>
      <c r="C220" s="111">
        <v>381619.35824740876</v>
      </c>
      <c r="D220" s="112">
        <f>IF(C220 =0,0,C220 / C220 )</f>
        <v>1</v>
      </c>
      <c r="E220" s="111">
        <v>0</v>
      </c>
      <c r="F220" s="112">
        <f>IF(C220 =0,0,E220 / C220 )</f>
        <v>0</v>
      </c>
      <c r="G220" s="111">
        <v>0</v>
      </c>
      <c r="H220" s="112">
        <f>IF(C220 =0,0,G220 / C220 )</f>
        <v>0</v>
      </c>
      <c r="I220" s="111">
        <v>0</v>
      </c>
      <c r="J220" s="112">
        <f>IF(C220 =0,0,I220 / C220 )</f>
        <v>0</v>
      </c>
      <c r="K220" s="111">
        <v>0</v>
      </c>
      <c r="L220" s="112">
        <f>IF(C220 =0,0,K220 / C220 )</f>
        <v>0</v>
      </c>
      <c r="M220" s="111">
        <v>0</v>
      </c>
      <c r="N220" s="112">
        <f>IF(C220 =0,0,M220 / C220 )</f>
        <v>0</v>
      </c>
      <c r="O220" s="111">
        <v>0</v>
      </c>
      <c r="P220" s="112">
        <f>IF(C220 =0,0,O220 / C220 )</f>
        <v>0</v>
      </c>
      <c r="Q220" s="111">
        <v>0</v>
      </c>
      <c r="R220" s="112">
        <f>IF(C220 =0,0,Q220 / C220 )</f>
        <v>0</v>
      </c>
      <c r="S220" s="111">
        <v>0</v>
      </c>
      <c r="T220" s="112">
        <f>IF(C220 =0,0,S220 / C220 )</f>
        <v>0</v>
      </c>
      <c r="U220" s="111">
        <v>0</v>
      </c>
      <c r="V220" s="112">
        <f>IF(C220 =0,0,U220 / C220 )</f>
        <v>0</v>
      </c>
      <c r="W220" s="111">
        <v>0</v>
      </c>
      <c r="X220" s="112">
        <f>IF(C220 =0,0,W220 / C220 )</f>
        <v>0</v>
      </c>
      <c r="Y220" s="111">
        <v>49439.993378040919</v>
      </c>
      <c r="Z220" s="112">
        <f>IF(C220 =0,0,Y220 / C220 )</f>
        <v>0.12955315895161779</v>
      </c>
      <c r="AA220" s="111">
        <v>0</v>
      </c>
      <c r="AB220" s="112">
        <f>IF(C220 =0,0,AA220 / C220 )</f>
        <v>0</v>
      </c>
      <c r="AC220" s="111">
        <v>0</v>
      </c>
      <c r="AD220" s="112">
        <f>IF(C220 =0,0,AC220 / C220 )</f>
        <v>0</v>
      </c>
      <c r="AE220" s="111">
        <v>332027.77674524998</v>
      </c>
      <c r="AF220" s="112">
        <f>IF(C220 =0,0,AE220 / C220 )</f>
        <v>0.87004961768735034</v>
      </c>
      <c r="AG220" s="111">
        <v>151.58812411783285</v>
      </c>
      <c r="AH220" s="112">
        <f>IF(C220 =0,0,AG220 / C220 )</f>
        <v>3.9722336103179624E-4</v>
      </c>
      <c r="AI220" s="111">
        <v>0</v>
      </c>
      <c r="AJ220" s="112">
        <f>IF(C220 =0,0,AI220 / C220 )</f>
        <v>0</v>
      </c>
      <c r="AK220" s="111">
        <v>0</v>
      </c>
      <c r="AL220" s="112">
        <f>IF(C220 =0,0,AK220 / C220 )</f>
        <v>0</v>
      </c>
    </row>
    <row r="221" spans="1:42" x14ac:dyDescent="0.25">
      <c r="A221" s="78" t="s">
        <v>378</v>
      </c>
    </row>
    <row r="222" spans="1:42" x14ac:dyDescent="0.25">
      <c r="A222" s="78" t="s">
        <v>379</v>
      </c>
      <c r="B222" s="113" t="s">
        <v>283</v>
      </c>
    </row>
    <row r="223" spans="1:42" x14ac:dyDescent="0.25">
      <c r="A223" s="78" t="s">
        <v>381</v>
      </c>
      <c r="B223" s="113" t="s">
        <v>326</v>
      </c>
    </row>
    <row r="224" spans="1:42" x14ac:dyDescent="0.25">
      <c r="A224" s="78" t="s">
        <v>383</v>
      </c>
    </row>
    <row r="225" spans="1:1" x14ac:dyDescent="0.25">
      <c r="A225" s="78" t="s">
        <v>385</v>
      </c>
    </row>
    <row r="226" spans="1:1" x14ac:dyDescent="0.25">
      <c r="A226" s="78" t="s">
        <v>387</v>
      </c>
    </row>
    <row r="227" spans="1:1" x14ac:dyDescent="0.25">
      <c r="A227" s="78" t="s">
        <v>389</v>
      </c>
    </row>
    <row r="228" spans="1:1" x14ac:dyDescent="0.25">
      <c r="A228" s="78" t="s">
        <v>390</v>
      </c>
    </row>
    <row r="229" spans="1:1" x14ac:dyDescent="0.25">
      <c r="A229" s="78" t="s">
        <v>391</v>
      </c>
    </row>
    <row r="230" spans="1:1" x14ac:dyDescent="0.25">
      <c r="A230" s="78" t="s">
        <v>392</v>
      </c>
    </row>
    <row r="231" spans="1:1" x14ac:dyDescent="0.25">
      <c r="A231" s="78" t="s">
        <v>393</v>
      </c>
    </row>
    <row r="232" spans="1:1" x14ac:dyDescent="0.25">
      <c r="A232" s="78" t="s">
        <v>394</v>
      </c>
    </row>
    <row r="233" spans="1:1" x14ac:dyDescent="0.25">
      <c r="A233" s="78" t="s">
        <v>395</v>
      </c>
    </row>
    <row r="234" spans="1:1" x14ac:dyDescent="0.25">
      <c r="A234" s="78" t="s">
        <v>397</v>
      </c>
    </row>
    <row r="235" spans="1:1" x14ac:dyDescent="0.25">
      <c r="A235" s="78" t="s">
        <v>399</v>
      </c>
    </row>
    <row r="236" spans="1:1" x14ac:dyDescent="0.25">
      <c r="A236" s="78" t="s">
        <v>401</v>
      </c>
    </row>
    <row r="237" spans="1:1" x14ac:dyDescent="0.25">
      <c r="A237" s="78" t="s">
        <v>403</v>
      </c>
    </row>
    <row r="238" spans="1:1" x14ac:dyDescent="0.25">
      <c r="A238" s="78" t="s">
        <v>404</v>
      </c>
    </row>
    <row r="239" spans="1:1" x14ac:dyDescent="0.25">
      <c r="A239" s="78" t="s">
        <v>405</v>
      </c>
    </row>
    <row r="240" spans="1:1" x14ac:dyDescent="0.25">
      <c r="A240" s="78" t="s">
        <v>406</v>
      </c>
    </row>
    <row r="241" spans="1:42" x14ac:dyDescent="0.25">
      <c r="A241" s="78" t="s">
        <v>407</v>
      </c>
    </row>
    <row r="242" spans="1:42" x14ac:dyDescent="0.25">
      <c r="A242" s="78" t="s">
        <v>408</v>
      </c>
    </row>
    <row r="243" spans="1:42" x14ac:dyDescent="0.25">
      <c r="A243" s="78" t="s">
        <v>409</v>
      </c>
    </row>
    <row r="244" spans="1:42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pane="topRight"/>
      <selection pane="bottomLeft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74" customFormat="1" x14ac:dyDescent="0.25">
      <c r="A1" s="139" t="s">
        <v>470</v>
      </c>
    </row>
    <row r="2" spans="1:26" x14ac:dyDescent="0.25">
      <c r="A2" s="140" t="s">
        <v>467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5" customHeight="1" x14ac:dyDescent="0.25">
      <c r="A3" s="115" t="s">
        <v>420</v>
      </c>
    </row>
    <row r="4" spans="1:26" ht="15" customHeight="1" x14ac:dyDescent="0.25">
      <c r="A4" s="116" t="s">
        <v>421</v>
      </c>
    </row>
    <row r="5" spans="1:26" ht="15" customHeight="1" x14ac:dyDescent="0.25">
      <c r="A5" s="117" t="s">
        <v>282</v>
      </c>
    </row>
    <row r="6" spans="1:26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x14ac:dyDescent="0.25">
      <c r="B7" s="118" t="s">
        <v>338</v>
      </c>
      <c r="C7" s="118" t="s">
        <v>339</v>
      </c>
      <c r="D7" s="118" t="s">
        <v>340</v>
      </c>
      <c r="E7" s="118" t="s">
        <v>341</v>
      </c>
      <c r="F7" s="118" t="s">
        <v>342</v>
      </c>
      <c r="G7" s="118" t="s">
        <v>343</v>
      </c>
      <c r="H7" s="118" t="s">
        <v>344</v>
      </c>
      <c r="I7" s="118" t="s">
        <v>345</v>
      </c>
      <c r="J7" s="118" t="s">
        <v>346</v>
      </c>
      <c r="K7" s="118" t="s">
        <v>339</v>
      </c>
      <c r="L7" s="118" t="s">
        <v>340</v>
      </c>
      <c r="M7" s="118" t="s">
        <v>341</v>
      </c>
      <c r="N7" s="118" t="s">
        <v>342</v>
      </c>
      <c r="O7" s="118" t="s">
        <v>343</v>
      </c>
      <c r="P7" s="118" t="s">
        <v>344</v>
      </c>
      <c r="Q7" s="118" t="s">
        <v>345</v>
      </c>
      <c r="R7" s="118" t="s">
        <v>346</v>
      </c>
      <c r="S7" s="118" t="s">
        <v>339</v>
      </c>
      <c r="T7" s="118" t="s">
        <v>340</v>
      </c>
    </row>
    <row r="8" spans="1:26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26" ht="25.5" x14ac:dyDescent="0.25">
      <c r="A9" s="119" t="s">
        <v>357</v>
      </c>
      <c r="B9" s="119" t="s">
        <v>283</v>
      </c>
      <c r="C9" s="119" t="s">
        <v>284</v>
      </c>
      <c r="D9" s="119" t="s">
        <v>4</v>
      </c>
      <c r="E9" s="119" t="s">
        <v>5</v>
      </c>
      <c r="F9" s="119" t="s">
        <v>6</v>
      </c>
      <c r="G9" s="119" t="s">
        <v>7</v>
      </c>
      <c r="H9" s="119" t="s">
        <v>8</v>
      </c>
      <c r="I9" s="119" t="s">
        <v>9</v>
      </c>
      <c r="J9" s="119" t="s">
        <v>10</v>
      </c>
      <c r="K9" s="119" t="s">
        <v>11</v>
      </c>
      <c r="L9" s="119" t="s">
        <v>12</v>
      </c>
      <c r="M9" s="119" t="s">
        <v>13</v>
      </c>
      <c r="N9" s="119" t="s">
        <v>14</v>
      </c>
      <c r="O9" s="119" t="s">
        <v>15</v>
      </c>
      <c r="P9" s="119" t="s">
        <v>16</v>
      </c>
      <c r="Q9" s="119" t="s">
        <v>17</v>
      </c>
      <c r="R9" s="119" t="s">
        <v>18</v>
      </c>
      <c r="S9" s="119" t="s">
        <v>19</v>
      </c>
      <c r="T9" s="119" t="s">
        <v>20</v>
      </c>
    </row>
    <row r="10" spans="1:26" ht="15.75" x14ac:dyDescent="0.25">
      <c r="A10" s="120" t="s">
        <v>361</v>
      </c>
      <c r="B10" s="121" t="s">
        <v>416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6" x14ac:dyDescent="0.25">
      <c r="A11" s="120" t="s">
        <v>363</v>
      </c>
      <c r="B11" s="123" t="s">
        <v>422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26" x14ac:dyDescent="0.25">
      <c r="A12" s="120" t="s">
        <v>365</v>
      </c>
      <c r="B12" s="124" t="s">
        <v>423</v>
      </c>
      <c r="C12" s="122">
        <v>201369.70618366523</v>
      </c>
      <c r="D12" s="122">
        <v>3748.2104417732498</v>
      </c>
      <c r="E12" s="122">
        <v>146.64896528756844</v>
      </c>
      <c r="F12" s="122">
        <v>1955.2214851924616</v>
      </c>
      <c r="G12" s="122">
        <v>11336.506112747671</v>
      </c>
      <c r="H12" s="122">
        <v>91.05374035373579</v>
      </c>
      <c r="I12" s="122">
        <v>43776.470202285287</v>
      </c>
      <c r="J12" s="122">
        <v>17328.012094304242</v>
      </c>
      <c r="K12" s="122">
        <v>3394.977984347021</v>
      </c>
      <c r="L12" s="122">
        <v>178.23979712574069</v>
      </c>
      <c r="M12" s="122">
        <v>152.61116705949149</v>
      </c>
      <c r="N12" s="122">
        <v>20.148015239322323</v>
      </c>
      <c r="O12" s="122">
        <v>14.012176292998594</v>
      </c>
      <c r="P12" s="122">
        <v>118949.38886100204</v>
      </c>
      <c r="Q12" s="122">
        <v>118.36260175704597</v>
      </c>
      <c r="R12" s="122">
        <v>42.493707156556511</v>
      </c>
      <c r="S12" s="122">
        <v>18.164611653882851</v>
      </c>
      <c r="T12" s="122">
        <v>99.184220086864599</v>
      </c>
    </row>
    <row r="13" spans="1:26" x14ac:dyDescent="0.25">
      <c r="A13" s="120" t="s">
        <v>367</v>
      </c>
      <c r="B13" s="124" t="s">
        <v>424</v>
      </c>
      <c r="C13" s="122">
        <v>955523.26428233006</v>
      </c>
      <c r="D13" s="122">
        <v>17742.430929932583</v>
      </c>
      <c r="E13" s="122">
        <v>694.22817030731301</v>
      </c>
      <c r="F13" s="122">
        <v>9255.1805443005705</v>
      </c>
      <c r="G13" s="122">
        <v>53664.818639630292</v>
      </c>
      <c r="H13" s="122">
        <v>431.03854912210267</v>
      </c>
      <c r="I13" s="122">
        <v>207227.10548734228</v>
      </c>
      <c r="J13" s="122">
        <v>83539.803846942785</v>
      </c>
      <c r="K13" s="122">
        <v>16580.802344721731</v>
      </c>
      <c r="L13" s="122">
        <v>1123.6872604126777</v>
      </c>
      <c r="M13" s="122">
        <v>722.45866778224593</v>
      </c>
      <c r="N13" s="122">
        <v>95.36970764480327</v>
      </c>
      <c r="O13" s="122">
        <v>66.323386684044522</v>
      </c>
      <c r="P13" s="122">
        <v>563062.88158642862</v>
      </c>
      <c r="Q13" s="122">
        <v>560.26479361190582</v>
      </c>
      <c r="R13" s="122">
        <v>201.18707733104156</v>
      </c>
      <c r="S13" s="122">
        <v>85.990432199231236</v>
      </c>
      <c r="T13" s="122">
        <v>469.69285793560806</v>
      </c>
    </row>
    <row r="14" spans="1:26" x14ac:dyDescent="0.25">
      <c r="A14" s="120" t="s">
        <v>369</v>
      </c>
      <c r="B14" s="124" t="s">
        <v>425</v>
      </c>
      <c r="C14" s="122">
        <v>1345410.0187273736</v>
      </c>
      <c r="D14" s="122">
        <v>24980.943688825726</v>
      </c>
      <c r="E14" s="122">
        <v>977.69044395186415</v>
      </c>
      <c r="F14" s="122">
        <v>13031.053297167951</v>
      </c>
      <c r="G14" s="122">
        <v>75570.151401630283</v>
      </c>
      <c r="H14" s="122">
        <v>607.01664290235203</v>
      </c>
      <c r="I14" s="122">
        <v>291805.21078402724</v>
      </c>
      <c r="J14" s="122">
        <v>117602.73056902569</v>
      </c>
      <c r="K14" s="122">
        <v>23341.854576633508</v>
      </c>
      <c r="L14" s="122">
        <v>1581.4683798597912</v>
      </c>
      <c r="M14" s="122">
        <v>1017.4723720574131</v>
      </c>
      <c r="N14" s="122">
        <v>134.26844225924538</v>
      </c>
      <c r="O14" s="122">
        <v>93.363678376371539</v>
      </c>
      <c r="P14" s="122">
        <v>792811.31435779273</v>
      </c>
      <c r="Q14" s="122">
        <v>788.78517896489905</v>
      </c>
      <c r="R14" s="122">
        <v>283.43732493825172</v>
      </c>
      <c r="S14" s="122">
        <v>121.10214564361057</v>
      </c>
      <c r="T14" s="122">
        <v>662.15544331679541</v>
      </c>
    </row>
    <row r="15" spans="1:26" x14ac:dyDescent="0.25">
      <c r="A15" s="120" t="s">
        <v>371</v>
      </c>
      <c r="B15" s="124" t="s">
        <v>426</v>
      </c>
      <c r="C15" s="122">
        <v>10340.368681419513</v>
      </c>
      <c r="D15" s="122">
        <v>192.02315773411254</v>
      </c>
      <c r="E15" s="122">
        <v>7.5088602489004748</v>
      </c>
      <c r="F15" s="122">
        <v>100.16776465103874</v>
      </c>
      <c r="G15" s="122">
        <v>580.57951534361166</v>
      </c>
      <c r="H15" s="122">
        <v>4.6625780707033746</v>
      </c>
      <c r="I15" s="122">
        <v>2242.1015770064869</v>
      </c>
      <c r="J15" s="122">
        <v>904.52434895533872</v>
      </c>
      <c r="K15" s="122">
        <v>179.52178555924286</v>
      </c>
      <c r="L15" s="122">
        <v>12.174621723049297</v>
      </c>
      <c r="M15" s="122">
        <v>7.8137144252210993</v>
      </c>
      <c r="N15" s="122">
        <v>1.0323696024184805</v>
      </c>
      <c r="O15" s="122">
        <v>0.71816930318920835</v>
      </c>
      <c r="P15" s="122">
        <v>6093.304740902322</v>
      </c>
      <c r="Q15" s="122">
        <v>6.0647527108498673</v>
      </c>
      <c r="R15" s="122">
        <v>2.1740074611186828</v>
      </c>
      <c r="S15" s="122">
        <v>0.93006938523891747</v>
      </c>
      <c r="T15" s="122">
        <v>5.0666483366710349</v>
      </c>
    </row>
    <row r="16" spans="1:26" x14ac:dyDescent="0.25">
      <c r="A16" s="120" t="s">
        <v>373</v>
      </c>
      <c r="B16" s="124" t="s">
        <v>427</v>
      </c>
      <c r="C16" s="122">
        <v>518.25151804445761</v>
      </c>
      <c r="D16" s="122">
        <v>9.3529505912128137</v>
      </c>
      <c r="E16" s="122">
        <v>0.38427055478766192</v>
      </c>
      <c r="F16" s="122">
        <v>4.7480513496040837</v>
      </c>
      <c r="G16" s="122">
        <v>29.72649353692319</v>
      </c>
      <c r="H16" s="122">
        <v>0.24048244169024199</v>
      </c>
      <c r="I16" s="122">
        <v>113.18140891179809</v>
      </c>
      <c r="J16" s="122">
        <v>42.595139028763803</v>
      </c>
      <c r="K16" s="122">
        <v>8.5006894706189158</v>
      </c>
      <c r="L16" s="122">
        <v>0.5888885013086449</v>
      </c>
      <c r="M16" s="122">
        <v>0.40115108320714027</v>
      </c>
      <c r="N16" s="122">
        <v>5.3013726948415059E-2</v>
      </c>
      <c r="O16" s="122">
        <v>3.5136896642051101E-2</v>
      </c>
      <c r="P16" s="122">
        <v>307.69463357507937</v>
      </c>
      <c r="Q16" s="122">
        <v>0.31056620549830283</v>
      </c>
      <c r="R16" s="122">
        <v>0.11505108347039775</v>
      </c>
      <c r="S16" s="122">
        <v>4.8187801112969372E-2</v>
      </c>
      <c r="T16" s="122">
        <v>0.27540328579161577</v>
      </c>
    </row>
    <row r="17" spans="1:20" x14ac:dyDescent="0.25">
      <c r="A17" s="120" t="s">
        <v>375</v>
      </c>
      <c r="B17" s="124" t="s">
        <v>428</v>
      </c>
      <c r="C17" s="122">
        <v>554212.46591598261</v>
      </c>
      <c r="D17" s="122">
        <v>10290.227159237696</v>
      </c>
      <c r="E17" s="122">
        <v>402.76040306824802</v>
      </c>
      <c r="F17" s="122">
        <v>5367.7796259441657</v>
      </c>
      <c r="G17" s="122">
        <v>31130.440973558008</v>
      </c>
      <c r="H17" s="122">
        <v>250.05885193071305</v>
      </c>
      <c r="I17" s="122">
        <v>120205.35710425282</v>
      </c>
      <c r="J17" s="122">
        <v>48441.017480802017</v>
      </c>
      <c r="K17" s="122">
        <v>9614.6378881117835</v>
      </c>
      <c r="L17" s="122">
        <v>651.36963580703843</v>
      </c>
      <c r="M17" s="122">
        <v>419.15142214100075</v>
      </c>
      <c r="N17" s="122">
        <v>55.307330814281684</v>
      </c>
      <c r="O17" s="122">
        <v>38.456637275725413</v>
      </c>
      <c r="P17" s="122">
        <v>326581.47307187045</v>
      </c>
      <c r="Q17" s="122">
        <v>324.91363349542547</v>
      </c>
      <c r="R17" s="122">
        <v>116.77397302106229</v>
      </c>
      <c r="S17" s="122">
        <v>49.88824830105154</v>
      </c>
      <c r="T17" s="122">
        <v>272.85247635113234</v>
      </c>
    </row>
    <row r="18" spans="1:20" x14ac:dyDescent="0.25">
      <c r="A18" s="120" t="s">
        <v>377</v>
      </c>
      <c r="B18" s="124" t="s">
        <v>429</v>
      </c>
      <c r="C18" s="122">
        <v>10359.293104246468</v>
      </c>
      <c r="D18" s="122">
        <v>173.96306198165846</v>
      </c>
      <c r="E18" s="122">
        <v>6.8147660067232936</v>
      </c>
      <c r="F18" s="122">
        <v>0</v>
      </c>
      <c r="G18" s="122">
        <v>612.12755808442716</v>
      </c>
      <c r="H18" s="122">
        <v>4.1699591510867631</v>
      </c>
      <c r="I18" s="122">
        <v>2198.1366314174661</v>
      </c>
      <c r="J18" s="122">
        <v>900.16187414015826</v>
      </c>
      <c r="K18" s="122">
        <v>171.00123525635217</v>
      </c>
      <c r="L18" s="122">
        <v>0</v>
      </c>
      <c r="M18" s="122">
        <v>7.8284418581315176</v>
      </c>
      <c r="N18" s="122">
        <v>12.388505407092904</v>
      </c>
      <c r="O18" s="122">
        <v>5.462181243456949</v>
      </c>
      <c r="P18" s="122">
        <v>6189.2788640763592</v>
      </c>
      <c r="Q18" s="122">
        <v>72.289961940465531</v>
      </c>
      <c r="R18" s="122">
        <v>1.9248130008257054</v>
      </c>
      <c r="S18" s="122">
        <v>3.7452506822620131</v>
      </c>
      <c r="T18" s="122">
        <v>0</v>
      </c>
    </row>
    <row r="19" spans="1:20" x14ac:dyDescent="0.25">
      <c r="A19" s="120" t="s">
        <v>378</v>
      </c>
      <c r="B19" s="124" t="s">
        <v>430</v>
      </c>
      <c r="C19" s="122">
        <v>22560.399014628405</v>
      </c>
      <c r="D19" s="122">
        <v>378.95112759775691</v>
      </c>
      <c r="E19" s="122">
        <v>14.824242093467996</v>
      </c>
      <c r="F19" s="122">
        <v>0</v>
      </c>
      <c r="G19" s="122">
        <v>1332.2391963965827</v>
      </c>
      <c r="H19" s="122">
        <v>9.0726455824511465</v>
      </c>
      <c r="I19" s="122">
        <v>4784.9806462263505</v>
      </c>
      <c r="J19" s="122">
        <v>1962.7563674077262</v>
      </c>
      <c r="K19" s="122">
        <v>372.82915741819653</v>
      </c>
      <c r="L19" s="122">
        <v>0</v>
      </c>
      <c r="M19" s="122">
        <v>17.026925913830411</v>
      </c>
      <c r="N19" s="122">
        <v>26.996717691917425</v>
      </c>
      <c r="O19" s="122">
        <v>11.911653511566769</v>
      </c>
      <c r="P19" s="122">
        <v>13478.956408472195</v>
      </c>
      <c r="Q19" s="122">
        <v>157.52885608737716</v>
      </c>
      <c r="R19" s="122">
        <v>4.1783343611808625</v>
      </c>
      <c r="S19" s="122">
        <v>8.1467358678048747</v>
      </c>
      <c r="T19" s="122">
        <v>0</v>
      </c>
    </row>
    <row r="20" spans="1:20" x14ac:dyDescent="0.25">
      <c r="A20" s="120" t="s">
        <v>379</v>
      </c>
      <c r="B20" s="124" t="s">
        <v>431</v>
      </c>
      <c r="C20" s="122">
        <v>242698.91617955998</v>
      </c>
      <c r="D20" s="122">
        <v>4076.7943056541126</v>
      </c>
      <c r="E20" s="122">
        <v>159.44933490622239</v>
      </c>
      <c r="F20" s="122">
        <v>0</v>
      </c>
      <c r="G20" s="122">
        <v>14330.592942365751</v>
      </c>
      <c r="H20" s="122">
        <v>97.587953979019829</v>
      </c>
      <c r="I20" s="122">
        <v>51472.330987754991</v>
      </c>
      <c r="J20" s="122">
        <v>21118.411757100934</v>
      </c>
      <c r="K20" s="122">
        <v>4011.4361039584373</v>
      </c>
      <c r="L20" s="122">
        <v>0</v>
      </c>
      <c r="M20" s="122">
        <v>183.13772410859198</v>
      </c>
      <c r="N20" s="122">
        <v>290.45107221879323</v>
      </c>
      <c r="O20" s="122">
        <v>128.16731374721527</v>
      </c>
      <c r="P20" s="122">
        <v>145003.19404566198</v>
      </c>
      <c r="Q20" s="122">
        <v>1694.8082567027191</v>
      </c>
      <c r="R20" s="122">
        <v>44.928641405039556</v>
      </c>
      <c r="S20" s="122">
        <v>87.625739996176236</v>
      </c>
      <c r="T20" s="122">
        <v>0</v>
      </c>
    </row>
    <row r="21" spans="1:20" x14ac:dyDescent="0.25">
      <c r="A21" s="120" t="s">
        <v>381</v>
      </c>
      <c r="B21" s="124" t="s">
        <v>432</v>
      </c>
      <c r="C21" s="122">
        <v>75291.607340976218</v>
      </c>
      <c r="D21" s="122">
        <v>1201.0818776480794</v>
      </c>
      <c r="E21" s="122">
        <v>49.491296795767759</v>
      </c>
      <c r="F21" s="122">
        <v>0</v>
      </c>
      <c r="G21" s="122">
        <v>4456.2689249853811</v>
      </c>
      <c r="H21" s="122">
        <v>30.347056249420195</v>
      </c>
      <c r="I21" s="122">
        <v>15999.54436072864</v>
      </c>
      <c r="J21" s="122">
        <v>6531.6362935761063</v>
      </c>
      <c r="K21" s="122">
        <v>1193.0011020311458</v>
      </c>
      <c r="L21" s="122">
        <v>0</v>
      </c>
      <c r="M21" s="122">
        <v>49.195636469775124</v>
      </c>
      <c r="N21" s="122">
        <v>90.308122165586568</v>
      </c>
      <c r="O21" s="122">
        <v>38.512147266390393</v>
      </c>
      <c r="P21" s="122">
        <v>45087.750271458986</v>
      </c>
      <c r="Q21" s="122">
        <v>526.95732526599102</v>
      </c>
      <c r="R21" s="122">
        <v>13.974570168433958</v>
      </c>
      <c r="S21" s="122">
        <v>23.538356166526356</v>
      </c>
      <c r="T21" s="122">
        <v>0</v>
      </c>
    </row>
    <row r="22" spans="1:20" x14ac:dyDescent="0.25">
      <c r="A22" s="120" t="s">
        <v>383</v>
      </c>
      <c r="B22" s="124" t="s">
        <v>433</v>
      </c>
      <c r="C22" s="122">
        <v>436531.88947530807</v>
      </c>
      <c r="D22" s="122">
        <v>6851.6005432878619</v>
      </c>
      <c r="E22" s="122">
        <v>286.84161752545367</v>
      </c>
      <c r="F22" s="122">
        <v>0</v>
      </c>
      <c r="G22" s="122">
        <v>25848.217341256899</v>
      </c>
      <c r="H22" s="122">
        <v>176.0017718106804</v>
      </c>
      <c r="I22" s="122">
        <v>92800.678908894188</v>
      </c>
      <c r="J22" s="122">
        <v>37854.979445548699</v>
      </c>
      <c r="K22" s="122">
        <v>6829.1271874680697</v>
      </c>
      <c r="L22" s="122">
        <v>0</v>
      </c>
      <c r="M22" s="122">
        <v>271.55477710973918</v>
      </c>
      <c r="N22" s="122">
        <v>524.11298206892252</v>
      </c>
      <c r="O22" s="122">
        <v>221.21218341904395</v>
      </c>
      <c r="P22" s="122">
        <v>261598.43825734299</v>
      </c>
      <c r="Q22" s="122">
        <v>3058.2210185403342</v>
      </c>
      <c r="R22" s="122">
        <v>80.968196714795866</v>
      </c>
      <c r="S22" s="122">
        <v>129.93524432030813</v>
      </c>
      <c r="T22" s="122">
        <v>0</v>
      </c>
    </row>
    <row r="23" spans="1:20" x14ac:dyDescent="0.25">
      <c r="A23" s="120" t="s">
        <v>385</v>
      </c>
      <c r="B23" s="124" t="s">
        <v>434</v>
      </c>
      <c r="C23" s="122">
        <v>203314.33967280659</v>
      </c>
      <c r="D23" s="122">
        <v>2934.1422221055677</v>
      </c>
      <c r="E23" s="122">
        <v>133.75832420254918</v>
      </c>
      <c r="F23" s="122">
        <v>0</v>
      </c>
      <c r="G23" s="122">
        <v>12084.161290751397</v>
      </c>
      <c r="H23" s="122">
        <v>82.295229639343745</v>
      </c>
      <c r="I23" s="122">
        <v>43355.948375879729</v>
      </c>
      <c r="J23" s="122">
        <v>17542.926090948476</v>
      </c>
      <c r="K23" s="122">
        <v>2971.835142587749</v>
      </c>
      <c r="L23" s="122">
        <v>0</v>
      </c>
      <c r="M23" s="122">
        <v>95.803591630673182</v>
      </c>
      <c r="N23" s="122">
        <v>244.86073850315779</v>
      </c>
      <c r="O23" s="122">
        <v>97.940991187889622</v>
      </c>
      <c r="P23" s="122">
        <v>122258.13370527398</v>
      </c>
      <c r="Q23" s="122">
        <v>1428.7913891260287</v>
      </c>
      <c r="R23" s="122">
        <v>37.904451753004466</v>
      </c>
      <c r="S23" s="122">
        <v>45.838129217065756</v>
      </c>
      <c r="T23" s="122">
        <v>0</v>
      </c>
    </row>
    <row r="24" spans="1:20" x14ac:dyDescent="0.25">
      <c r="A24" s="120" t="s">
        <v>387</v>
      </c>
      <c r="B24" s="124" t="s">
        <v>435</v>
      </c>
      <c r="C24" s="122">
        <v>290853.13477580913</v>
      </c>
      <c r="D24" s="122">
        <v>4322.4165477453007</v>
      </c>
      <c r="E24" s="122">
        <v>191.28471150349696</v>
      </c>
      <c r="F24" s="122">
        <v>0</v>
      </c>
      <c r="G24" s="122">
        <v>17265.742100801148</v>
      </c>
      <c r="H24" s="122">
        <v>117.57855479557128</v>
      </c>
      <c r="I24" s="122">
        <v>61959.787087487115</v>
      </c>
      <c r="J24" s="122">
        <v>25137.011409792005</v>
      </c>
      <c r="K24" s="122">
        <v>4352.6253840687796</v>
      </c>
      <c r="L24" s="122">
        <v>0</v>
      </c>
      <c r="M24" s="122">
        <v>151.99555307831798</v>
      </c>
      <c r="N24" s="122">
        <v>349.90495566905344</v>
      </c>
      <c r="O24" s="122">
        <v>142.57206028655054</v>
      </c>
      <c r="P24" s="122">
        <v>174693.61886066513</v>
      </c>
      <c r="Q24" s="122">
        <v>2041.7310843366697</v>
      </c>
      <c r="R24" s="122">
        <v>54.141876315276029</v>
      </c>
      <c r="S24" s="122">
        <v>72.72458926466372</v>
      </c>
      <c r="T24" s="122">
        <v>0</v>
      </c>
    </row>
    <row r="25" spans="1:20" x14ac:dyDescent="0.25">
      <c r="A25" s="120" t="s">
        <v>389</v>
      </c>
      <c r="B25" s="124" t="s">
        <v>436</v>
      </c>
      <c r="C25" s="122">
        <v>32143.900248781396</v>
      </c>
      <c r="D25" s="122">
        <v>539.94391277154682</v>
      </c>
      <c r="E25" s="122">
        <v>21.118220519583371</v>
      </c>
      <c r="F25" s="122">
        <v>0</v>
      </c>
      <c r="G25" s="122">
        <v>1898.0037569868239</v>
      </c>
      <c r="H25" s="122">
        <v>12.924989637562705</v>
      </c>
      <c r="I25" s="122">
        <v>6817.200453135164</v>
      </c>
      <c r="J25" s="122">
        <v>2796.9699943585392</v>
      </c>
      <c r="K25" s="122">
        <v>531.28396928224345</v>
      </c>
      <c r="L25" s="122">
        <v>0</v>
      </c>
      <c r="M25" s="122">
        <v>24.255648867852393</v>
      </c>
      <c r="N25" s="122">
        <v>38.468177191377876</v>
      </c>
      <c r="O25" s="122">
        <v>16.974751009853929</v>
      </c>
      <c r="P25" s="122">
        <v>19204.734818385357</v>
      </c>
      <c r="Q25" s="122">
        <v>224.46532866823392</v>
      </c>
      <c r="R25" s="122">
        <v>5.9506581550190987</v>
      </c>
      <c r="S25" s="122">
        <v>11.605569812234389</v>
      </c>
      <c r="T25" s="122">
        <v>0</v>
      </c>
    </row>
    <row r="26" spans="1:20" x14ac:dyDescent="0.25">
      <c r="A26" s="120" t="s">
        <v>390</v>
      </c>
      <c r="B26" s="124" t="s">
        <v>437</v>
      </c>
      <c r="C26" s="122">
        <v>140522.02965446215</v>
      </c>
      <c r="D26" s="122">
        <v>854.40464433532463</v>
      </c>
      <c r="E26" s="122">
        <v>55.052033588885067</v>
      </c>
      <c r="F26" s="122">
        <v>0</v>
      </c>
      <c r="G26" s="122">
        <v>6767.4151382973187</v>
      </c>
      <c r="H26" s="122">
        <v>29.223985599108076</v>
      </c>
      <c r="I26" s="122">
        <v>19610.414590730576</v>
      </c>
      <c r="J26" s="122">
        <v>6853.5828730961102</v>
      </c>
      <c r="K26" s="122">
        <v>977.49420117369436</v>
      </c>
      <c r="L26" s="122">
        <v>0</v>
      </c>
      <c r="M26" s="122">
        <v>0</v>
      </c>
      <c r="N26" s="122">
        <v>83.246994350122932</v>
      </c>
      <c r="O26" s="122">
        <v>34.870024419172744</v>
      </c>
      <c r="P26" s="122">
        <v>104757.69383893316</v>
      </c>
      <c r="Q26" s="122">
        <v>485.75381813597312</v>
      </c>
      <c r="R26" s="122">
        <v>12.877511802701669</v>
      </c>
      <c r="S26" s="122">
        <v>0</v>
      </c>
      <c r="T26" s="122">
        <v>0</v>
      </c>
    </row>
    <row r="27" spans="1:20" x14ac:dyDescent="0.25">
      <c r="A27" s="120" t="s">
        <v>391</v>
      </c>
      <c r="B27" s="125" t="s">
        <v>438</v>
      </c>
      <c r="C27" s="126">
        <v>4521649.5847753938</v>
      </c>
      <c r="D27" s="126">
        <v>78296.486571221802</v>
      </c>
      <c r="E27" s="126">
        <v>3147.855660560831</v>
      </c>
      <c r="F27" s="126">
        <v>29714.150768605792</v>
      </c>
      <c r="G27" s="126">
        <v>256906.99138637251</v>
      </c>
      <c r="H27" s="126">
        <v>1943.2729912655416</v>
      </c>
      <c r="I27" s="126">
        <v>964368.44860608003</v>
      </c>
      <c r="J27" s="126">
        <v>388557.11958502757</v>
      </c>
      <c r="K27" s="126">
        <v>74530.92875208857</v>
      </c>
      <c r="L27" s="126">
        <v>3547.5285834296055</v>
      </c>
      <c r="M27" s="126">
        <v>3120.7067935854921</v>
      </c>
      <c r="N27" s="126">
        <v>1966.9171445530442</v>
      </c>
      <c r="O27" s="126">
        <v>910.53249092011151</v>
      </c>
      <c r="P27" s="126">
        <v>2700077.856321841</v>
      </c>
      <c r="Q27" s="126">
        <v>11489.248565549417</v>
      </c>
      <c r="R27" s="126">
        <v>903.03019466777823</v>
      </c>
      <c r="S27" s="126">
        <v>659.28331031116943</v>
      </c>
      <c r="T27" s="126">
        <v>1509.2270493128631</v>
      </c>
    </row>
    <row r="28" spans="1:20" x14ac:dyDescent="0.25">
      <c r="A28" s="120" t="s">
        <v>392</v>
      </c>
    </row>
    <row r="29" spans="1:20" x14ac:dyDescent="0.25">
      <c r="A29" s="120" t="s">
        <v>393</v>
      </c>
      <c r="B29" s="123" t="s">
        <v>439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x14ac:dyDescent="0.25">
      <c r="A30" s="120" t="s">
        <v>394</v>
      </c>
      <c r="B30" s="124" t="s">
        <v>440</v>
      </c>
      <c r="C30" s="128">
        <v>111079183.34867729</v>
      </c>
      <c r="D30" s="128">
        <v>5184882.5375425965</v>
      </c>
      <c r="E30" s="128">
        <v>204233.16410358986</v>
      </c>
      <c r="F30" s="128">
        <v>2778867.2848542193</v>
      </c>
      <c r="G30" s="128">
        <v>0</v>
      </c>
      <c r="H30" s="128">
        <v>0</v>
      </c>
      <c r="I30" s="128">
        <v>70516172.199925631</v>
      </c>
      <c r="J30" s="128">
        <v>25368291.94802681</v>
      </c>
      <c r="K30" s="128">
        <v>5230119.669165127</v>
      </c>
      <c r="L30" s="128">
        <v>426632.16247463226</v>
      </c>
      <c r="M30" s="128">
        <v>230383.6527669463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54705.957453760304</v>
      </c>
      <c r="T30" s="128">
        <v>1084894.7723639712</v>
      </c>
    </row>
    <row r="31" spans="1:20" x14ac:dyDescent="0.25">
      <c r="A31" s="120" t="s">
        <v>395</v>
      </c>
      <c r="B31" s="124" t="s">
        <v>441</v>
      </c>
      <c r="C31" s="129">
        <v>63734975328</v>
      </c>
      <c r="D31" s="129">
        <v>0</v>
      </c>
      <c r="E31" s="129">
        <v>0</v>
      </c>
      <c r="F31" s="129">
        <v>0</v>
      </c>
      <c r="G31" s="129">
        <v>5968792122</v>
      </c>
      <c r="H31" s="129">
        <v>70241818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97899984</v>
      </c>
      <c r="O31" s="129">
        <v>10793313</v>
      </c>
      <c r="P31" s="129">
        <v>56993678507</v>
      </c>
      <c r="Q31" s="129">
        <v>560806958</v>
      </c>
      <c r="R31" s="129">
        <v>32762626</v>
      </c>
      <c r="S31" s="129">
        <v>0</v>
      </c>
      <c r="T31" s="129">
        <v>0</v>
      </c>
    </row>
    <row r="32" spans="1:20" x14ac:dyDescent="0.25">
      <c r="A32" s="120" t="s">
        <v>397</v>
      </c>
      <c r="B32" s="125" t="s">
        <v>442</v>
      </c>
      <c r="C32" s="130">
        <v>63846054511.348679</v>
      </c>
      <c r="D32" s="130">
        <v>5184882.5375425965</v>
      </c>
      <c r="E32" s="130">
        <v>204233.16410358986</v>
      </c>
      <c r="F32" s="130">
        <v>2778867.2848542193</v>
      </c>
      <c r="G32" s="130">
        <v>5968792122</v>
      </c>
      <c r="H32" s="130">
        <v>70241818</v>
      </c>
      <c r="I32" s="130">
        <v>70516172.199925631</v>
      </c>
      <c r="J32" s="130">
        <v>25368291.94802681</v>
      </c>
      <c r="K32" s="130">
        <v>5230119.669165127</v>
      </c>
      <c r="L32" s="130">
        <v>426632.16247463226</v>
      </c>
      <c r="M32" s="130">
        <v>230383.6527669463</v>
      </c>
      <c r="N32" s="130">
        <v>97899984</v>
      </c>
      <c r="O32" s="130">
        <v>10793313</v>
      </c>
      <c r="P32" s="130">
        <v>56993678507</v>
      </c>
      <c r="Q32" s="130">
        <v>560806958</v>
      </c>
      <c r="R32" s="130">
        <v>32762626</v>
      </c>
      <c r="S32" s="130">
        <v>54705.957453760304</v>
      </c>
      <c r="T32" s="130">
        <v>1084894.7723639712</v>
      </c>
    </row>
    <row r="33" spans="1:26" x14ac:dyDescent="0.25">
      <c r="A33" s="120" t="s">
        <v>399</v>
      </c>
    </row>
    <row r="34" spans="1:26" x14ac:dyDescent="0.25">
      <c r="A34" s="120" t="s">
        <v>401</v>
      </c>
      <c r="B34" s="123" t="s">
        <v>443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</row>
    <row r="35" spans="1:26" x14ac:dyDescent="0.25">
      <c r="A35" s="120" t="s">
        <v>403</v>
      </c>
      <c r="B35" s="124" t="s">
        <v>423</v>
      </c>
      <c r="C35" s="132">
        <v>0</v>
      </c>
      <c r="D35" s="132">
        <v>0.722911351343696</v>
      </c>
      <c r="E35" s="132">
        <v>0.71804677722755195</v>
      </c>
      <c r="F35" s="132">
        <v>0.70360376540797398</v>
      </c>
      <c r="G35" s="132">
        <v>1.8992965211442274E-3</v>
      </c>
      <c r="H35" s="132">
        <v>1.2962896312526506E-3</v>
      </c>
      <c r="I35" s="132">
        <v>0.62080043253299921</v>
      </c>
      <c r="J35" s="132">
        <v>0.68305789486359347</v>
      </c>
      <c r="K35" s="132">
        <v>0.64912051713894237</v>
      </c>
      <c r="L35" s="132">
        <v>0.41778331031556704</v>
      </c>
      <c r="M35" s="132">
        <v>0.66242185687485111</v>
      </c>
      <c r="N35" s="132">
        <v>2.0580202790760742E-4</v>
      </c>
      <c r="O35" s="132">
        <v>1.2982275500579474E-3</v>
      </c>
      <c r="P35" s="132">
        <v>2.0870628458626792E-3</v>
      </c>
      <c r="Q35" s="132">
        <v>2.1105765552403499E-4</v>
      </c>
      <c r="R35" s="132">
        <v>1.2970177407805013E-3</v>
      </c>
      <c r="S35" s="132">
        <v>0.33204083246758487</v>
      </c>
      <c r="T35" s="132">
        <v>9.1422894287474091E-2</v>
      </c>
    </row>
    <row r="36" spans="1:26" x14ac:dyDescent="0.25">
      <c r="A36" s="120" t="s">
        <v>404</v>
      </c>
      <c r="B36" s="124" t="s">
        <v>424</v>
      </c>
      <c r="C36" s="132">
        <v>0</v>
      </c>
      <c r="D36" s="132">
        <v>3.4219542682912363</v>
      </c>
      <c r="E36" s="132">
        <v>3.3991941189100459</v>
      </c>
      <c r="F36" s="132">
        <v>3.3305586757397454</v>
      </c>
      <c r="G36" s="132">
        <v>8.9909009298264012E-3</v>
      </c>
      <c r="H36" s="132">
        <v>6.1364947746953627E-3</v>
      </c>
      <c r="I36" s="132">
        <v>2.9387174462592403</v>
      </c>
      <c r="J36" s="132">
        <v>3.2930795663379557</v>
      </c>
      <c r="K36" s="132">
        <v>3.1702529566342581</v>
      </c>
      <c r="L36" s="132">
        <v>2.6338550143403512</v>
      </c>
      <c r="M36" s="132">
        <v>3.1358937976084507</v>
      </c>
      <c r="N36" s="132">
        <v>9.7415447631537177E-4</v>
      </c>
      <c r="O36" s="132">
        <v>6.144859014469841E-3</v>
      </c>
      <c r="P36" s="132">
        <v>9.8793918261877566E-3</v>
      </c>
      <c r="Q36" s="132">
        <v>9.9903324240122179E-4</v>
      </c>
      <c r="R36" s="132">
        <v>6.1407494420942198E-3</v>
      </c>
      <c r="S36" s="132">
        <v>1.5718659575954563</v>
      </c>
      <c r="T36" s="132">
        <v>0.43293863137726585</v>
      </c>
    </row>
    <row r="37" spans="1:26" x14ac:dyDescent="0.25">
      <c r="A37" s="120" t="s">
        <v>405</v>
      </c>
      <c r="B37" s="124" t="s">
        <v>425</v>
      </c>
      <c r="C37" s="132">
        <v>0</v>
      </c>
      <c r="D37" s="132">
        <v>4.8180346435901287</v>
      </c>
      <c r="E37" s="132">
        <v>4.7871287126314419</v>
      </c>
      <c r="F37" s="132">
        <v>4.6893399221300225</v>
      </c>
      <c r="G37" s="132">
        <v>1.2660878425149196E-2</v>
      </c>
      <c r="H37" s="132">
        <v>8.6418128144455496E-3</v>
      </c>
      <c r="I37" s="132">
        <v>4.1381317459590488</v>
      </c>
      <c r="J37" s="132">
        <v>4.6358158763689659</v>
      </c>
      <c r="K37" s="132">
        <v>4.4629675902539185</v>
      </c>
      <c r="L37" s="132">
        <v>3.7068662866077893</v>
      </c>
      <c r="M37" s="132">
        <v>4.4164260781413933</v>
      </c>
      <c r="N37" s="132">
        <v>1.3714858447703667E-3</v>
      </c>
      <c r="O37" s="132">
        <v>8.6501409137649896E-3</v>
      </c>
      <c r="P37" s="132">
        <v>1.3910513150338579E-2</v>
      </c>
      <c r="Q37" s="132">
        <v>1.4065181747707543E-3</v>
      </c>
      <c r="R37" s="132">
        <v>8.6512395232986421E-3</v>
      </c>
      <c r="S37" s="132">
        <v>2.2136920964407034</v>
      </c>
      <c r="T37" s="132">
        <v>0.61034070785866867</v>
      </c>
    </row>
    <row r="38" spans="1:26" x14ac:dyDescent="0.25">
      <c r="A38" s="120" t="s">
        <v>406</v>
      </c>
      <c r="B38" s="124" t="s">
        <v>426</v>
      </c>
      <c r="C38" s="132">
        <v>0</v>
      </c>
      <c r="D38" s="132">
        <v>3.7035199224614061E-2</v>
      </c>
      <c r="E38" s="132">
        <v>3.6766116227293422E-2</v>
      </c>
      <c r="F38" s="132">
        <v>3.6046257119577985E-2</v>
      </c>
      <c r="G38" s="132">
        <v>9.7269180007742226E-5</v>
      </c>
      <c r="H38" s="132">
        <v>6.6378949227985162E-5</v>
      </c>
      <c r="I38" s="132">
        <v>3.1795565571110955E-2</v>
      </c>
      <c r="J38" s="132">
        <v>3.5655705587450646E-2</v>
      </c>
      <c r="K38" s="132">
        <v>3.4324603816933225E-2</v>
      </c>
      <c r="L38" s="132">
        <v>2.8536577393583649E-2</v>
      </c>
      <c r="M38" s="132">
        <v>3.3916097480776432E-2</v>
      </c>
      <c r="N38" s="132">
        <v>1.054514577263343E-5</v>
      </c>
      <c r="O38" s="132">
        <v>6.6538356034816028E-5</v>
      </c>
      <c r="P38" s="132">
        <v>1.0691194006987879E-4</v>
      </c>
      <c r="Q38" s="132">
        <v>1.0814332141096343E-5</v>
      </c>
      <c r="R38" s="132">
        <v>6.6356325073536014E-5</v>
      </c>
      <c r="S38" s="132">
        <v>1.7001244992833731E-2</v>
      </c>
      <c r="T38" s="132">
        <v>4.6701749015076142E-3</v>
      </c>
    </row>
    <row r="39" spans="1:26" x14ac:dyDescent="0.25">
      <c r="A39" s="120" t="s">
        <v>407</v>
      </c>
      <c r="B39" s="124" t="s">
        <v>427</v>
      </c>
      <c r="C39" s="132">
        <v>0</v>
      </c>
      <c r="D39" s="132">
        <v>1.8038886172425607E-3</v>
      </c>
      <c r="E39" s="132">
        <v>1.881528675689295E-3</v>
      </c>
      <c r="F39" s="132">
        <v>1.708628323303741E-3</v>
      </c>
      <c r="G39" s="132">
        <v>4.9803197915632133E-6</v>
      </c>
      <c r="H39" s="132">
        <v>3.4236363542048694E-6</v>
      </c>
      <c r="I39" s="132">
        <v>1.6050418702664275E-3</v>
      </c>
      <c r="J39" s="132">
        <v>1.6790700420836544E-3</v>
      </c>
      <c r="K39" s="132">
        <v>1.6253336459461669E-3</v>
      </c>
      <c r="L39" s="132">
        <v>1.3803190502395854E-3</v>
      </c>
      <c r="M39" s="132">
        <v>1.7412306749600005E-3</v>
      </c>
      <c r="N39" s="132">
        <v>5.4150904609356285E-7</v>
      </c>
      <c r="O39" s="132">
        <v>3.2554320107321169E-6</v>
      </c>
      <c r="P39" s="132">
        <v>5.3987502059072769E-6</v>
      </c>
      <c r="Q39" s="132">
        <v>5.5378450831971102E-7</v>
      </c>
      <c r="R39" s="132">
        <v>3.5116563449583604E-6</v>
      </c>
      <c r="S39" s="132">
        <v>8.8085106916736919E-4</v>
      </c>
      <c r="T39" s="132">
        <v>2.5385253280510851E-4</v>
      </c>
    </row>
    <row r="40" spans="1:26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25">
      <c r="A41" s="120" t="s">
        <v>361</v>
      </c>
      <c r="B41" s="124" t="s">
        <v>428</v>
      </c>
      <c r="C41" s="132">
        <v>0</v>
      </c>
      <c r="D41" s="132">
        <v>1.9846596494189443</v>
      </c>
      <c r="E41" s="132">
        <v>1.9720617111134919</v>
      </c>
      <c r="F41" s="132">
        <v>1.931643031389231</v>
      </c>
      <c r="G41" s="132">
        <v>5.2155344560947687E-3</v>
      </c>
      <c r="H41" s="132">
        <v>3.5599712400768593E-3</v>
      </c>
      <c r="I41" s="132">
        <v>1.7046494917995505</v>
      </c>
      <c r="J41" s="132">
        <v>1.9095104069302482</v>
      </c>
      <c r="K41" s="132">
        <v>1.8383208217578983</v>
      </c>
      <c r="L41" s="132">
        <v>1.5267710526764824</v>
      </c>
      <c r="M41" s="132">
        <v>1.8193626896132684</v>
      </c>
      <c r="N41" s="132">
        <v>5.6493707715296138E-4</v>
      </c>
      <c r="O41" s="132">
        <v>3.5630058422029837E-3</v>
      </c>
      <c r="P41" s="132">
        <v>5.7301350189523127E-3</v>
      </c>
      <c r="Q41" s="132">
        <v>5.7936804966572024E-4</v>
      </c>
      <c r="R41" s="132">
        <v>3.5642433857732375E-3</v>
      </c>
      <c r="S41" s="132">
        <v>0.91193446971875258</v>
      </c>
      <c r="T41" s="132">
        <v>0.25150132833306077</v>
      </c>
    </row>
    <row r="42" spans="1:26" x14ac:dyDescent="0.25">
      <c r="A42" s="120" t="s">
        <v>363</v>
      </c>
      <c r="B42" s="124" t="s">
        <v>429</v>
      </c>
      <c r="C42" s="132">
        <v>0</v>
      </c>
      <c r="D42" s="132">
        <v>3.3551977450218033E-2</v>
      </c>
      <c r="E42" s="132">
        <v>3.336757786931583E-2</v>
      </c>
      <c r="F42" s="132">
        <v>0</v>
      </c>
      <c r="G42" s="132">
        <v>1.0255467866408418E-4</v>
      </c>
      <c r="H42" s="132">
        <v>5.9365763441469627E-5</v>
      </c>
      <c r="I42" s="132">
        <v>3.1172092341957617E-2</v>
      </c>
      <c r="J42" s="132">
        <v>3.5483739937413265E-2</v>
      </c>
      <c r="K42" s="132">
        <v>3.2695472775606443E-2</v>
      </c>
      <c r="L42" s="132">
        <v>0</v>
      </c>
      <c r="M42" s="132">
        <v>3.398002316618657E-2</v>
      </c>
      <c r="N42" s="132">
        <v>1.2654246610594854E-4</v>
      </c>
      <c r="O42" s="132">
        <v>5.0607086475273617E-4</v>
      </c>
      <c r="P42" s="132">
        <v>1.0859588337180566E-4</v>
      </c>
      <c r="Q42" s="132">
        <v>1.2890346831336127E-4</v>
      </c>
      <c r="R42" s="132">
        <v>5.8750266258440499E-5</v>
      </c>
      <c r="S42" s="132">
        <v>6.8461477626593978E-2</v>
      </c>
      <c r="T42" s="132">
        <v>0</v>
      </c>
    </row>
    <row r="43" spans="1:26" x14ac:dyDescent="0.25">
      <c r="A43" s="120" t="s">
        <v>365</v>
      </c>
      <c r="B43" s="124" t="s">
        <v>430</v>
      </c>
      <c r="C43" s="132">
        <v>0</v>
      </c>
      <c r="D43" s="132">
        <v>7.3087697716169076E-2</v>
      </c>
      <c r="E43" s="132">
        <v>7.2584891677773433E-2</v>
      </c>
      <c r="F43" s="132">
        <v>0</v>
      </c>
      <c r="G43" s="132">
        <v>2.2320080330594277E-4</v>
      </c>
      <c r="H43" s="132">
        <v>1.2916302340652895E-4</v>
      </c>
      <c r="I43" s="132">
        <v>6.7856500104119324E-2</v>
      </c>
      <c r="J43" s="132">
        <v>7.7370458028034189E-2</v>
      </c>
      <c r="K43" s="132">
        <v>7.1285014684513037E-2</v>
      </c>
      <c r="L43" s="132">
        <v>0</v>
      </c>
      <c r="M43" s="132">
        <v>7.390683197064625E-2</v>
      </c>
      <c r="N43" s="132">
        <v>2.7575814202295912E-4</v>
      </c>
      <c r="O43" s="132">
        <v>1.1036142018272582E-3</v>
      </c>
      <c r="P43" s="132">
        <v>2.3649914800317199E-4</v>
      </c>
      <c r="Q43" s="132">
        <v>2.808967575031E-4</v>
      </c>
      <c r="R43" s="132">
        <v>1.2753356099052811E-4</v>
      </c>
      <c r="S43" s="132">
        <v>0.14891862325398153</v>
      </c>
      <c r="T43" s="132">
        <v>0</v>
      </c>
    </row>
    <row r="44" spans="1:26" x14ac:dyDescent="0.25">
      <c r="A44" s="120" t="s">
        <v>367</v>
      </c>
      <c r="B44" s="124" t="s">
        <v>431</v>
      </c>
      <c r="C44" s="132">
        <v>0</v>
      </c>
      <c r="D44" s="132">
        <v>0.78628479548667496</v>
      </c>
      <c r="E44" s="132">
        <v>0.78072205171020848</v>
      </c>
      <c r="F44" s="132">
        <v>0</v>
      </c>
      <c r="G44" s="132">
        <v>2.4009200939576216E-3</v>
      </c>
      <c r="H44" s="132">
        <v>1.3893141828848995E-3</v>
      </c>
      <c r="I44" s="132">
        <v>0.72993654337648917</v>
      </c>
      <c r="J44" s="132">
        <v>0.83247274985510245</v>
      </c>
      <c r="K44" s="132">
        <v>0.76698744153186349</v>
      </c>
      <c r="L44" s="132">
        <v>0</v>
      </c>
      <c r="M44" s="132">
        <v>0.794924995367845</v>
      </c>
      <c r="N44" s="132">
        <v>2.966814297117691E-3</v>
      </c>
      <c r="O44" s="132">
        <v>1.1874696281597253E-2</v>
      </c>
      <c r="P44" s="132">
        <v>2.5441978451672073E-3</v>
      </c>
      <c r="Q44" s="132">
        <v>3.0220884968098398E-3</v>
      </c>
      <c r="R44" s="132">
        <v>1.3713382256062001E-3</v>
      </c>
      <c r="S44" s="132">
        <v>1.6017586397284258</v>
      </c>
      <c r="T44" s="132">
        <v>0</v>
      </c>
    </row>
    <row r="45" spans="1:26" x14ac:dyDescent="0.25">
      <c r="A45" s="120" t="s">
        <v>369</v>
      </c>
      <c r="B45" s="124" t="s">
        <v>432</v>
      </c>
      <c r="C45" s="132">
        <v>0</v>
      </c>
      <c r="D45" s="132">
        <v>0.23165074019542564</v>
      </c>
      <c r="E45" s="132">
        <v>0.24232742519067615</v>
      </c>
      <c r="F45" s="132">
        <v>0</v>
      </c>
      <c r="G45" s="132">
        <v>7.4659476053124654E-4</v>
      </c>
      <c r="H45" s="132">
        <v>4.3203688505642318E-4</v>
      </c>
      <c r="I45" s="132">
        <v>0.22689184426186867</v>
      </c>
      <c r="J45" s="132">
        <v>0.25747245052831191</v>
      </c>
      <c r="K45" s="132">
        <v>0.22810206601287614</v>
      </c>
      <c r="L45" s="132">
        <v>0</v>
      </c>
      <c r="M45" s="132">
        <v>0.21353787857309875</v>
      </c>
      <c r="N45" s="132">
        <v>9.2245287972249888E-4</v>
      </c>
      <c r="O45" s="132">
        <v>3.5681488405265734E-3</v>
      </c>
      <c r="P45" s="132">
        <v>7.9110089842545045E-4</v>
      </c>
      <c r="Q45" s="132">
        <v>9.3964120407006614E-4</v>
      </c>
      <c r="R45" s="132">
        <v>4.265399900616623E-4</v>
      </c>
      <c r="S45" s="132">
        <v>0.43027043602009762</v>
      </c>
      <c r="T45" s="132">
        <v>0</v>
      </c>
    </row>
    <row r="46" spans="1:26" x14ac:dyDescent="0.25">
      <c r="A46" s="120" t="s">
        <v>371</v>
      </c>
      <c r="B46" s="124" t="s">
        <v>433</v>
      </c>
      <c r="C46" s="132">
        <v>0</v>
      </c>
      <c r="D46" s="132">
        <v>1.3214572352752307</v>
      </c>
      <c r="E46" s="132">
        <v>1.4044810928942162</v>
      </c>
      <c r="F46" s="132">
        <v>0</v>
      </c>
      <c r="G46" s="132">
        <v>4.3305608258636715E-3</v>
      </c>
      <c r="H46" s="132">
        <v>2.5056551328252979E-3</v>
      </c>
      <c r="I46" s="132">
        <v>1.3160198010434838</v>
      </c>
      <c r="J46" s="132">
        <v>1.4922163274967011</v>
      </c>
      <c r="K46" s="132">
        <v>1.3057305796901946</v>
      </c>
      <c r="L46" s="132">
        <v>0</v>
      </c>
      <c r="M46" s="132">
        <v>1.1787067955921386</v>
      </c>
      <c r="N46" s="132">
        <v>5.3535553393851678E-3</v>
      </c>
      <c r="O46" s="132">
        <v>2.0495299582162025E-2</v>
      </c>
      <c r="P46" s="132">
        <v>4.589955326803714E-3</v>
      </c>
      <c r="Q46" s="132">
        <v>5.453250846684991E-3</v>
      </c>
      <c r="R46" s="132">
        <v>2.4713585753106562E-3</v>
      </c>
      <c r="S46" s="132">
        <v>2.3751571194076013</v>
      </c>
      <c r="T46" s="132">
        <v>0</v>
      </c>
    </row>
    <row r="47" spans="1:26" x14ac:dyDescent="0.25">
      <c r="A47" s="120" t="s">
        <v>373</v>
      </c>
      <c r="B47" s="124" t="s">
        <v>434</v>
      </c>
      <c r="C47" s="132">
        <v>0</v>
      </c>
      <c r="D47" s="132">
        <v>0.56590331620052869</v>
      </c>
      <c r="E47" s="132">
        <v>0.65492950074800349</v>
      </c>
      <c r="F47" s="132">
        <v>0</v>
      </c>
      <c r="G47" s="132">
        <v>2.0245572376714443E-3</v>
      </c>
      <c r="H47" s="132">
        <v>1.1715987994408651E-3</v>
      </c>
      <c r="I47" s="132">
        <v>0.61483695191165599</v>
      </c>
      <c r="J47" s="132">
        <v>0.69152965153860102</v>
      </c>
      <c r="K47" s="132">
        <v>0.56821551524119074</v>
      </c>
      <c r="L47" s="132">
        <v>0</v>
      </c>
      <c r="M47" s="132">
        <v>0.41584370453396319</v>
      </c>
      <c r="N47" s="132">
        <v>2.501131547714633E-3</v>
      </c>
      <c r="O47" s="132">
        <v>9.0742287551458592E-3</v>
      </c>
      <c r="P47" s="132">
        <v>2.1451174394763474E-3</v>
      </c>
      <c r="Q47" s="132">
        <v>2.5477419078777349E-3</v>
      </c>
      <c r="R47" s="132">
        <v>1.1569418078088266E-3</v>
      </c>
      <c r="S47" s="132">
        <v>0.83790013648531791</v>
      </c>
      <c r="T47" s="132">
        <v>0</v>
      </c>
    </row>
    <row r="48" spans="1:26" x14ac:dyDescent="0.25">
      <c r="A48" s="120" t="s">
        <v>375</v>
      </c>
      <c r="B48" s="124" t="s">
        <v>435</v>
      </c>
      <c r="C48" s="132">
        <v>0</v>
      </c>
      <c r="D48" s="132">
        <v>0.83365756436093408</v>
      </c>
      <c r="E48" s="132">
        <v>0.93659965727444117</v>
      </c>
      <c r="F48" s="132">
        <v>0</v>
      </c>
      <c r="G48" s="132">
        <v>2.8926693622253019E-3</v>
      </c>
      <c r="H48" s="132">
        <v>1.6739110425013669E-3</v>
      </c>
      <c r="I48" s="132">
        <v>0.87866066966624801</v>
      </c>
      <c r="J48" s="132">
        <v>0.99088308591257779</v>
      </c>
      <c r="K48" s="132">
        <v>0.83222290490412054</v>
      </c>
      <c r="L48" s="132">
        <v>0</v>
      </c>
      <c r="M48" s="132">
        <v>0.65974973160129158</v>
      </c>
      <c r="N48" s="132">
        <v>3.5741063621527601E-3</v>
      </c>
      <c r="O48" s="132">
        <v>1.3209295448631069E-2</v>
      </c>
      <c r="P48" s="132">
        <v>3.0651402653227434E-3</v>
      </c>
      <c r="Q48" s="132">
        <v>3.6407021261256707E-3</v>
      </c>
      <c r="R48" s="132">
        <v>1.6525499608998383E-3</v>
      </c>
      <c r="S48" s="132">
        <v>1.3293723873882199</v>
      </c>
      <c r="T48" s="132">
        <v>0</v>
      </c>
    </row>
    <row r="49" spans="1:20" x14ac:dyDescent="0.25">
      <c r="A49" s="120" t="s">
        <v>377</v>
      </c>
      <c r="B49" s="124" t="s">
        <v>436</v>
      </c>
      <c r="C49" s="132">
        <v>0</v>
      </c>
      <c r="D49" s="132">
        <v>0.10413811862890461</v>
      </c>
      <c r="E49" s="132">
        <v>0.10340250376217996</v>
      </c>
      <c r="F49" s="132">
        <v>0</v>
      </c>
      <c r="G49" s="132">
        <v>3.1798791416961727E-4</v>
      </c>
      <c r="H49" s="132">
        <v>1.84007048871695E-4</v>
      </c>
      <c r="I49" s="132">
        <v>9.6675702047570214E-2</v>
      </c>
      <c r="J49" s="132">
        <v>0.11025456503294824</v>
      </c>
      <c r="K49" s="132">
        <v>0.10158160862255206</v>
      </c>
      <c r="L49" s="132">
        <v>0</v>
      </c>
      <c r="M49" s="132">
        <v>0.10528372380825629</v>
      </c>
      <c r="N49" s="132">
        <v>3.9293343695927344E-4</v>
      </c>
      <c r="O49" s="132">
        <v>1.5727099742084685E-3</v>
      </c>
      <c r="P49" s="132">
        <v>3.3696254253928569E-4</v>
      </c>
      <c r="Q49" s="132">
        <v>4.0025417920765865E-4</v>
      </c>
      <c r="R49" s="132">
        <v>1.8162946263889526E-4</v>
      </c>
      <c r="S49" s="132">
        <v>0.21214453329043528</v>
      </c>
      <c r="T49" s="132">
        <v>0</v>
      </c>
    </row>
    <row r="50" spans="1:20" x14ac:dyDescent="0.25">
      <c r="A50" s="120" t="s">
        <v>378</v>
      </c>
      <c r="B50" s="124" t="s">
        <v>437</v>
      </c>
      <c r="C50" s="132">
        <v>0</v>
      </c>
      <c r="D50" s="132">
        <v>0.16478765683673027</v>
      </c>
      <c r="E50" s="132">
        <v>0.26955481902518985</v>
      </c>
      <c r="F50" s="132">
        <v>0</v>
      </c>
      <c r="G50" s="132">
        <v>1.133799770535436E-3</v>
      </c>
      <c r="H50" s="132">
        <v>4.1604825204137055E-4</v>
      </c>
      <c r="I50" s="132">
        <v>0.27809811535333528</v>
      </c>
      <c r="J50" s="132">
        <v>0.27016335538621844</v>
      </c>
      <c r="K50" s="132">
        <v>0.18689710045004185</v>
      </c>
      <c r="L50" s="132">
        <v>0</v>
      </c>
      <c r="M50" s="132">
        <v>0</v>
      </c>
      <c r="N50" s="132">
        <v>8.5032694540708941E-4</v>
      </c>
      <c r="O50" s="132">
        <v>3.2307063103954037E-3</v>
      </c>
      <c r="P50" s="132">
        <v>1.838058124745655E-3</v>
      </c>
      <c r="Q50" s="132">
        <v>8.6616938539477455E-4</v>
      </c>
      <c r="R50" s="132">
        <v>3.9305493407951089E-4</v>
      </c>
      <c r="S50" s="132">
        <v>0</v>
      </c>
      <c r="T50" s="132">
        <v>0</v>
      </c>
    </row>
    <row r="51" spans="1:20" x14ac:dyDescent="0.25">
      <c r="A51" s="120" t="s">
        <v>379</v>
      </c>
      <c r="B51" s="125" t="s">
        <v>444</v>
      </c>
      <c r="C51" s="133">
        <v>0</v>
      </c>
      <c r="D51" s="133">
        <v>15.100918102636674</v>
      </c>
      <c r="E51" s="133">
        <v>15.413048484937518</v>
      </c>
      <c r="F51" s="133">
        <v>10.692900280109853</v>
      </c>
      <c r="G51" s="133">
        <v>4.3041705278938268E-2</v>
      </c>
      <c r="H51" s="133">
        <v>2.766547117652253E-2</v>
      </c>
      <c r="I51" s="133">
        <v>13.675847944098944</v>
      </c>
      <c r="J51" s="133">
        <v>15.316644903846205</v>
      </c>
      <c r="K51" s="133">
        <v>14.250329527160856</v>
      </c>
      <c r="L51" s="133">
        <v>8.3151925603840127</v>
      </c>
      <c r="M51" s="133">
        <v>13.545695435007124</v>
      </c>
      <c r="N51" s="133">
        <v>2.0091087497553051E-2</v>
      </c>
      <c r="O51" s="133">
        <v>8.4360797367787968E-2</v>
      </c>
      <c r="P51" s="133">
        <v>4.737504100547249E-2</v>
      </c>
      <c r="Q51" s="133">
        <v>2.0486993610998344E-2</v>
      </c>
      <c r="R51" s="133">
        <v>2.7562814857019658E-2</v>
      </c>
      <c r="S51" s="133">
        <v>12.051398805485174</v>
      </c>
      <c r="T51" s="133">
        <v>1.391127589290782</v>
      </c>
    </row>
    <row r="52" spans="1:20" x14ac:dyDescent="0.25">
      <c r="A52" s="120" t="s">
        <v>381</v>
      </c>
    </row>
    <row r="53" spans="1:20" ht="15.75" x14ac:dyDescent="0.25">
      <c r="A53" s="120" t="s">
        <v>383</v>
      </c>
      <c r="B53" s="121" t="s">
        <v>417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</row>
    <row r="54" spans="1:20" x14ac:dyDescent="0.25">
      <c r="A54" s="120" t="s">
        <v>385</v>
      </c>
      <c r="B54" s="123" t="s">
        <v>422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</row>
    <row r="55" spans="1:20" x14ac:dyDescent="0.25">
      <c r="A55" s="120" t="s">
        <v>387</v>
      </c>
      <c r="B55" s="124" t="s">
        <v>423</v>
      </c>
      <c r="C55" s="122">
        <v>142267.27557102169</v>
      </c>
      <c r="D55" s="122">
        <v>3535.1018331178948</v>
      </c>
      <c r="E55" s="122">
        <v>134.83928001191623</v>
      </c>
      <c r="F55" s="122">
        <v>1939.6371475367919</v>
      </c>
      <c r="G55" s="122">
        <v>7933.4614169533115</v>
      </c>
      <c r="H55" s="122">
        <v>93.233057439072383</v>
      </c>
      <c r="I55" s="122">
        <v>34282.404171705479</v>
      </c>
      <c r="J55" s="122">
        <v>13918.199432262734</v>
      </c>
      <c r="K55" s="122">
        <v>3310.7010664632007</v>
      </c>
      <c r="L55" s="122">
        <v>222.21283424148208</v>
      </c>
      <c r="M55" s="122">
        <v>118.55286041727908</v>
      </c>
      <c r="N55" s="122">
        <v>130.18244025291935</v>
      </c>
      <c r="O55" s="122">
        <v>14.007003799023138</v>
      </c>
      <c r="P55" s="122">
        <v>75714.923537960261</v>
      </c>
      <c r="Q55" s="122">
        <v>745.0099469180135</v>
      </c>
      <c r="R55" s="122">
        <v>43.546058069929451</v>
      </c>
      <c r="S55" s="122">
        <v>15.410774963104375</v>
      </c>
      <c r="T55" s="122">
        <v>115.85270890928362</v>
      </c>
    </row>
    <row r="56" spans="1:20" x14ac:dyDescent="0.25">
      <c r="A56" s="120" t="s">
        <v>389</v>
      </c>
      <c r="B56" s="124" t="s">
        <v>424</v>
      </c>
      <c r="C56" s="122">
        <v>578883.5331796445</v>
      </c>
      <c r="D56" s="122">
        <v>14384.37717400996</v>
      </c>
      <c r="E56" s="122">
        <v>548.64964653861489</v>
      </c>
      <c r="F56" s="122">
        <v>7892.44297500626</v>
      </c>
      <c r="G56" s="122">
        <v>32280.779994516208</v>
      </c>
      <c r="H56" s="122">
        <v>379.35785432396693</v>
      </c>
      <c r="I56" s="122">
        <v>139493.67645784075</v>
      </c>
      <c r="J56" s="122">
        <v>56634.271010990771</v>
      </c>
      <c r="K56" s="122">
        <v>13471.48505546725</v>
      </c>
      <c r="L56" s="122">
        <v>904.21395895912974</v>
      </c>
      <c r="M56" s="122">
        <v>482.38053193693622</v>
      </c>
      <c r="N56" s="122">
        <v>529.71250351150525</v>
      </c>
      <c r="O56" s="122">
        <v>56.995415469965884</v>
      </c>
      <c r="P56" s="122">
        <v>308082.5022709695</v>
      </c>
      <c r="Q56" s="122">
        <v>3031.4467738630924</v>
      </c>
      <c r="R56" s="122">
        <v>177.17982953100713</v>
      </c>
      <c r="S56" s="122">
        <v>62.70499378483801</v>
      </c>
      <c r="T56" s="122">
        <v>471.35673292478009</v>
      </c>
    </row>
    <row r="57" spans="1:20" x14ac:dyDescent="0.25">
      <c r="A57" s="120" t="s">
        <v>390</v>
      </c>
      <c r="B57" s="124" t="s">
        <v>425</v>
      </c>
      <c r="C57" s="122">
        <v>549118.09340664605</v>
      </c>
      <c r="D57" s="122">
        <v>13644.562385213312</v>
      </c>
      <c r="E57" s="122">
        <v>520.48902034087871</v>
      </c>
      <c r="F57" s="122">
        <v>7486.5528370595293</v>
      </c>
      <c r="G57" s="122">
        <v>30622.516239915956</v>
      </c>
      <c r="H57" s="122">
        <v>359.87970281024548</v>
      </c>
      <c r="I57" s="122">
        <v>132326.1078830114</v>
      </c>
      <c r="J57" s="122">
        <v>53717.332989156763</v>
      </c>
      <c r="K57" s="122">
        <v>12777.71185232859</v>
      </c>
      <c r="L57" s="122">
        <v>857.52865087431155</v>
      </c>
      <c r="M57" s="122">
        <v>457.62659986393169</v>
      </c>
      <c r="N57" s="122">
        <v>502.44375924028532</v>
      </c>
      <c r="O57" s="122">
        <v>54.058646435770747</v>
      </c>
      <c r="P57" s="122">
        <v>292240.88867078087</v>
      </c>
      <c r="Q57" s="122">
        <v>2875.4009870200944</v>
      </c>
      <c r="R57" s="122">
        <v>168.11547295967594</v>
      </c>
      <c r="S57" s="122">
        <v>59.486540622622279</v>
      </c>
      <c r="T57" s="122">
        <v>447.39116901166039</v>
      </c>
    </row>
    <row r="58" spans="1:20" x14ac:dyDescent="0.25">
      <c r="A58" s="120" t="s">
        <v>391</v>
      </c>
      <c r="B58" s="124" t="s">
        <v>445</v>
      </c>
      <c r="C58" s="122">
        <v>-228.82262216924127</v>
      </c>
      <c r="D58" s="122">
        <v>0</v>
      </c>
      <c r="E58" s="122">
        <v>0</v>
      </c>
      <c r="F58" s="122">
        <v>0</v>
      </c>
      <c r="G58" s="122">
        <v>-20.720128151865168</v>
      </c>
      <c r="H58" s="122">
        <v>0</v>
      </c>
      <c r="I58" s="122">
        <v>-19.719033275368073</v>
      </c>
      <c r="J58" s="122">
        <v>-1.0685064763246914</v>
      </c>
      <c r="K58" s="122">
        <v>0</v>
      </c>
      <c r="L58" s="122">
        <v>0</v>
      </c>
      <c r="M58" s="122">
        <v>0</v>
      </c>
      <c r="N58" s="122">
        <v>-1.3840288452938425</v>
      </c>
      <c r="O58" s="122">
        <v>0</v>
      </c>
      <c r="P58" s="122">
        <v>-180.11540566094118</v>
      </c>
      <c r="Q58" s="122">
        <v>-5.8155197594483381</v>
      </c>
      <c r="R58" s="122">
        <v>0</v>
      </c>
      <c r="S58" s="122">
        <v>0</v>
      </c>
      <c r="T58" s="122">
        <v>0</v>
      </c>
    </row>
    <row r="59" spans="1:20" x14ac:dyDescent="0.25">
      <c r="A59" s="120" t="s">
        <v>392</v>
      </c>
      <c r="B59" s="125" t="s">
        <v>438</v>
      </c>
      <c r="C59" s="126">
        <v>1270040.079535143</v>
      </c>
      <c r="D59" s="126">
        <v>31564.041392341165</v>
      </c>
      <c r="E59" s="126">
        <v>1203.9779468914098</v>
      </c>
      <c r="F59" s="126">
        <v>17318.632959602579</v>
      </c>
      <c r="G59" s="126">
        <v>70816.037523233608</v>
      </c>
      <c r="H59" s="126">
        <v>832.47061457328471</v>
      </c>
      <c r="I59" s="126">
        <v>306082.46947928227</v>
      </c>
      <c r="J59" s="126">
        <v>124268.73492593394</v>
      </c>
      <c r="K59" s="126">
        <v>29559.897974259042</v>
      </c>
      <c r="L59" s="126">
        <v>1983.9554440749234</v>
      </c>
      <c r="M59" s="126">
        <v>1058.559992218147</v>
      </c>
      <c r="N59" s="126">
        <v>1160.9546741594161</v>
      </c>
      <c r="O59" s="126">
        <v>125.06106570475977</v>
      </c>
      <c r="P59" s="126">
        <v>675858.19907404971</v>
      </c>
      <c r="Q59" s="126">
        <v>6646.0421880417525</v>
      </c>
      <c r="R59" s="126">
        <v>388.84136056061254</v>
      </c>
      <c r="S59" s="126">
        <v>137.60230937056465</v>
      </c>
      <c r="T59" s="126">
        <v>1034.6006108457241</v>
      </c>
    </row>
    <row r="60" spans="1:20" x14ac:dyDescent="0.25">
      <c r="A60" s="120" t="s">
        <v>393</v>
      </c>
    </row>
    <row r="61" spans="1:20" x14ac:dyDescent="0.25">
      <c r="A61" s="120" t="s">
        <v>394</v>
      </c>
      <c r="B61" s="123" t="s">
        <v>439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</row>
    <row r="62" spans="1:20" x14ac:dyDescent="0.25">
      <c r="A62" s="120" t="s">
        <v>395</v>
      </c>
      <c r="B62" s="124" t="s">
        <v>446</v>
      </c>
      <c r="C62" s="134">
        <v>107246477186</v>
      </c>
      <c r="D62" s="134">
        <v>2687420391</v>
      </c>
      <c r="E62" s="134">
        <v>101623502</v>
      </c>
      <c r="F62" s="134">
        <v>1508335314</v>
      </c>
      <c r="G62" s="134">
        <v>5968792122</v>
      </c>
      <c r="H62" s="134">
        <v>70241818</v>
      </c>
      <c r="I62" s="134">
        <v>25825428784</v>
      </c>
      <c r="J62" s="134">
        <v>10507497706</v>
      </c>
      <c r="K62" s="134">
        <v>2515470925</v>
      </c>
      <c r="L62" s="134">
        <v>172992260</v>
      </c>
      <c r="M62" s="134">
        <v>91208296</v>
      </c>
      <c r="N62" s="134">
        <v>97899984</v>
      </c>
      <c r="O62" s="134">
        <v>10793313</v>
      </c>
      <c r="P62" s="134">
        <v>56993678507</v>
      </c>
      <c r="Q62" s="134">
        <v>560806958</v>
      </c>
      <c r="R62" s="134">
        <v>32762626</v>
      </c>
      <c r="S62" s="134">
        <v>11856926</v>
      </c>
      <c r="T62" s="134">
        <v>89667754</v>
      </c>
    </row>
    <row r="63" spans="1:20" x14ac:dyDescent="0.25">
      <c r="A63" s="120" t="s">
        <v>397</v>
      </c>
      <c r="B63" s="125" t="s">
        <v>442</v>
      </c>
      <c r="C63" s="130">
        <v>107246477186</v>
      </c>
      <c r="D63" s="130">
        <v>2687420391</v>
      </c>
      <c r="E63" s="130">
        <v>101623502</v>
      </c>
      <c r="F63" s="130">
        <v>1508335314</v>
      </c>
      <c r="G63" s="130">
        <v>5968792122</v>
      </c>
      <c r="H63" s="130">
        <v>70241818</v>
      </c>
      <c r="I63" s="130">
        <v>25825428784</v>
      </c>
      <c r="J63" s="130">
        <v>10507497706</v>
      </c>
      <c r="K63" s="130">
        <v>2515470925</v>
      </c>
      <c r="L63" s="130">
        <v>172992260</v>
      </c>
      <c r="M63" s="130">
        <v>91208296</v>
      </c>
      <c r="N63" s="130">
        <v>97899984</v>
      </c>
      <c r="O63" s="130">
        <v>10793313</v>
      </c>
      <c r="P63" s="130">
        <v>56993678507</v>
      </c>
      <c r="Q63" s="130">
        <v>560806958</v>
      </c>
      <c r="R63" s="130">
        <v>32762626</v>
      </c>
      <c r="S63" s="130">
        <v>11856926</v>
      </c>
      <c r="T63" s="130">
        <v>89667754</v>
      </c>
    </row>
    <row r="64" spans="1:20" x14ac:dyDescent="0.25">
      <c r="A64" s="120" t="s">
        <v>399</v>
      </c>
    </row>
    <row r="65" spans="1:26" x14ac:dyDescent="0.25">
      <c r="A65" s="120" t="s">
        <v>401</v>
      </c>
      <c r="B65" s="123" t="s">
        <v>443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</row>
    <row r="66" spans="1:26" x14ac:dyDescent="0.25">
      <c r="A66" s="120" t="s">
        <v>403</v>
      </c>
      <c r="B66" s="124" t="s">
        <v>423</v>
      </c>
      <c r="C66" s="132">
        <v>0</v>
      </c>
      <c r="D66" s="132">
        <v>1.3154256940807348E-3</v>
      </c>
      <c r="E66" s="132">
        <v>1.3268513420440504E-3</v>
      </c>
      <c r="F66" s="132">
        <v>1.2859455914965019E-3</v>
      </c>
      <c r="G66" s="132">
        <v>1.3291569307149866E-3</v>
      </c>
      <c r="H66" s="132">
        <v>1.3273155520985003E-3</v>
      </c>
      <c r="I66" s="132">
        <v>1.3274669883872345E-3</v>
      </c>
      <c r="J66" s="132">
        <v>1.3245969517856903E-3</v>
      </c>
      <c r="K66" s="132">
        <v>1.3161356919532674E-3</v>
      </c>
      <c r="L66" s="132">
        <v>1.2845247194382113E-3</v>
      </c>
      <c r="M66" s="132">
        <v>1.299803478592332E-3</v>
      </c>
      <c r="N66" s="132">
        <v>1.329749351674249E-3</v>
      </c>
      <c r="O66" s="132">
        <v>1.297748318706512E-3</v>
      </c>
      <c r="P66" s="132">
        <v>1.3284793247493388E-3</v>
      </c>
      <c r="Q66" s="132">
        <v>1.3284605982331866E-3</v>
      </c>
      <c r="R66" s="132">
        <v>1.3291382097982455E-3</v>
      </c>
      <c r="S66" s="132">
        <v>1.2997276834741463E-3</v>
      </c>
      <c r="T66" s="132">
        <v>1.2920219782608096E-3</v>
      </c>
    </row>
    <row r="67" spans="1:26" x14ac:dyDescent="0.25">
      <c r="A67" s="120" t="s">
        <v>404</v>
      </c>
      <c r="B67" s="124" t="s">
        <v>424</v>
      </c>
      <c r="C67" s="132">
        <v>0</v>
      </c>
      <c r="D67" s="132">
        <v>5.3524849413892689E-3</v>
      </c>
      <c r="E67" s="132">
        <v>5.3988460911198952E-3</v>
      </c>
      <c r="F67" s="132">
        <v>5.2325520073358564E-3</v>
      </c>
      <c r="G67" s="132">
        <v>5.4082600524039846E-3</v>
      </c>
      <c r="H67" s="132">
        <v>5.4007408282622602E-3</v>
      </c>
      <c r="I67" s="132">
        <v>5.4014079543284587E-3</v>
      </c>
      <c r="J67" s="132">
        <v>5.3898913514538694E-3</v>
      </c>
      <c r="K67" s="132">
        <v>5.355452500595788E-3</v>
      </c>
      <c r="L67" s="132">
        <v>5.2269041340874426E-3</v>
      </c>
      <c r="M67" s="132">
        <v>5.2887791252775535E-3</v>
      </c>
      <c r="N67" s="132">
        <v>5.4107516862464981E-3</v>
      </c>
      <c r="O67" s="132">
        <v>5.2806228699163902E-3</v>
      </c>
      <c r="P67" s="132">
        <v>5.4055556746197848E-3</v>
      </c>
      <c r="Q67" s="132">
        <v>5.4055084920381687E-3</v>
      </c>
      <c r="R67" s="132">
        <v>5.4079862075465841E-3</v>
      </c>
      <c r="S67" s="132">
        <v>5.2884696914561168E-3</v>
      </c>
      <c r="T67" s="132">
        <v>5.2567027933450869E-3</v>
      </c>
    </row>
    <row r="68" spans="1:26" x14ac:dyDescent="0.25">
      <c r="A68" s="120" t="s">
        <v>405</v>
      </c>
      <c r="B68" s="124" t="s">
        <v>425</v>
      </c>
      <c r="C68" s="132">
        <v>0</v>
      </c>
      <c r="D68" s="132">
        <v>5.0771968654059795E-3</v>
      </c>
      <c r="E68" s="132">
        <v>5.1217386736079886E-3</v>
      </c>
      <c r="F68" s="132">
        <v>4.9634539267039458E-3</v>
      </c>
      <c r="G68" s="132">
        <v>5.1304377190564783E-3</v>
      </c>
      <c r="H68" s="132">
        <v>5.1234394703486381E-3</v>
      </c>
      <c r="I68" s="132">
        <v>5.1238687647654196E-3</v>
      </c>
      <c r="J68" s="132">
        <v>5.1122859592425173E-3</v>
      </c>
      <c r="K68" s="132">
        <v>5.0796499873392844E-3</v>
      </c>
      <c r="L68" s="132">
        <v>4.9570347879975187E-3</v>
      </c>
      <c r="M68" s="132">
        <v>5.0173791193723399E-3</v>
      </c>
      <c r="N68" s="132">
        <v>5.1322149270247612E-3</v>
      </c>
      <c r="O68" s="132">
        <v>5.0085313411897484E-3</v>
      </c>
      <c r="P68" s="132">
        <v>5.1276018029769331E-3</v>
      </c>
      <c r="Q68" s="132">
        <v>5.1272562617172349E-3</v>
      </c>
      <c r="R68" s="132">
        <v>5.1313186238391255E-3</v>
      </c>
      <c r="S68" s="132">
        <v>5.017028918171732E-3</v>
      </c>
      <c r="T68" s="132">
        <v>4.9894320873885211E-3</v>
      </c>
    </row>
    <row r="69" spans="1:26" x14ac:dyDescent="0.25">
      <c r="A69" s="120" t="s">
        <v>406</v>
      </c>
      <c r="B69" s="124" t="s">
        <v>445</v>
      </c>
      <c r="C69" s="132">
        <v>0</v>
      </c>
      <c r="D69" s="132">
        <v>0</v>
      </c>
      <c r="E69" s="132">
        <v>0</v>
      </c>
      <c r="F69" s="132">
        <v>0</v>
      </c>
      <c r="G69" s="132">
        <v>-3.4714105849815297E-6</v>
      </c>
      <c r="H69" s="132">
        <v>0</v>
      </c>
      <c r="I69" s="132">
        <v>-7.6355105041217711E-7</v>
      </c>
      <c r="J69" s="132">
        <v>-1.0168990812289705E-7</v>
      </c>
      <c r="K69" s="132">
        <v>0</v>
      </c>
      <c r="L69" s="132">
        <v>0</v>
      </c>
      <c r="M69" s="132">
        <v>0</v>
      </c>
      <c r="N69" s="132">
        <v>-1.4137171312447227E-5</v>
      </c>
      <c r="O69" s="132">
        <v>0</v>
      </c>
      <c r="P69" s="132">
        <v>-3.1602698821908694E-6</v>
      </c>
      <c r="Q69" s="132">
        <v>-1.0369913704687555E-5</v>
      </c>
      <c r="R69" s="132">
        <v>0</v>
      </c>
      <c r="S69" s="132">
        <v>0</v>
      </c>
      <c r="T69" s="132">
        <v>0</v>
      </c>
    </row>
    <row r="70" spans="1:26" x14ac:dyDescent="0.25">
      <c r="A70" s="120" t="s">
        <v>407</v>
      </c>
      <c r="B70" s="125" t="s">
        <v>444</v>
      </c>
      <c r="C70" s="133">
        <v>0</v>
      </c>
      <c r="D70" s="133">
        <v>1.1745107500875984E-2</v>
      </c>
      <c r="E70" s="133">
        <v>1.1847436106771934E-2</v>
      </c>
      <c r="F70" s="133">
        <v>1.1481951525536304E-2</v>
      </c>
      <c r="G70" s="133">
        <v>1.1864383291590468E-2</v>
      </c>
      <c r="H70" s="133">
        <v>1.1851495850709399E-2</v>
      </c>
      <c r="I70" s="133">
        <v>1.18519801564307E-2</v>
      </c>
      <c r="J70" s="133">
        <v>1.1826672572573953E-2</v>
      </c>
      <c r="K70" s="133">
        <v>1.1751238179888341E-2</v>
      </c>
      <c r="L70" s="133">
        <v>1.1468463641523173E-2</v>
      </c>
      <c r="M70" s="133">
        <v>1.1605961723242224E-2</v>
      </c>
      <c r="N70" s="133">
        <v>1.185857879363306E-2</v>
      </c>
      <c r="O70" s="133">
        <v>1.1586902529812652E-2</v>
      </c>
      <c r="P70" s="133">
        <v>1.1858476532463864E-2</v>
      </c>
      <c r="Q70" s="133">
        <v>1.1850855438283903E-2</v>
      </c>
      <c r="R70" s="133">
        <v>1.1868443041183955E-2</v>
      </c>
      <c r="S70" s="133">
        <v>1.1605226293101994E-2</v>
      </c>
      <c r="T70" s="133">
        <v>1.1538156858994418E-2</v>
      </c>
    </row>
    <row r="71" spans="1:26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25">
      <c r="A72" s="120" t="s">
        <v>361</v>
      </c>
    </row>
    <row r="73" spans="1:26" ht="15.75" x14ac:dyDescent="0.25">
      <c r="A73" s="120" t="s">
        <v>363</v>
      </c>
      <c r="B73" s="121" t="s">
        <v>418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</row>
    <row r="74" spans="1:26" x14ac:dyDescent="0.25">
      <c r="A74" s="120" t="s">
        <v>365</v>
      </c>
      <c r="B74" s="123" t="s">
        <v>422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</row>
    <row r="75" spans="1:26" x14ac:dyDescent="0.25">
      <c r="A75" s="120" t="s">
        <v>367</v>
      </c>
      <c r="B75" s="124" t="s">
        <v>447</v>
      </c>
      <c r="C75" s="122">
        <v>1204.5579505205653</v>
      </c>
      <c r="D75" s="122">
        <v>0</v>
      </c>
      <c r="E75" s="122">
        <v>0</v>
      </c>
      <c r="F75" s="122">
        <v>537.67888067471029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22">
        <v>220.98548613369755</v>
      </c>
      <c r="M75" s="122">
        <v>0</v>
      </c>
      <c r="N75" s="122">
        <v>0</v>
      </c>
      <c r="O75" s="122">
        <v>0</v>
      </c>
      <c r="P75" s="122">
        <v>0</v>
      </c>
      <c r="Q75" s="122">
        <v>0</v>
      </c>
      <c r="R75" s="122">
        <v>0</v>
      </c>
      <c r="S75" s="122">
        <v>0</v>
      </c>
      <c r="T75" s="122">
        <v>445.89358371215758</v>
      </c>
    </row>
    <row r="76" spans="1:26" x14ac:dyDescent="0.25">
      <c r="A76" s="120" t="s">
        <v>369</v>
      </c>
      <c r="B76" s="124" t="s">
        <v>448</v>
      </c>
      <c r="C76" s="122">
        <v>153369.47608604241</v>
      </c>
      <c r="D76" s="122">
        <v>737.13189121240009</v>
      </c>
      <c r="E76" s="122">
        <v>77.299535473423745</v>
      </c>
      <c r="F76" s="122">
        <v>109.69477442836092</v>
      </c>
      <c r="G76" s="122">
        <v>15869.22598290004</v>
      </c>
      <c r="H76" s="122">
        <v>191.19717346861808</v>
      </c>
      <c r="I76" s="122">
        <v>13805.677891065952</v>
      </c>
      <c r="J76" s="122">
        <v>1661.9527060495243</v>
      </c>
      <c r="K76" s="122">
        <v>451.1025697812334</v>
      </c>
      <c r="L76" s="122">
        <v>36.072052995165599</v>
      </c>
      <c r="M76" s="122">
        <v>177.47584330080574</v>
      </c>
      <c r="N76" s="122">
        <v>0</v>
      </c>
      <c r="O76" s="122">
        <v>151.76385386576442</v>
      </c>
      <c r="P76" s="122">
        <v>120026.10758601766</v>
      </c>
      <c r="Q76" s="122">
        <v>0</v>
      </c>
      <c r="R76" s="122">
        <v>0</v>
      </c>
      <c r="S76" s="122">
        <v>19.529576435304616</v>
      </c>
      <c r="T76" s="122">
        <v>55.244649048135187</v>
      </c>
    </row>
    <row r="77" spans="1:26" x14ac:dyDescent="0.25">
      <c r="A77" s="120" t="s">
        <v>371</v>
      </c>
      <c r="B77" s="124" t="s">
        <v>449</v>
      </c>
      <c r="C77" s="122">
        <v>191565.89257515187</v>
      </c>
      <c r="D77" s="122">
        <v>10.718425860744279</v>
      </c>
      <c r="E77" s="122">
        <v>2.39340746734233</v>
      </c>
      <c r="F77" s="122">
        <v>0</v>
      </c>
      <c r="G77" s="122">
        <v>16639.010918490763</v>
      </c>
      <c r="H77" s="122">
        <v>420.0137890040549</v>
      </c>
      <c r="I77" s="122">
        <v>4122.8822899170691</v>
      </c>
      <c r="J77" s="122">
        <v>119.22237776389319</v>
      </c>
      <c r="K77" s="122">
        <v>6.0692250376792858</v>
      </c>
      <c r="L77" s="122">
        <v>0</v>
      </c>
      <c r="M77" s="122">
        <v>1.0426033513474779</v>
      </c>
      <c r="N77" s="122">
        <v>2218.07931860502</v>
      </c>
      <c r="O77" s="122">
        <v>7.0088601031347393</v>
      </c>
      <c r="P77" s="122">
        <v>168019.2196906342</v>
      </c>
      <c r="Q77" s="122">
        <v>0</v>
      </c>
      <c r="R77" s="122">
        <v>0</v>
      </c>
      <c r="S77" s="122">
        <v>0.23166891662683647</v>
      </c>
      <c r="T77" s="122">
        <v>0</v>
      </c>
    </row>
    <row r="78" spans="1:26" x14ac:dyDescent="0.25">
      <c r="A78" s="120" t="s">
        <v>373</v>
      </c>
      <c r="B78" s="124" t="s">
        <v>450</v>
      </c>
      <c r="C78" s="122">
        <v>253756.75038266813</v>
      </c>
      <c r="D78" s="122">
        <v>11.277635183584875</v>
      </c>
      <c r="E78" s="122">
        <v>3.1711211613483079</v>
      </c>
      <c r="F78" s="122">
        <v>0</v>
      </c>
      <c r="G78" s="122">
        <v>22299.603576144666</v>
      </c>
      <c r="H78" s="122">
        <v>562.8868949856103</v>
      </c>
      <c r="I78" s="122">
        <v>5519.4512819681022</v>
      </c>
      <c r="J78" s="122">
        <v>155.91751374561059</v>
      </c>
      <c r="K78" s="122">
        <v>6.0703977815889143</v>
      </c>
      <c r="L78" s="122">
        <v>0</v>
      </c>
      <c r="M78" s="122">
        <v>0</v>
      </c>
      <c r="N78" s="122">
        <v>0</v>
      </c>
      <c r="O78" s="122">
        <v>6.5167906865719294</v>
      </c>
      <c r="P78" s="122">
        <v>225191.85517101106</v>
      </c>
      <c r="Q78" s="122">
        <v>0</v>
      </c>
      <c r="R78" s="122">
        <v>0</v>
      </c>
      <c r="S78" s="122">
        <v>0</v>
      </c>
      <c r="T78" s="122">
        <v>0</v>
      </c>
    </row>
    <row r="79" spans="1:26" x14ac:dyDescent="0.25">
      <c r="A79" s="120" t="s">
        <v>375</v>
      </c>
      <c r="B79" s="124" t="s">
        <v>451</v>
      </c>
      <c r="C79" s="122">
        <v>21916.005396892528</v>
      </c>
      <c r="D79" s="122">
        <v>68.323780922382056</v>
      </c>
      <c r="E79" s="122">
        <v>10.804742893276565</v>
      </c>
      <c r="F79" s="122">
        <v>4.3637601002666209</v>
      </c>
      <c r="G79" s="122">
        <v>4358.4201390868784</v>
      </c>
      <c r="H79" s="122">
        <v>22.018901178726825</v>
      </c>
      <c r="I79" s="122">
        <v>3155.0407794259804</v>
      </c>
      <c r="J79" s="122">
        <v>379.23243861721846</v>
      </c>
      <c r="K79" s="122">
        <v>61.496652402453854</v>
      </c>
      <c r="L79" s="122">
        <v>1.5997604363928311</v>
      </c>
      <c r="M79" s="122">
        <v>7.8589461316573797</v>
      </c>
      <c r="N79" s="122">
        <v>0</v>
      </c>
      <c r="O79" s="122">
        <v>20.32768630390273</v>
      </c>
      <c r="P79" s="122">
        <v>13823.167882980482</v>
      </c>
      <c r="Q79" s="122">
        <v>0</v>
      </c>
      <c r="R79" s="122">
        <v>0</v>
      </c>
      <c r="S79" s="122">
        <v>0.87320044419972975</v>
      </c>
      <c r="T79" s="122">
        <v>2.4767259687115994</v>
      </c>
    </row>
    <row r="80" spans="1:26" x14ac:dyDescent="0.25">
      <c r="A80" s="120" t="s">
        <v>377</v>
      </c>
      <c r="B80" s="124" t="s">
        <v>452</v>
      </c>
      <c r="C80" s="122">
        <v>194298.48582513019</v>
      </c>
      <c r="D80" s="122">
        <v>10.966274130515371</v>
      </c>
      <c r="E80" s="122">
        <v>2.4464457940851374</v>
      </c>
      <c r="F80" s="122">
        <v>0.67055826320099565</v>
      </c>
      <c r="G80" s="122">
        <v>17013.709629771482</v>
      </c>
      <c r="H80" s="122">
        <v>429.37882116807276</v>
      </c>
      <c r="I80" s="122">
        <v>4216.2691928283202</v>
      </c>
      <c r="J80" s="122">
        <v>122.0589561616117</v>
      </c>
      <c r="K80" s="122">
        <v>6.2132947789244506</v>
      </c>
      <c r="L80" s="122">
        <v>0.2760837297082982</v>
      </c>
      <c r="M80" s="122">
        <v>1.0656058076571262</v>
      </c>
      <c r="N80" s="122">
        <v>213.94234952501606</v>
      </c>
      <c r="O80" s="122">
        <v>7.1764530691549657</v>
      </c>
      <c r="P80" s="122">
        <v>171877.56315845525</v>
      </c>
      <c r="Q80" s="122">
        <v>359.84138931041093</v>
      </c>
      <c r="R80" s="122">
        <v>36.117729605004492</v>
      </c>
      <c r="S80" s="122">
        <v>0.2367972572087674</v>
      </c>
      <c r="T80" s="122">
        <v>0.55308547456554213</v>
      </c>
    </row>
    <row r="81" spans="1:20" x14ac:dyDescent="0.25">
      <c r="A81" s="120" t="s">
        <v>378</v>
      </c>
      <c r="B81" s="124" t="s">
        <v>453</v>
      </c>
      <c r="C81" s="122">
        <v>-61644.212343623352</v>
      </c>
      <c r="D81" s="122">
        <v>-71.727259187467681</v>
      </c>
      <c r="E81" s="122">
        <v>-4.6896710258647065</v>
      </c>
      <c r="F81" s="122">
        <v>0</v>
      </c>
      <c r="G81" s="122">
        <v>-4442.8009761070007</v>
      </c>
      <c r="H81" s="122">
        <v>-52.958576790618451</v>
      </c>
      <c r="I81" s="122">
        <v>-3809.0114298347644</v>
      </c>
      <c r="J81" s="122">
        <v>-534.10360609832333</v>
      </c>
      <c r="K81" s="122">
        <v>-130.63233827909028</v>
      </c>
      <c r="L81" s="122">
        <v>-2.235844383863947</v>
      </c>
      <c r="M81" s="122">
        <v>0</v>
      </c>
      <c r="N81" s="122">
        <v>-577.25355636852612</v>
      </c>
      <c r="O81" s="122">
        <v>-5.2430830721066968E-2</v>
      </c>
      <c r="P81" s="122">
        <v>-51950.950553905917</v>
      </c>
      <c r="Q81" s="122">
        <v>-57.308470380943511</v>
      </c>
      <c r="R81" s="122">
        <v>-1.5363131857124139</v>
      </c>
      <c r="S81" s="122">
        <v>-1.6874338832802691</v>
      </c>
      <c r="T81" s="122">
        <v>-7.2638833612552061</v>
      </c>
    </row>
    <row r="82" spans="1:20" x14ac:dyDescent="0.25">
      <c r="A82" s="120" t="s">
        <v>379</v>
      </c>
      <c r="B82" s="124" t="s">
        <v>454</v>
      </c>
      <c r="C82" s="122">
        <v>-1687.310585539557</v>
      </c>
      <c r="D82" s="122">
        <v>-6.7918715654275735E-2</v>
      </c>
      <c r="E82" s="122">
        <v>0</v>
      </c>
      <c r="F82" s="122">
        <v>0</v>
      </c>
      <c r="G82" s="122">
        <v>-452.42138160926226</v>
      </c>
      <c r="H82" s="122">
        <v>0</v>
      </c>
      <c r="I82" s="122">
        <v>-50.859149099846228</v>
      </c>
      <c r="J82" s="122">
        <v>-1.0189616989079315</v>
      </c>
      <c r="K82" s="122">
        <v>-3.3963657059150762E-2</v>
      </c>
      <c r="L82" s="122">
        <v>0</v>
      </c>
      <c r="M82" s="122">
        <v>0</v>
      </c>
      <c r="N82" s="122">
        <v>0</v>
      </c>
      <c r="O82" s="122">
        <v>0</v>
      </c>
      <c r="P82" s="122">
        <v>-1182.9092107588272</v>
      </c>
      <c r="Q82" s="122">
        <v>0</v>
      </c>
      <c r="R82" s="122">
        <v>0</v>
      </c>
      <c r="S82" s="122">
        <v>0</v>
      </c>
      <c r="T82" s="122">
        <v>0</v>
      </c>
    </row>
    <row r="83" spans="1:20" x14ac:dyDescent="0.25">
      <c r="A83" s="120" t="s">
        <v>381</v>
      </c>
      <c r="B83" s="124" t="s">
        <v>455</v>
      </c>
      <c r="C83" s="122">
        <v>-14185.767899450004</v>
      </c>
      <c r="D83" s="122">
        <v>-4.7709785283875136E-2</v>
      </c>
      <c r="E83" s="122">
        <v>-2.3856723184483449E-2</v>
      </c>
      <c r="F83" s="122">
        <v>0</v>
      </c>
      <c r="G83" s="122">
        <v>-720.14455947536612</v>
      </c>
      <c r="H83" s="122">
        <v>0</v>
      </c>
      <c r="I83" s="122">
        <v>-82.92267695940491</v>
      </c>
      <c r="J83" s="122">
        <v>-1.1693221456783442</v>
      </c>
      <c r="K83" s="122">
        <v>-1.1930591067056493E-2</v>
      </c>
      <c r="L83" s="122">
        <v>0</v>
      </c>
      <c r="M83" s="122">
        <v>0</v>
      </c>
      <c r="N83" s="122">
        <v>0</v>
      </c>
      <c r="O83" s="122">
        <v>0</v>
      </c>
      <c r="P83" s="122">
        <v>-13381.44784377002</v>
      </c>
      <c r="Q83" s="122">
        <v>0</v>
      </c>
      <c r="R83" s="122">
        <v>0</v>
      </c>
      <c r="S83" s="122">
        <v>0</v>
      </c>
      <c r="T83" s="122">
        <v>0</v>
      </c>
    </row>
    <row r="84" spans="1:20" x14ac:dyDescent="0.25">
      <c r="A84" s="120" t="s">
        <v>383</v>
      </c>
      <c r="B84" s="124" t="s">
        <v>456</v>
      </c>
      <c r="C84" s="122">
        <v>-10849.443034525848</v>
      </c>
      <c r="D84" s="122">
        <v>0</v>
      </c>
      <c r="E84" s="122">
        <v>0</v>
      </c>
      <c r="F84" s="122">
        <v>0</v>
      </c>
      <c r="G84" s="122">
        <v>-559.44806285369566</v>
      </c>
      <c r="H84" s="122">
        <v>0</v>
      </c>
      <c r="I84" s="122">
        <v>-22.993618609942889</v>
      </c>
      <c r="J84" s="122">
        <v>0</v>
      </c>
      <c r="K84" s="122">
        <v>0</v>
      </c>
      <c r="L84" s="122">
        <v>0</v>
      </c>
      <c r="M84" s="122">
        <v>0</v>
      </c>
      <c r="N84" s="122">
        <v>0</v>
      </c>
      <c r="O84" s="122">
        <v>0</v>
      </c>
      <c r="P84" s="122">
        <v>-10267.001353062209</v>
      </c>
      <c r="Q84" s="122">
        <v>0</v>
      </c>
      <c r="R84" s="122">
        <v>0</v>
      </c>
      <c r="S84" s="122">
        <v>0</v>
      </c>
      <c r="T84" s="122">
        <v>0</v>
      </c>
    </row>
    <row r="85" spans="1:20" x14ac:dyDescent="0.25">
      <c r="A85" s="120" t="s">
        <v>385</v>
      </c>
      <c r="B85" s="124" t="s">
        <v>457</v>
      </c>
      <c r="C85" s="122">
        <v>-6059.730557462477</v>
      </c>
      <c r="D85" s="122">
        <v>-3.606086345069206</v>
      </c>
      <c r="E85" s="122">
        <v>0</v>
      </c>
      <c r="F85" s="122">
        <v>0</v>
      </c>
      <c r="G85" s="122">
        <v>-267.03492754994903</v>
      </c>
      <c r="H85" s="122">
        <v>0</v>
      </c>
      <c r="I85" s="122">
        <v>-155.38016685902755</v>
      </c>
      <c r="J85" s="122">
        <v>-10.15073018999982</v>
      </c>
      <c r="K85" s="122">
        <v>0</v>
      </c>
      <c r="L85" s="122">
        <v>0</v>
      </c>
      <c r="M85" s="122">
        <v>0</v>
      </c>
      <c r="N85" s="122">
        <v>-9.2788369998616655</v>
      </c>
      <c r="O85" s="122">
        <v>0</v>
      </c>
      <c r="P85" s="122">
        <v>-5613.972143754756</v>
      </c>
      <c r="Q85" s="122">
        <v>-0.30766576381445382</v>
      </c>
      <c r="R85" s="122">
        <v>0</v>
      </c>
      <c r="S85" s="122">
        <v>0</v>
      </c>
      <c r="T85" s="122">
        <v>0</v>
      </c>
    </row>
    <row r="86" spans="1:20" x14ac:dyDescent="0.25">
      <c r="A86" s="120" t="s">
        <v>387</v>
      </c>
      <c r="B86" s="124" t="s">
        <v>458</v>
      </c>
      <c r="C86" s="122">
        <v>-2185.4512319273081</v>
      </c>
      <c r="D86" s="122">
        <v>0</v>
      </c>
      <c r="E86" s="122">
        <v>0</v>
      </c>
      <c r="F86" s="122">
        <v>0</v>
      </c>
      <c r="G86" s="122">
        <v>-48.427204347594667</v>
      </c>
      <c r="H86" s="122">
        <v>0</v>
      </c>
      <c r="I86" s="122">
        <v>-18.094741693887883</v>
      </c>
      <c r="J86" s="122">
        <v>-2.4659441981431156</v>
      </c>
      <c r="K86" s="122">
        <v>0</v>
      </c>
      <c r="L86" s="122">
        <v>0</v>
      </c>
      <c r="M86" s="122">
        <v>0</v>
      </c>
      <c r="N86" s="122">
        <v>0</v>
      </c>
      <c r="O86" s="122">
        <v>0</v>
      </c>
      <c r="P86" s="122">
        <v>-2116.4633416876827</v>
      </c>
      <c r="Q86" s="122">
        <v>0</v>
      </c>
      <c r="R86" s="122">
        <v>0</v>
      </c>
      <c r="S86" s="122">
        <v>0</v>
      </c>
      <c r="T86" s="122">
        <v>0</v>
      </c>
    </row>
    <row r="87" spans="1:20" x14ac:dyDescent="0.25">
      <c r="A87" s="120" t="s">
        <v>389</v>
      </c>
      <c r="B87" s="124" t="s">
        <v>459</v>
      </c>
      <c r="C87" s="122">
        <v>-2125.9792362960666</v>
      </c>
      <c r="D87" s="122">
        <v>-0.1200267661213678</v>
      </c>
      <c r="E87" s="122">
        <v>-2.6769973661638587E-2</v>
      </c>
      <c r="F87" s="122">
        <v>-7.3394069542544061E-3</v>
      </c>
      <c r="G87" s="122">
        <v>-186.13902185386857</v>
      </c>
      <c r="H87" s="122">
        <v>-4.6984607563039322</v>
      </c>
      <c r="I87" s="122">
        <v>-46.137119132397906</v>
      </c>
      <c r="J87" s="122">
        <v>-1.3361057282236777</v>
      </c>
      <c r="K87" s="122">
        <v>-6.8013120156088611E-2</v>
      </c>
      <c r="L87" s="122">
        <v>-3.0228822246062578E-3</v>
      </c>
      <c r="M87" s="122">
        <v>-1.165969153129196E-2</v>
      </c>
      <c r="N87" s="122">
        <v>-2.3407416808505159</v>
      </c>
      <c r="O87" s="122">
        <v>-7.8558995623457903E-2</v>
      </c>
      <c r="P87" s="122">
        <v>-1880.6711261823746</v>
      </c>
      <c r="Q87" s="122">
        <v>-3.9375712593171732</v>
      </c>
      <c r="R87" s="122">
        <v>-0.39506205639243441</v>
      </c>
      <c r="S87" s="122">
        <v>-2.5910430793581701E-3</v>
      </c>
      <c r="T87" s="122">
        <v>-6.0457669860041656E-3</v>
      </c>
    </row>
    <row r="88" spans="1:20" x14ac:dyDescent="0.25">
      <c r="A88" s="120" t="s">
        <v>390</v>
      </c>
      <c r="B88" s="124" t="s">
        <v>460</v>
      </c>
      <c r="C88" s="122">
        <v>1429.2007013888083</v>
      </c>
      <c r="D88" s="122">
        <v>0.14925278232422762</v>
      </c>
      <c r="E88" s="122">
        <v>4.975400664532794E-2</v>
      </c>
      <c r="F88" s="122">
        <v>0</v>
      </c>
      <c r="G88" s="122">
        <v>208.4125719896243</v>
      </c>
      <c r="H88" s="122">
        <v>2.5627953223468629</v>
      </c>
      <c r="I88" s="122">
        <v>49.899097280561676</v>
      </c>
      <c r="J88" s="122">
        <v>1.1819370746020166</v>
      </c>
      <c r="K88" s="122">
        <v>7.4642260743237168E-2</v>
      </c>
      <c r="L88" s="122">
        <v>0</v>
      </c>
      <c r="M88" s="122">
        <v>0</v>
      </c>
      <c r="N88" s="122">
        <v>2.9442127103176485</v>
      </c>
      <c r="O88" s="122">
        <v>9.9526045536839067E-2</v>
      </c>
      <c r="P88" s="122">
        <v>1159.0916767787239</v>
      </c>
      <c r="Q88" s="122">
        <v>4.2998087974825303</v>
      </c>
      <c r="R88" s="122">
        <v>0.43542633989949581</v>
      </c>
      <c r="S88" s="122">
        <v>0</v>
      </c>
      <c r="T88" s="122">
        <v>0</v>
      </c>
    </row>
    <row r="89" spans="1:20" x14ac:dyDescent="0.25">
      <c r="A89" s="120" t="s">
        <v>391</v>
      </c>
      <c r="B89" s="125" t="s">
        <v>438</v>
      </c>
      <c r="C89" s="126">
        <v>718802.47402897</v>
      </c>
      <c r="D89" s="126">
        <v>762.99825929235431</v>
      </c>
      <c r="E89" s="126">
        <v>91.424709073410583</v>
      </c>
      <c r="F89" s="126">
        <v>652.4006340595846</v>
      </c>
      <c r="G89" s="126">
        <v>69711.966684586732</v>
      </c>
      <c r="H89" s="126">
        <v>1570.4013375805073</v>
      </c>
      <c r="I89" s="126">
        <v>26683.821630296712</v>
      </c>
      <c r="J89" s="126">
        <v>1889.3212593531841</v>
      </c>
      <c r="K89" s="126">
        <v>400.28053639525052</v>
      </c>
      <c r="L89" s="126">
        <v>256.69451602887574</v>
      </c>
      <c r="M89" s="126">
        <v>187.43133889993641</v>
      </c>
      <c r="N89" s="126">
        <v>1846.0927457911157</v>
      </c>
      <c r="O89" s="126">
        <v>192.76218024772109</v>
      </c>
      <c r="P89" s="126">
        <v>613703.58959275566</v>
      </c>
      <c r="Q89" s="126">
        <v>302.58749070381833</v>
      </c>
      <c r="R89" s="126">
        <v>34.621780702799136</v>
      </c>
      <c r="S89" s="126">
        <v>19.181218126980323</v>
      </c>
      <c r="T89" s="126">
        <v>496.89811507532875</v>
      </c>
    </row>
    <row r="90" spans="1:20" x14ac:dyDescent="0.25">
      <c r="A90" s="120" t="s">
        <v>392</v>
      </c>
    </row>
    <row r="91" spans="1:20" x14ac:dyDescent="0.25">
      <c r="A91" s="120" t="s">
        <v>393</v>
      </c>
      <c r="B91" s="123" t="s">
        <v>439</v>
      </c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</row>
    <row r="92" spans="1:20" x14ac:dyDescent="0.25">
      <c r="A92" s="120" t="s">
        <v>394</v>
      </c>
      <c r="B92" s="124" t="s">
        <v>461</v>
      </c>
      <c r="C92" s="135">
        <v>58819235</v>
      </c>
      <c r="D92" s="135">
        <v>3336</v>
      </c>
      <c r="E92" s="135">
        <v>744</v>
      </c>
      <c r="F92" s="135">
        <v>204</v>
      </c>
      <c r="G92" s="135">
        <v>5165476</v>
      </c>
      <c r="H92" s="135">
        <v>130561</v>
      </c>
      <c r="I92" s="135">
        <v>1281531</v>
      </c>
      <c r="J92" s="135">
        <v>37126</v>
      </c>
      <c r="K92" s="135">
        <v>1890</v>
      </c>
      <c r="L92" s="135">
        <v>84</v>
      </c>
      <c r="M92" s="135">
        <v>324</v>
      </c>
      <c r="N92" s="135">
        <v>0</v>
      </c>
      <c r="O92" s="135">
        <v>2183</v>
      </c>
      <c r="P92" s="135">
        <v>52195536</v>
      </c>
      <c r="Q92" s="135">
        <v>0</v>
      </c>
      <c r="R92" s="135">
        <v>0</v>
      </c>
      <c r="S92" s="135">
        <v>72</v>
      </c>
      <c r="T92" s="135">
        <v>168</v>
      </c>
    </row>
    <row r="93" spans="1:20" x14ac:dyDescent="0.25">
      <c r="A93" s="120" t="s">
        <v>395</v>
      </c>
      <c r="B93" s="124" t="s">
        <v>462</v>
      </c>
      <c r="C93" s="136">
        <v>691469568</v>
      </c>
      <c r="D93" s="136">
        <v>0</v>
      </c>
      <c r="E93" s="136">
        <v>0</v>
      </c>
      <c r="F93" s="136">
        <v>0</v>
      </c>
      <c r="G93" s="136">
        <v>0</v>
      </c>
      <c r="H93" s="136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97899984</v>
      </c>
      <c r="O93" s="136">
        <v>0</v>
      </c>
      <c r="P93" s="136">
        <v>0</v>
      </c>
      <c r="Q93" s="136">
        <v>560806958</v>
      </c>
      <c r="R93" s="136">
        <v>32762626</v>
      </c>
      <c r="S93" s="136">
        <v>0</v>
      </c>
      <c r="T93" s="136">
        <v>0</v>
      </c>
    </row>
    <row r="94" spans="1:20" x14ac:dyDescent="0.25">
      <c r="A94" s="120" t="s">
        <v>397</v>
      </c>
      <c r="B94" s="125" t="s">
        <v>442</v>
      </c>
      <c r="C94" s="130">
        <v>750288803</v>
      </c>
      <c r="D94" s="130">
        <v>3336</v>
      </c>
      <c r="E94" s="130">
        <v>744</v>
      </c>
      <c r="F94" s="130">
        <v>204</v>
      </c>
      <c r="G94" s="130">
        <v>5165476</v>
      </c>
      <c r="H94" s="130">
        <v>130561</v>
      </c>
      <c r="I94" s="130">
        <v>1281531</v>
      </c>
      <c r="J94" s="130">
        <v>37126</v>
      </c>
      <c r="K94" s="130">
        <v>1890</v>
      </c>
      <c r="L94" s="130">
        <v>84</v>
      </c>
      <c r="M94" s="130">
        <v>324</v>
      </c>
      <c r="N94" s="130">
        <v>97899984</v>
      </c>
      <c r="O94" s="130">
        <v>2183</v>
      </c>
      <c r="P94" s="130">
        <v>52195536</v>
      </c>
      <c r="Q94" s="130">
        <v>560806958</v>
      </c>
      <c r="R94" s="130">
        <v>32762626</v>
      </c>
      <c r="S94" s="130">
        <v>72</v>
      </c>
      <c r="T94" s="130">
        <v>168</v>
      </c>
    </row>
    <row r="95" spans="1:20" x14ac:dyDescent="0.25">
      <c r="A95" s="120" t="s">
        <v>399</v>
      </c>
    </row>
    <row r="96" spans="1:20" x14ac:dyDescent="0.25">
      <c r="A96" s="120" t="s">
        <v>401</v>
      </c>
      <c r="B96" s="123" t="s">
        <v>443</v>
      </c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</row>
    <row r="97" spans="1:26" x14ac:dyDescent="0.25">
      <c r="A97" s="120" t="s">
        <v>403</v>
      </c>
      <c r="B97" s="124" t="s">
        <v>447</v>
      </c>
      <c r="C97" s="132">
        <v>0</v>
      </c>
      <c r="D97" s="132">
        <v>0</v>
      </c>
      <c r="E97" s="132">
        <v>0</v>
      </c>
      <c r="F97" s="132">
        <v>2635.6807876211287</v>
      </c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2630.7795968297328</v>
      </c>
      <c r="M97" s="132">
        <v>0</v>
      </c>
      <c r="N97" s="132">
        <v>0</v>
      </c>
      <c r="O97" s="132">
        <v>0</v>
      </c>
      <c r="P97" s="132">
        <v>0</v>
      </c>
      <c r="Q97" s="132">
        <v>0</v>
      </c>
      <c r="R97" s="132">
        <v>0</v>
      </c>
      <c r="S97" s="132">
        <v>0</v>
      </c>
      <c r="T97" s="132">
        <v>2654.1284744771283</v>
      </c>
    </row>
    <row r="98" spans="1:26" x14ac:dyDescent="0.25">
      <c r="A98" s="120" t="s">
        <v>404</v>
      </c>
      <c r="B98" s="124" t="s">
        <v>448</v>
      </c>
      <c r="C98" s="132">
        <v>0</v>
      </c>
      <c r="D98" s="132">
        <v>220.96279712601921</v>
      </c>
      <c r="E98" s="132">
        <v>103.89722509868783</v>
      </c>
      <c r="F98" s="132">
        <v>537.71948249196532</v>
      </c>
      <c r="G98" s="132">
        <v>3.0721710802450812</v>
      </c>
      <c r="H98" s="132">
        <v>1.4644279185102602</v>
      </c>
      <c r="I98" s="132">
        <v>10.772800572959961</v>
      </c>
      <c r="J98" s="132">
        <v>44.765197059999039</v>
      </c>
      <c r="K98" s="132">
        <v>238.67860834985893</v>
      </c>
      <c r="L98" s="132">
        <v>429.42920232339998</v>
      </c>
      <c r="M98" s="132">
        <v>547.76494845927698</v>
      </c>
      <c r="N98" s="132">
        <v>0</v>
      </c>
      <c r="O98" s="132">
        <v>69.520775934843982</v>
      </c>
      <c r="P98" s="132">
        <v>2.2995473709862404</v>
      </c>
      <c r="Q98" s="132">
        <v>0</v>
      </c>
      <c r="R98" s="132">
        <v>0</v>
      </c>
      <c r="S98" s="132">
        <v>271.24411715700853</v>
      </c>
      <c r="T98" s="132">
        <v>328.83719671509039</v>
      </c>
    </row>
    <row r="99" spans="1:26" x14ac:dyDescent="0.25">
      <c r="A99" s="120" t="s">
        <v>405</v>
      </c>
      <c r="B99" s="124" t="s">
        <v>449</v>
      </c>
      <c r="C99" s="132">
        <v>0</v>
      </c>
      <c r="D99" s="132">
        <v>3.2129573923094363</v>
      </c>
      <c r="E99" s="132">
        <v>3.2169455206214117</v>
      </c>
      <c r="F99" s="132">
        <v>0</v>
      </c>
      <c r="G99" s="132">
        <v>3.2211960559860824</v>
      </c>
      <c r="H99" s="132">
        <v>3.2169927390572597</v>
      </c>
      <c r="I99" s="132">
        <v>3.2171537714788552</v>
      </c>
      <c r="J99" s="132">
        <v>3.2112906794131657</v>
      </c>
      <c r="K99" s="132">
        <v>3.2112301786662885</v>
      </c>
      <c r="L99" s="132">
        <v>0</v>
      </c>
      <c r="M99" s="132">
        <v>3.2179115782329566</v>
      </c>
      <c r="N99" s="132">
        <v>2.2656585098165288E-2</v>
      </c>
      <c r="O99" s="132">
        <v>3.2106551090860003</v>
      </c>
      <c r="P99" s="132">
        <v>3.219034280836472</v>
      </c>
      <c r="Q99" s="132">
        <v>0</v>
      </c>
      <c r="R99" s="132">
        <v>0</v>
      </c>
      <c r="S99" s="132">
        <v>3.2176238420393957</v>
      </c>
      <c r="T99" s="132">
        <v>0</v>
      </c>
    </row>
    <row r="100" spans="1:26" x14ac:dyDescent="0.25">
      <c r="A100" s="120" t="s">
        <v>406</v>
      </c>
      <c r="B100" s="124" t="s">
        <v>450</v>
      </c>
      <c r="C100" s="132">
        <v>0</v>
      </c>
      <c r="D100" s="132">
        <v>3.3805860862064971</v>
      </c>
      <c r="E100" s="132">
        <v>4.2622596254681557</v>
      </c>
      <c r="F100" s="132">
        <v>0</v>
      </c>
      <c r="G100" s="132">
        <v>4.3170471755448414</v>
      </c>
      <c r="H100" s="132">
        <v>4.311294299106244</v>
      </c>
      <c r="I100" s="132">
        <v>4.306919834142211</v>
      </c>
      <c r="J100" s="132">
        <v>4.1996852272157144</v>
      </c>
      <c r="K100" s="132">
        <v>3.2118506780893723</v>
      </c>
      <c r="L100" s="132">
        <v>0</v>
      </c>
      <c r="M100" s="132">
        <v>0</v>
      </c>
      <c r="N100" s="132">
        <v>0</v>
      </c>
      <c r="O100" s="132">
        <v>2.9852453900925009</v>
      </c>
      <c r="P100" s="132">
        <v>4.3143891686639844</v>
      </c>
      <c r="Q100" s="132">
        <v>0</v>
      </c>
      <c r="R100" s="132">
        <v>0</v>
      </c>
      <c r="S100" s="132">
        <v>0</v>
      </c>
      <c r="T100" s="132">
        <v>0</v>
      </c>
    </row>
    <row r="101" spans="1:26" x14ac:dyDescent="0.25">
      <c r="A101" s="120" t="s">
        <v>407</v>
      </c>
      <c r="B101" s="124" t="s">
        <v>451</v>
      </c>
      <c r="C101" s="132">
        <v>0</v>
      </c>
      <c r="D101" s="132">
        <v>20.480749676973037</v>
      </c>
      <c r="E101" s="132">
        <v>14.522503888812588</v>
      </c>
      <c r="F101" s="132">
        <v>21.390980883659903</v>
      </c>
      <c r="G101" s="132">
        <v>0.84375963397891673</v>
      </c>
      <c r="H101" s="132">
        <v>0.1686483802875807</v>
      </c>
      <c r="I101" s="132">
        <v>2.4619309087536552</v>
      </c>
      <c r="J101" s="132">
        <v>10.214740037095794</v>
      </c>
      <c r="K101" s="132">
        <v>32.537911324049659</v>
      </c>
      <c r="L101" s="132">
        <v>19.044767099914655</v>
      </c>
      <c r="M101" s="132">
        <v>24.256006579189442</v>
      </c>
      <c r="N101" s="132">
        <v>0</v>
      </c>
      <c r="O101" s="132">
        <v>9.3118123242797672</v>
      </c>
      <c r="P101" s="132">
        <v>0.26483429316599955</v>
      </c>
      <c r="Q101" s="132">
        <v>0</v>
      </c>
      <c r="R101" s="132">
        <v>0</v>
      </c>
      <c r="S101" s="132">
        <v>12.127783947218468</v>
      </c>
      <c r="T101" s="132">
        <v>14.742416480426186</v>
      </c>
    </row>
    <row r="102" spans="1:26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26" x14ac:dyDescent="0.25">
      <c r="A103" s="120" t="s">
        <v>361</v>
      </c>
      <c r="B103" s="124" t="s">
        <v>452</v>
      </c>
      <c r="C103" s="132">
        <v>0</v>
      </c>
      <c r="D103" s="132">
        <v>3.2872524372048471</v>
      </c>
      <c r="E103" s="132">
        <v>3.2882335942004537</v>
      </c>
      <c r="F103" s="132">
        <v>3.287050309808802</v>
      </c>
      <c r="G103" s="132">
        <v>3.2937351039423053</v>
      </c>
      <c r="H103" s="132">
        <v>3.2887219090545625</v>
      </c>
      <c r="I103" s="132">
        <v>3.2900251284036983</v>
      </c>
      <c r="J103" s="132">
        <v>3.2876947735175266</v>
      </c>
      <c r="K103" s="132">
        <v>3.287457554986482</v>
      </c>
      <c r="L103" s="132">
        <v>3.286711067955931</v>
      </c>
      <c r="M103" s="132">
        <v>3.2889068137565625</v>
      </c>
      <c r="N103" s="132">
        <v>2.1853154697657157E-3</v>
      </c>
      <c r="O103" s="132">
        <v>3.2874269670888525</v>
      </c>
      <c r="P103" s="132">
        <v>3.2929552281722954</v>
      </c>
      <c r="Q103" s="132">
        <v>6.4164929514018431E-4</v>
      </c>
      <c r="R103" s="132">
        <v>1.1024064311879178E-3</v>
      </c>
      <c r="S103" s="132">
        <v>3.2888507945662138</v>
      </c>
      <c r="T103" s="132">
        <v>3.2921754438425124</v>
      </c>
    </row>
    <row r="104" spans="1:26" x14ac:dyDescent="0.25">
      <c r="A104" s="120" t="s">
        <v>363</v>
      </c>
      <c r="B104" s="124" t="s">
        <v>453</v>
      </c>
      <c r="C104" s="132">
        <v>0</v>
      </c>
      <c r="D104" s="132">
        <v>-21.500976974660578</v>
      </c>
      <c r="E104" s="132">
        <v>-6.3033212713235303</v>
      </c>
      <c r="F104" s="132">
        <v>0</v>
      </c>
      <c r="G104" s="132">
        <v>-0.8600951734374529</v>
      </c>
      <c r="H104" s="132">
        <v>-0.40562324729910498</v>
      </c>
      <c r="I104" s="132">
        <v>-2.9722351077225322</v>
      </c>
      <c r="J104" s="132">
        <v>-14.386241612301982</v>
      </c>
      <c r="K104" s="132">
        <v>-69.117639301105967</v>
      </c>
      <c r="L104" s="132">
        <v>-26.617195045999367</v>
      </c>
      <c r="M104" s="132">
        <v>0</v>
      </c>
      <c r="N104" s="132">
        <v>-5.8963600685422593E-3</v>
      </c>
      <c r="O104" s="132">
        <v>-2.4017787778775522E-2</v>
      </c>
      <c r="P104" s="132">
        <v>-0.99531405432652165</v>
      </c>
      <c r="Q104" s="132">
        <v>-1.0218929983558355E-4</v>
      </c>
      <c r="R104" s="132">
        <v>-4.6892248066819003E-5</v>
      </c>
      <c r="S104" s="132">
        <v>-23.436581712225959</v>
      </c>
      <c r="T104" s="132">
        <v>-43.237400959852415</v>
      </c>
    </row>
    <row r="105" spans="1:26" x14ac:dyDescent="0.25">
      <c r="A105" s="120" t="s">
        <v>365</v>
      </c>
      <c r="B105" s="124" t="s">
        <v>454</v>
      </c>
      <c r="C105" s="132">
        <v>0</v>
      </c>
      <c r="D105" s="132">
        <v>-2.0359327234495121E-2</v>
      </c>
      <c r="E105" s="132">
        <v>0</v>
      </c>
      <c r="F105" s="132">
        <v>0</v>
      </c>
      <c r="G105" s="132">
        <v>-8.7585612944337032E-2</v>
      </c>
      <c r="H105" s="132">
        <v>0</v>
      </c>
      <c r="I105" s="132">
        <v>-3.9686241768514555E-2</v>
      </c>
      <c r="J105" s="132">
        <v>-2.7446040481278123E-2</v>
      </c>
      <c r="K105" s="132">
        <v>-1.7970188920185589E-2</v>
      </c>
      <c r="L105" s="132">
        <v>0</v>
      </c>
      <c r="M105" s="132">
        <v>0</v>
      </c>
      <c r="N105" s="132">
        <v>0</v>
      </c>
      <c r="O105" s="132">
        <v>0</v>
      </c>
      <c r="P105" s="132">
        <v>-2.266303407170351E-2</v>
      </c>
      <c r="Q105" s="132">
        <v>0</v>
      </c>
      <c r="R105" s="132">
        <v>0</v>
      </c>
      <c r="S105" s="132">
        <v>0</v>
      </c>
      <c r="T105" s="132">
        <v>0</v>
      </c>
    </row>
    <row r="106" spans="1:26" x14ac:dyDescent="0.25">
      <c r="A106" s="120" t="s">
        <v>367</v>
      </c>
      <c r="B106" s="124" t="s">
        <v>455</v>
      </c>
      <c r="C106" s="132">
        <v>0</v>
      </c>
      <c r="D106" s="132">
        <v>-1.430149438965082E-2</v>
      </c>
      <c r="E106" s="132">
        <v>-3.2065488151187434E-2</v>
      </c>
      <c r="F106" s="132">
        <v>0</v>
      </c>
      <c r="G106" s="132">
        <v>-0.13941494636222609</v>
      </c>
      <c r="H106" s="132">
        <v>0</v>
      </c>
      <c r="I106" s="132">
        <v>-6.4705946995745639E-2</v>
      </c>
      <c r="J106" s="132">
        <v>-3.1496044434583426E-2</v>
      </c>
      <c r="K106" s="132">
        <v>-6.3124820460616366E-3</v>
      </c>
      <c r="L106" s="132">
        <v>0</v>
      </c>
      <c r="M106" s="132">
        <v>0</v>
      </c>
      <c r="N106" s="132">
        <v>0</v>
      </c>
      <c r="O106" s="132">
        <v>0</v>
      </c>
      <c r="P106" s="132">
        <v>-0.2563714997345754</v>
      </c>
      <c r="Q106" s="132">
        <v>0</v>
      </c>
      <c r="R106" s="132">
        <v>0</v>
      </c>
      <c r="S106" s="132">
        <v>0</v>
      </c>
      <c r="T106" s="132">
        <v>0</v>
      </c>
    </row>
    <row r="107" spans="1:26" x14ac:dyDescent="0.25">
      <c r="A107" s="120" t="s">
        <v>369</v>
      </c>
      <c r="B107" s="124" t="s">
        <v>456</v>
      </c>
      <c r="C107" s="132">
        <v>0</v>
      </c>
      <c r="D107" s="132">
        <v>0</v>
      </c>
      <c r="E107" s="132">
        <v>0</v>
      </c>
      <c r="F107" s="132">
        <v>0</v>
      </c>
      <c r="G107" s="132">
        <v>-0.10830522934453586</v>
      </c>
      <c r="H107" s="132">
        <v>0</v>
      </c>
      <c r="I107" s="132">
        <v>-1.7942303861508531E-2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>
        <v>0</v>
      </c>
      <c r="P107" s="132">
        <v>-0.19670267114532952</v>
      </c>
      <c r="Q107" s="132">
        <v>0</v>
      </c>
      <c r="R107" s="132">
        <v>0</v>
      </c>
      <c r="S107" s="132">
        <v>0</v>
      </c>
      <c r="T107" s="132">
        <v>0</v>
      </c>
    </row>
    <row r="108" spans="1:26" x14ac:dyDescent="0.25">
      <c r="A108" s="120" t="s">
        <v>371</v>
      </c>
      <c r="B108" s="124" t="s">
        <v>457</v>
      </c>
      <c r="C108" s="132">
        <v>0</v>
      </c>
      <c r="D108" s="132">
        <v>-1.0809611346130714</v>
      </c>
      <c r="E108" s="132">
        <v>0</v>
      </c>
      <c r="F108" s="132">
        <v>0</v>
      </c>
      <c r="G108" s="132">
        <v>-5.1696092973803197E-2</v>
      </c>
      <c r="H108" s="132">
        <v>0</v>
      </c>
      <c r="I108" s="132">
        <v>-0.12124573409385146</v>
      </c>
      <c r="J108" s="132">
        <v>-0.27341297715885954</v>
      </c>
      <c r="K108" s="132">
        <v>0</v>
      </c>
      <c r="L108" s="132">
        <v>0</v>
      </c>
      <c r="M108" s="132">
        <v>0</v>
      </c>
      <c r="N108" s="132">
        <v>-9.4778738675398199E-5</v>
      </c>
      <c r="O108" s="132">
        <v>0</v>
      </c>
      <c r="P108" s="132">
        <v>-0.10755655701580986</v>
      </c>
      <c r="Q108" s="132">
        <v>-5.4861260087014445E-7</v>
      </c>
      <c r="R108" s="132">
        <v>0</v>
      </c>
      <c r="S108" s="132">
        <v>0</v>
      </c>
      <c r="T108" s="132">
        <v>0</v>
      </c>
    </row>
    <row r="109" spans="1:26" x14ac:dyDescent="0.25">
      <c r="A109" s="120" t="s">
        <v>373</v>
      </c>
      <c r="B109" s="124" t="s">
        <v>458</v>
      </c>
      <c r="C109" s="132">
        <v>0</v>
      </c>
      <c r="D109" s="132">
        <v>0</v>
      </c>
      <c r="E109" s="132">
        <v>0</v>
      </c>
      <c r="F109" s="132">
        <v>0</v>
      </c>
      <c r="G109" s="132">
        <v>-9.3751678156271893E-3</v>
      </c>
      <c r="H109" s="132">
        <v>0</v>
      </c>
      <c r="I109" s="132">
        <v>-1.4119628548890258E-2</v>
      </c>
      <c r="J109" s="132">
        <v>-6.6420950227417855E-2</v>
      </c>
      <c r="K109" s="132">
        <v>0</v>
      </c>
      <c r="L109" s="132">
        <v>0</v>
      </c>
      <c r="M109" s="132">
        <v>0</v>
      </c>
      <c r="N109" s="132">
        <v>0</v>
      </c>
      <c r="O109" s="132">
        <v>0</v>
      </c>
      <c r="P109" s="132">
        <v>-4.0548742361562924E-2</v>
      </c>
      <c r="Q109" s="132">
        <v>0</v>
      </c>
      <c r="R109" s="132">
        <v>0</v>
      </c>
      <c r="S109" s="132">
        <v>0</v>
      </c>
      <c r="T109" s="132">
        <v>0</v>
      </c>
    </row>
    <row r="110" spans="1:26" x14ac:dyDescent="0.25">
      <c r="A110" s="120" t="s">
        <v>375</v>
      </c>
      <c r="B110" s="124" t="s">
        <v>459</v>
      </c>
      <c r="C110" s="132">
        <v>0</v>
      </c>
      <c r="D110" s="132">
        <v>-3.5979246439258934E-2</v>
      </c>
      <c r="E110" s="132">
        <v>-3.5981147394675519E-2</v>
      </c>
      <c r="F110" s="132">
        <v>-3.597748506987454E-2</v>
      </c>
      <c r="G110" s="132">
        <v>-3.6035211828274599E-2</v>
      </c>
      <c r="H110" s="132">
        <v>-3.598670932593908E-2</v>
      </c>
      <c r="I110" s="132">
        <v>-3.6001563077598518E-2</v>
      </c>
      <c r="J110" s="132">
        <v>-3.5988410500018254E-2</v>
      </c>
      <c r="K110" s="132">
        <v>-3.5985777860364339E-2</v>
      </c>
      <c r="L110" s="132">
        <v>-3.5986693150074495E-2</v>
      </c>
      <c r="M110" s="132">
        <v>-3.5986702257073955E-2</v>
      </c>
      <c r="N110" s="132">
        <v>-2.3909520565912616E-5</v>
      </c>
      <c r="O110" s="132">
        <v>-3.598671352425923E-2</v>
      </c>
      <c r="P110" s="132">
        <v>-3.60312637881978E-2</v>
      </c>
      <c r="Q110" s="132">
        <v>-7.0212596387172026E-6</v>
      </c>
      <c r="R110" s="132">
        <v>-1.2058314751462058E-5</v>
      </c>
      <c r="S110" s="132">
        <v>-3.5986709435530145E-2</v>
      </c>
      <c r="T110" s="132">
        <v>-3.5986708250024799E-2</v>
      </c>
    </row>
    <row r="111" spans="1:26" x14ac:dyDescent="0.25">
      <c r="A111" s="120" t="s">
        <v>377</v>
      </c>
      <c r="B111" s="124" t="s">
        <v>460</v>
      </c>
      <c r="C111" s="132">
        <v>0</v>
      </c>
      <c r="D111" s="132">
        <v>4.4740042663137775E-2</v>
      </c>
      <c r="E111" s="132">
        <v>6.6873664845870887E-2</v>
      </c>
      <c r="F111" s="132">
        <v>0</v>
      </c>
      <c r="G111" s="132">
        <v>4.0347215240110361E-2</v>
      </c>
      <c r="H111" s="132">
        <v>1.9629103042615045E-2</v>
      </c>
      <c r="I111" s="132">
        <v>3.8937097331677252E-2</v>
      </c>
      <c r="J111" s="132">
        <v>3.1835831347358096E-2</v>
      </c>
      <c r="K111" s="132">
        <v>3.9493259652506441E-2</v>
      </c>
      <c r="L111" s="132">
        <v>0</v>
      </c>
      <c r="M111" s="132">
        <v>0</v>
      </c>
      <c r="N111" s="132">
        <v>3.0073679177696788E-5</v>
      </c>
      <c r="O111" s="132">
        <v>4.5591408857919867E-2</v>
      </c>
      <c r="P111" s="132">
        <v>2.220672045170154E-2</v>
      </c>
      <c r="Q111" s="132">
        <v>7.667181614181274E-6</v>
      </c>
      <c r="R111" s="132">
        <v>1.3290336980298705E-5</v>
      </c>
      <c r="S111" s="132">
        <v>0</v>
      </c>
      <c r="T111" s="132">
        <v>0</v>
      </c>
    </row>
    <row r="112" spans="1:26" x14ac:dyDescent="0.25">
      <c r="A112" s="120" t="s">
        <v>378</v>
      </c>
      <c r="B112" s="125" t="s">
        <v>444</v>
      </c>
      <c r="C112" s="133">
        <v>0</v>
      </c>
      <c r="D112" s="133">
        <v>228.71650458403911</v>
      </c>
      <c r="E112" s="133">
        <v>122.88267348576692</v>
      </c>
      <c r="F112" s="133">
        <v>3198.0423238214926</v>
      </c>
      <c r="G112" s="133">
        <v>13.495748830231081</v>
      </c>
      <c r="H112" s="133">
        <v>12.028104392433477</v>
      </c>
      <c r="I112" s="133">
        <v>20.821830787001417</v>
      </c>
      <c r="J112" s="133">
        <v>50.889437573484457</v>
      </c>
      <c r="K112" s="133">
        <v>211.7886435953707</v>
      </c>
      <c r="L112" s="133">
        <v>3055.8870955818538</v>
      </c>
      <c r="M112" s="133">
        <v>578.4917867281988</v>
      </c>
      <c r="N112" s="133">
        <v>1.885692591932513E-2</v>
      </c>
      <c r="O112" s="133">
        <v>88.301502632945997</v>
      </c>
      <c r="P112" s="133">
        <v>11.757779239832992</v>
      </c>
      <c r="Q112" s="133">
        <v>5.3955730467919471E-4</v>
      </c>
      <c r="R112" s="133">
        <v>1.0567462053499355E-3</v>
      </c>
      <c r="S112" s="133">
        <v>266.40580731917112</v>
      </c>
      <c r="T112" s="133">
        <v>2957.7268754483848</v>
      </c>
    </row>
    <row r="113" spans="1:20" x14ac:dyDescent="0.25">
      <c r="A113" s="120" t="s">
        <v>379</v>
      </c>
    </row>
    <row r="114" spans="1:20" ht="15.75" x14ac:dyDescent="0.25">
      <c r="A114" s="120" t="s">
        <v>381</v>
      </c>
      <c r="B114" s="121" t="s">
        <v>419</v>
      </c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</row>
    <row r="115" spans="1:20" x14ac:dyDescent="0.25">
      <c r="A115" s="120" t="s">
        <v>383</v>
      </c>
      <c r="B115" s="123" t="s">
        <v>422</v>
      </c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</row>
    <row r="116" spans="1:20" x14ac:dyDescent="0.25">
      <c r="A116" s="120" t="s">
        <v>385</v>
      </c>
      <c r="B116" s="124" t="s">
        <v>463</v>
      </c>
      <c r="C116" s="122">
        <v>78213.907845845344</v>
      </c>
      <c r="D116" s="122">
        <v>0</v>
      </c>
      <c r="E116" s="122">
        <v>0</v>
      </c>
      <c r="F116" s="122">
        <v>0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78178.195329100956</v>
      </c>
      <c r="R116" s="122">
        <v>35.712516744383286</v>
      </c>
      <c r="S116" s="122">
        <v>0</v>
      </c>
      <c r="T116" s="122">
        <v>0</v>
      </c>
    </row>
    <row r="117" spans="1:20" x14ac:dyDescent="0.25">
      <c r="A117" s="120" t="s">
        <v>387</v>
      </c>
      <c r="B117" s="124" t="s">
        <v>464</v>
      </c>
      <c r="C117" s="122">
        <v>9861.3766671297617</v>
      </c>
      <c r="D117" s="122">
        <v>0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9861.3766671297617</v>
      </c>
      <c r="O117" s="122">
        <v>0</v>
      </c>
      <c r="P117" s="122">
        <v>0</v>
      </c>
      <c r="Q117" s="122">
        <v>0</v>
      </c>
      <c r="R117" s="122">
        <v>0</v>
      </c>
      <c r="S117" s="122">
        <v>0</v>
      </c>
      <c r="T117" s="122">
        <v>0</v>
      </c>
    </row>
    <row r="118" spans="1:20" x14ac:dyDescent="0.25">
      <c r="A118" s="120" t="s">
        <v>389</v>
      </c>
      <c r="B118" s="125" t="s">
        <v>438</v>
      </c>
      <c r="C118" s="126">
        <v>88075.284512975093</v>
      </c>
      <c r="D118" s="126">
        <v>0</v>
      </c>
      <c r="E118" s="126">
        <v>0</v>
      </c>
      <c r="F118" s="126">
        <v>0</v>
      </c>
      <c r="G118" s="126">
        <v>0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26">
        <v>9861.3766671297617</v>
      </c>
      <c r="O118" s="126">
        <v>0</v>
      </c>
      <c r="P118" s="126">
        <v>0</v>
      </c>
      <c r="Q118" s="126">
        <v>78178.195329100956</v>
      </c>
      <c r="R118" s="126">
        <v>35.712516744383286</v>
      </c>
      <c r="S118" s="126">
        <v>0</v>
      </c>
      <c r="T118" s="126">
        <v>0</v>
      </c>
    </row>
    <row r="119" spans="1:20" x14ac:dyDescent="0.25">
      <c r="A119" s="120" t="s">
        <v>390</v>
      </c>
    </row>
    <row r="120" spans="1:20" x14ac:dyDescent="0.25">
      <c r="A120" s="120" t="s">
        <v>391</v>
      </c>
      <c r="B120" s="123" t="s">
        <v>439</v>
      </c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</row>
    <row r="121" spans="1:20" x14ac:dyDescent="0.25">
      <c r="A121" s="120" t="s">
        <v>392</v>
      </c>
      <c r="B121" s="124" t="s">
        <v>465</v>
      </c>
      <c r="C121" s="137">
        <v>9535124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137">
        <v>0</v>
      </c>
      <c r="J121" s="137">
        <v>0</v>
      </c>
      <c r="K121" s="137">
        <v>0</v>
      </c>
      <c r="L121" s="137">
        <v>0</v>
      </c>
      <c r="M121" s="137">
        <v>0</v>
      </c>
      <c r="N121" s="137">
        <v>2395776</v>
      </c>
      <c r="O121" s="137">
        <v>0</v>
      </c>
      <c r="P121" s="137">
        <v>0</v>
      </c>
      <c r="Q121" s="137">
        <v>7136090</v>
      </c>
      <c r="R121" s="137">
        <v>3258</v>
      </c>
      <c r="S121" s="137">
        <v>0</v>
      </c>
      <c r="T121" s="137">
        <v>0</v>
      </c>
    </row>
    <row r="122" spans="1:20" x14ac:dyDescent="0.25">
      <c r="A122" s="120" t="s">
        <v>393</v>
      </c>
      <c r="B122" s="125" t="s">
        <v>442</v>
      </c>
      <c r="C122" s="130">
        <v>9535124</v>
      </c>
      <c r="D122" s="130">
        <v>0</v>
      </c>
      <c r="E122" s="130">
        <v>0</v>
      </c>
      <c r="F122" s="130">
        <v>0</v>
      </c>
      <c r="G122" s="130">
        <v>0</v>
      </c>
      <c r="H122" s="130">
        <v>0</v>
      </c>
      <c r="I122" s="130">
        <v>0</v>
      </c>
      <c r="J122" s="130">
        <v>0</v>
      </c>
      <c r="K122" s="130">
        <v>0</v>
      </c>
      <c r="L122" s="130">
        <v>0</v>
      </c>
      <c r="M122" s="130">
        <v>0</v>
      </c>
      <c r="N122" s="130">
        <v>2395776</v>
      </c>
      <c r="O122" s="130">
        <v>0</v>
      </c>
      <c r="P122" s="130">
        <v>0</v>
      </c>
      <c r="Q122" s="130">
        <v>7136090</v>
      </c>
      <c r="R122" s="130">
        <v>3258</v>
      </c>
      <c r="S122" s="130">
        <v>0</v>
      </c>
      <c r="T122" s="130">
        <v>0</v>
      </c>
    </row>
    <row r="123" spans="1:20" x14ac:dyDescent="0.25">
      <c r="A123" s="120" t="s">
        <v>394</v>
      </c>
    </row>
    <row r="124" spans="1:20" x14ac:dyDescent="0.25">
      <c r="A124" s="120" t="s">
        <v>395</v>
      </c>
      <c r="B124" s="123" t="s">
        <v>443</v>
      </c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spans="1:20" x14ac:dyDescent="0.25">
      <c r="A125" s="120" t="s">
        <v>397</v>
      </c>
      <c r="B125" s="124" t="s">
        <v>463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10.955326422326646</v>
      </c>
      <c r="R125" s="132">
        <v>10.961484574703279</v>
      </c>
      <c r="S125" s="132">
        <v>0</v>
      </c>
      <c r="T125" s="132">
        <v>0</v>
      </c>
    </row>
    <row r="126" spans="1:20" x14ac:dyDescent="0.25">
      <c r="A126" s="120" t="s">
        <v>399</v>
      </c>
      <c r="B126" s="124" t="s">
        <v>464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4.1161513710504503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</row>
    <row r="127" spans="1:20" x14ac:dyDescent="0.25">
      <c r="A127" s="120" t="s">
        <v>401</v>
      </c>
      <c r="B127" s="125" t="s">
        <v>444</v>
      </c>
      <c r="C127" s="133">
        <v>0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133">
        <v>0</v>
      </c>
      <c r="J127" s="133">
        <v>0</v>
      </c>
      <c r="K127" s="133">
        <v>0</v>
      </c>
      <c r="L127" s="133">
        <v>0</v>
      </c>
      <c r="M127" s="133">
        <v>0</v>
      </c>
      <c r="N127" s="133">
        <v>4.1161513710504503</v>
      </c>
      <c r="O127" s="133">
        <v>0</v>
      </c>
      <c r="P127" s="133">
        <v>0</v>
      </c>
      <c r="Q127" s="133">
        <v>10.955326422326646</v>
      </c>
      <c r="R127" s="133">
        <v>10.961484574703279</v>
      </c>
      <c r="S127" s="133">
        <v>0</v>
      </c>
      <c r="T127" s="133">
        <v>0</v>
      </c>
    </row>
    <row r="128" spans="1:20" x14ac:dyDescent="0.25">
      <c r="A128" s="120" t="s">
        <v>403</v>
      </c>
    </row>
    <row r="129" spans="1:26" x14ac:dyDescent="0.25">
      <c r="A129" s="120" t="s">
        <v>404</v>
      </c>
      <c r="B129" s="138" t="s">
        <v>283</v>
      </c>
    </row>
    <row r="130" spans="1:26" x14ac:dyDescent="0.25">
      <c r="A130" s="120" t="s">
        <v>405</v>
      </c>
      <c r="B130" s="138" t="s">
        <v>326</v>
      </c>
    </row>
    <row r="131" spans="1:26" x14ac:dyDescent="0.25">
      <c r="A131" s="120" t="s">
        <v>406</v>
      </c>
    </row>
    <row r="132" spans="1:26" x14ac:dyDescent="0.25">
      <c r="A132" s="120" t="s">
        <v>407</v>
      </c>
    </row>
    <row r="133" spans="1:26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COS_Rate_Base</vt:lpstr>
      <vt:lpstr>MFR_E_1_Attachment_2</vt:lpstr>
      <vt:lpstr>MFR_E_3A_Test</vt:lpstr>
      <vt:lpstr>MFR_E_6B_Attachment_2</vt:lpstr>
      <vt:lpstr>COS_Rate_Base!Print_Titles</vt:lpstr>
      <vt:lpstr>MFR_E_1_Attachment_2!Print_Titles</vt:lpstr>
      <vt:lpstr>MFR_E_3A_Test!Print_Titles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2016-08-01T14:42:26Z</dcterms:created>
  <dcterms:modified xsi:type="dcterms:W3CDTF">2016-08-01T14:42:33Z</dcterms:modified>
</cp:coreProperties>
</file>