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8" yWindow="288" windowWidth="19416" windowHeight="9528"/>
  </bookViews>
  <sheets>
    <sheet name="Solar" sheetId="1" r:id="rId1"/>
  </sheets>
  <definedNames>
    <definedName name="_xlnm.Print_Area" localSheetId="0">Solar!$A$4:$B$48</definedName>
    <definedName name="_xlnm.Print_Titles" localSheetId="0">Solar!$A:$A,Solar!$4:$7</definedName>
  </definedNames>
  <calcPr calcId="145621"/>
</workbook>
</file>

<file path=xl/calcChain.xml><?xml version="1.0" encoding="utf-8"?>
<calcChain xmlns="http://schemas.openxmlformats.org/spreadsheetml/2006/main">
  <c r="B44" i="1" l="1"/>
  <c r="B47" i="1" s="1"/>
</calcChain>
</file>

<file path=xl/sharedStrings.xml><?xml version="1.0" encoding="utf-8"?>
<sst xmlns="http://schemas.openxmlformats.org/spreadsheetml/2006/main" count="40" uniqueCount="16">
  <si>
    <t>CDR: 2016 Rate Case v3</t>
  </si>
  <si>
    <t>CAP: Construction Closings</t>
  </si>
  <si>
    <t>2016</t>
  </si>
  <si>
    <t>Babcock Solar</t>
  </si>
  <si>
    <t>Closings - AFUDC Debt</t>
  </si>
  <si>
    <t>BABCOCK RANCH SOLAR</t>
  </si>
  <si>
    <t>NON-PRODUCTION PLANT</t>
  </si>
  <si>
    <t>Closings - AFUDC Equity</t>
  </si>
  <si>
    <t>Closings - Non-AFUDC</t>
  </si>
  <si>
    <t>Citrus Solar</t>
  </si>
  <si>
    <t>CITRUS PV SOLAR</t>
  </si>
  <si>
    <t>Manatee Solar</t>
  </si>
  <si>
    <t>MANATEE PV SOLAR</t>
  </si>
  <si>
    <t>DESOTO SOLAR ENERGY CENTER</t>
  </si>
  <si>
    <t>FPL 010676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</si>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</sst>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164" fontId="1" fillId="0" borderId="3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0" fillId="0" borderId="4" xfId="0" applyNumberForma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showGridLines="0" showZeros="0" tabSelected="1" workbookViewId="0">
      <pane xSplit="1" ySplit="7" topLeftCell="B8" activePane="bottomRight" state="frozen"/>
      <selection pane="topRight"/>
      <selection pane="bottomLeft"/>
      <selection pane="bottomRight" activeCell="A3" sqref="A3"/>
    </sheetView>
  </sheetViews>
  <sheetFormatPr defaultColWidth="8.88671875" defaultRowHeight="14.4" x14ac:dyDescent="0.3"/>
  <cols>
    <col min="1" max="1" width="39.109375" style="2" customWidth="1"/>
    <col min="2" max="2" width="11.6640625" style="2" customWidth="1"/>
    <col min="3" max="16384" width="8.88671875" style="2"/>
  </cols>
  <sheetData>
    <row r="1" spans="1:2" s="13" customFormat="1" x14ac:dyDescent="0.3">
      <c r="A1" s="13" t="s">
        <v>14</v>
      </c>
    </row>
    <row r="2" spans="1:2" s="13" customFormat="1" x14ac:dyDescent="0.3">
      <c r="A2" s="13" t="s">
        <v>15</v>
      </c>
    </row>
    <row r="3" spans="1:2" s="13" customFormat="1" x14ac:dyDescent="0.3"/>
    <row r="4" spans="1:2" ht="15" thickBot="1" x14ac:dyDescent="0.35">
      <c r="A4" s="1"/>
      <c r="B4" s="1"/>
    </row>
    <row r="5" spans="1:2" x14ac:dyDescent="0.3">
      <c r="A5" s="3" t="s">
        <v>0</v>
      </c>
    </row>
    <row r="6" spans="1:2" ht="15" thickBot="1" x14ac:dyDescent="0.35">
      <c r="A6" s="1"/>
      <c r="B6" s="1"/>
    </row>
    <row r="7" spans="1:2" ht="15" thickBot="1" x14ac:dyDescent="0.35">
      <c r="A7" s="4" t="s">
        <v>1</v>
      </c>
      <c r="B7" s="4" t="s">
        <v>2</v>
      </c>
    </row>
    <row r="8" spans="1:2" x14ac:dyDescent="0.3">
      <c r="A8" s="5" t="s">
        <v>3</v>
      </c>
      <c r="B8" s="6"/>
    </row>
    <row r="9" spans="1:2" x14ac:dyDescent="0.3">
      <c r="A9" s="7" t="s">
        <v>4</v>
      </c>
      <c r="B9" s="6"/>
    </row>
    <row r="10" spans="1:2" x14ac:dyDescent="0.3">
      <c r="A10" s="8" t="s">
        <v>5</v>
      </c>
      <c r="B10" s="6">
        <v>833299.67025681154</v>
      </c>
    </row>
    <row r="11" spans="1:2" x14ac:dyDescent="0.3">
      <c r="A11" s="8" t="s">
        <v>6</v>
      </c>
      <c r="B11" s="6">
        <v>25925.590411983801</v>
      </c>
    </row>
    <row r="12" spans="1:2" x14ac:dyDescent="0.3">
      <c r="A12" s="7" t="s">
        <v>7</v>
      </c>
      <c r="B12" s="6"/>
    </row>
    <row r="13" spans="1:2" x14ac:dyDescent="0.3">
      <c r="A13" s="8" t="s">
        <v>5</v>
      </c>
      <c r="B13" s="6">
        <v>2734768.4617119054</v>
      </c>
    </row>
    <row r="14" spans="1:2" x14ac:dyDescent="0.3">
      <c r="A14" s="8" t="s">
        <v>6</v>
      </c>
      <c r="B14" s="6">
        <v>85084.014315608467</v>
      </c>
    </row>
    <row r="15" spans="1:2" x14ac:dyDescent="0.3">
      <c r="A15" s="7" t="s">
        <v>8</v>
      </c>
      <c r="B15" s="6"/>
    </row>
    <row r="16" spans="1:2" x14ac:dyDescent="0.3">
      <c r="A16" s="8" t="s">
        <v>5</v>
      </c>
      <c r="B16" s="6">
        <v>127810409.45000002</v>
      </c>
    </row>
    <row r="17" spans="1:2" ht="15" thickBot="1" x14ac:dyDescent="0.35">
      <c r="A17" s="8" t="s">
        <v>6</v>
      </c>
      <c r="B17" s="6">
        <v>2470158.73</v>
      </c>
    </row>
    <row r="18" spans="1:2" x14ac:dyDescent="0.3">
      <c r="A18" s="9" t="s">
        <v>3</v>
      </c>
      <c r="B18" s="10">
        <v>133959645.91669632</v>
      </c>
    </row>
    <row r="20" spans="1:2" x14ac:dyDescent="0.3">
      <c r="A20" s="5" t="s">
        <v>9</v>
      </c>
      <c r="B20" s="6"/>
    </row>
    <row r="21" spans="1:2" x14ac:dyDescent="0.3">
      <c r="A21" s="7" t="s">
        <v>4</v>
      </c>
      <c r="B21" s="6"/>
    </row>
    <row r="22" spans="1:2" x14ac:dyDescent="0.3">
      <c r="A22" s="8" t="s">
        <v>10</v>
      </c>
      <c r="B22" s="6">
        <v>858968.98688438267</v>
      </c>
    </row>
    <row r="23" spans="1:2" x14ac:dyDescent="0.3">
      <c r="A23" s="8" t="s">
        <v>6</v>
      </c>
      <c r="B23" s="6">
        <v>43153.206811285709</v>
      </c>
    </row>
    <row r="24" spans="1:2" x14ac:dyDescent="0.3">
      <c r="A24" s="7" t="s">
        <v>7</v>
      </c>
      <c r="B24" s="6"/>
    </row>
    <row r="25" spans="1:2" x14ac:dyDescent="0.3">
      <c r="A25" s="8" t="s">
        <v>10</v>
      </c>
      <c r="B25" s="6">
        <v>2819011.4695489816</v>
      </c>
    </row>
    <row r="26" spans="1:2" x14ac:dyDescent="0.3">
      <c r="A26" s="8" t="s">
        <v>6</v>
      </c>
      <c r="B26" s="6">
        <v>141622.55547346495</v>
      </c>
    </row>
    <row r="27" spans="1:2" x14ac:dyDescent="0.3">
      <c r="A27" s="7" t="s">
        <v>8</v>
      </c>
      <c r="B27" s="6"/>
    </row>
    <row r="28" spans="1:2" x14ac:dyDescent="0.3">
      <c r="A28" s="8" t="s">
        <v>10</v>
      </c>
      <c r="B28" s="6">
        <v>131696045.31000002</v>
      </c>
    </row>
    <row r="29" spans="1:2" ht="15" thickBot="1" x14ac:dyDescent="0.35">
      <c r="A29" s="8" t="s">
        <v>6</v>
      </c>
      <c r="B29" s="6">
        <v>3650654.55</v>
      </c>
    </row>
    <row r="30" spans="1:2" x14ac:dyDescent="0.3">
      <c r="A30" s="9" t="s">
        <v>9</v>
      </c>
      <c r="B30" s="10">
        <v>139209456.07871813</v>
      </c>
    </row>
    <row r="33" spans="1:2" x14ac:dyDescent="0.3">
      <c r="A33" s="5" t="s">
        <v>11</v>
      </c>
      <c r="B33" s="6"/>
    </row>
    <row r="34" spans="1:2" x14ac:dyDescent="0.3">
      <c r="A34" s="7" t="s">
        <v>4</v>
      </c>
      <c r="B34" s="6"/>
    </row>
    <row r="35" spans="1:2" x14ac:dyDescent="0.3">
      <c r="A35" s="8" t="s">
        <v>12</v>
      </c>
      <c r="B35" s="6">
        <v>970582.56673916592</v>
      </c>
    </row>
    <row r="36" spans="1:2" x14ac:dyDescent="0.3">
      <c r="A36" s="8" t="s">
        <v>6</v>
      </c>
      <c r="B36" s="6">
        <v>24581.573200328385</v>
      </c>
    </row>
    <row r="37" spans="1:2" x14ac:dyDescent="0.3">
      <c r="A37" s="7" t="s">
        <v>7</v>
      </c>
      <c r="B37" s="6"/>
    </row>
    <row r="38" spans="1:2" x14ac:dyDescent="0.3">
      <c r="A38" s="8" t="s">
        <v>12</v>
      </c>
      <c r="B38" s="6">
        <v>3185310.933968612</v>
      </c>
    </row>
    <row r="39" spans="1:2" x14ac:dyDescent="0.3">
      <c r="A39" s="8" t="s">
        <v>6</v>
      </c>
      <c r="B39" s="6">
        <v>80673.139321143914</v>
      </c>
    </row>
    <row r="40" spans="1:2" x14ac:dyDescent="0.3">
      <c r="A40" s="7" t="s">
        <v>8</v>
      </c>
      <c r="B40" s="6"/>
    </row>
    <row r="41" spans="1:2" x14ac:dyDescent="0.3">
      <c r="A41" s="8" t="s">
        <v>12</v>
      </c>
      <c r="B41" s="6">
        <v>128598676.42</v>
      </c>
    </row>
    <row r="42" spans="1:2" ht="15" thickBot="1" x14ac:dyDescent="0.35">
      <c r="A42" s="8" t="s">
        <v>6</v>
      </c>
      <c r="B42" s="6">
        <v>2001952.6800000002</v>
      </c>
    </row>
    <row r="43" spans="1:2" x14ac:dyDescent="0.3">
      <c r="A43" s="9" t="s">
        <v>11</v>
      </c>
      <c r="B43" s="10">
        <v>134861777.31322926</v>
      </c>
    </row>
    <row r="44" spans="1:2" x14ac:dyDescent="0.3">
      <c r="B44" s="11">
        <f>B43+B30+B18</f>
        <v>408030879.3086437</v>
      </c>
    </row>
    <row r="45" spans="1:2" x14ac:dyDescent="0.3">
      <c r="A45" s="7" t="s">
        <v>8</v>
      </c>
      <c r="B45" s="6"/>
    </row>
    <row r="46" spans="1:2" ht="15" x14ac:dyDescent="0.25">
      <c r="A46" s="8" t="s">
        <v>13</v>
      </c>
      <c r="B46" s="6">
        <v>199003.64859565193</v>
      </c>
    </row>
    <row r="47" spans="1:2" ht="15.75" thickBot="1" x14ac:dyDescent="0.3">
      <c r="B47" s="12">
        <f>B44+B46</f>
        <v>408229882.95723933</v>
      </c>
    </row>
    <row r="48" spans="1:2" x14ac:dyDescent="0.3">
      <c r="B48" s="11"/>
    </row>
  </sheetData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AEB37-B202-4EC1-880C-A29E17EF78EC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A078515D-E3B6-4682-86E5-451E3BFD9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007C87-067B-4EFF-87A8-A6F2F8CE56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Solar</vt:lpstr>
      <vt:lpstr>Solar!Print_Area</vt:lpstr>
      <vt:lpstr>Solar!Print_Titles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2016-04-11T16:48:17Z</dcterms:created>
  <dcterms:modified xsi:type="dcterms:W3CDTF">2016-04-14T13:12:27Z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