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75" windowWidth="20700" windowHeight="9525"/>
  </bookViews>
  <sheets>
    <sheet name="Sheet1" sheetId="1" r:id="rId1"/>
    <sheet name="Sheet2" sheetId="2" r:id="rId2"/>
    <sheet name="Sheet3" sheetId="3" r:id="rId3"/>
  </sheets>
  <calcPr calcId="145621" calcMode="manual"/>
</workbook>
</file>

<file path=xl/calcChain.xml><?xml version="1.0" encoding="utf-8"?>
<calcChain xmlns="http://schemas.openxmlformats.org/spreadsheetml/2006/main">
  <c r="A13" i="1" l="1"/>
  <c r="D11" i="1"/>
  <c r="F11" i="1" s="1"/>
  <c r="D10" i="1"/>
  <c r="D13" i="1" s="1"/>
  <c r="F10" i="1" l="1"/>
  <c r="F13" i="1" s="1"/>
  <c r="G13" i="1" s="1"/>
  <c r="E13" i="1"/>
</calcChain>
</file>

<file path=xl/sharedStrings.xml><?xml version="1.0" encoding="utf-8"?>
<sst xmlns="http://schemas.openxmlformats.org/spreadsheetml/2006/main" count="10" uniqueCount="9">
  <si>
    <t>Coupon</t>
  </si>
  <si>
    <t>Interest</t>
  </si>
  <si>
    <t>Eff Rate</t>
  </si>
  <si>
    <t>Hedge</t>
  </si>
  <si>
    <t>Savings</t>
  </si>
  <si>
    <t>10-Year</t>
  </si>
  <si>
    <t>Amort of</t>
  </si>
  <si>
    <t>Net</t>
  </si>
  <si>
    <t>Hedge - 30 year Maturity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</si>
</sst>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1" applyNumberFormat="1" applyFont="1"/>
    <xf numFmtId="10" fontId="0" fillId="0" borderId="0" xfId="2" applyNumberFormat="1" applyFon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5"/>
  <sheetViews>
    <sheetView tabSelected="1" zoomScale="148" zoomScaleNormal="148" workbookViewId="0">
      <selection activeCell="C5" sqref="C5:G9"/>
    </sheetView>
  </sheetViews>
  <sheetFormatPr defaultRowHeight="15" x14ac:dyDescent="0.2"/>
  <cols>
    <col min="1" max="1" width="11.21875" bestFit="1" customWidth="1"/>
    <col min="2" max="2" width="4.77734375" customWidth="1"/>
    <col min="6" max="6" width="13.109375" bestFit="1" customWidth="1"/>
  </cols>
  <sheetData>
    <row r="3" spans="1:7" ht="15.75" thickBot="1" x14ac:dyDescent="0.25">
      <c r="C3" s="6" t="s">
        <v>8</v>
      </c>
      <c r="D3" s="6"/>
      <c r="E3" s="6"/>
      <c r="F3" s="6"/>
      <c r="G3" s="6"/>
    </row>
    <row r="5" spans="1:7" x14ac:dyDescent="0.2">
      <c r="C5" s="7"/>
      <c r="D5" s="7"/>
      <c r="E5" s="7" t="s">
        <v>5</v>
      </c>
      <c r="F5" s="7"/>
      <c r="G5" s="7"/>
    </row>
    <row r="6" spans="1:7" x14ac:dyDescent="0.2">
      <c r="C6" s="7" t="s">
        <v>3</v>
      </c>
      <c r="D6" s="7"/>
      <c r="E6" s="7" t="s">
        <v>6</v>
      </c>
      <c r="F6" s="7"/>
      <c r="G6" s="7"/>
    </row>
    <row r="7" spans="1:7" x14ac:dyDescent="0.2">
      <c r="C7" s="7"/>
      <c r="D7" s="7"/>
      <c r="E7" s="7" t="s">
        <v>3</v>
      </c>
      <c r="F7" s="7"/>
      <c r="G7" s="7"/>
    </row>
    <row r="8" spans="1:7" x14ac:dyDescent="0.2">
      <c r="B8" s="3"/>
      <c r="C8" s="7" t="s">
        <v>0</v>
      </c>
      <c r="D8" s="7" t="s">
        <v>1</v>
      </c>
      <c r="E8" s="7" t="s">
        <v>4</v>
      </c>
      <c r="F8" s="7" t="s">
        <v>7</v>
      </c>
      <c r="G8" s="7" t="s">
        <v>2</v>
      </c>
    </row>
    <row r="9" spans="1:7" x14ac:dyDescent="0.2">
      <c r="C9" s="7"/>
      <c r="D9" s="7"/>
      <c r="E9" s="7"/>
      <c r="F9" s="7"/>
      <c r="G9" s="7"/>
    </row>
    <row r="10" spans="1:7" x14ac:dyDescent="0.2">
      <c r="A10" s="1">
        <v>70000</v>
      </c>
      <c r="C10" s="2">
        <v>5.5E-2</v>
      </c>
      <c r="D10" s="1">
        <f>+A10*C10</f>
        <v>3850</v>
      </c>
      <c r="E10">
        <v>0</v>
      </c>
      <c r="F10" s="4">
        <f>+D10+E10</f>
        <v>3850</v>
      </c>
    </row>
    <row r="11" spans="1:7" x14ac:dyDescent="0.2">
      <c r="A11" s="1">
        <v>80000</v>
      </c>
      <c r="C11" s="2">
        <v>5.5E-2</v>
      </c>
      <c r="D11" s="1">
        <f>+A11*C11</f>
        <v>4400</v>
      </c>
      <c r="E11" s="4">
        <v>-540</v>
      </c>
      <c r="F11" s="4">
        <f>+D11+E11</f>
        <v>3860</v>
      </c>
    </row>
    <row r="12" spans="1:7" x14ac:dyDescent="0.2">
      <c r="A12" s="1"/>
      <c r="C12" s="2"/>
    </row>
    <row r="13" spans="1:7" x14ac:dyDescent="0.2">
      <c r="A13" s="1">
        <f>+A10+A11</f>
        <v>150000</v>
      </c>
      <c r="D13" s="4">
        <f>+D10+D11</f>
        <v>8250</v>
      </c>
      <c r="E13" s="4">
        <f>+E10+E11</f>
        <v>-540</v>
      </c>
      <c r="F13" s="4">
        <f>+F10+F11</f>
        <v>7710</v>
      </c>
      <c r="G13" s="2">
        <f>+F13/A13</f>
        <v>5.1400000000000001E-2</v>
      </c>
    </row>
    <row r="15" spans="1:7" ht="15.75" thickBot="1" x14ac:dyDescent="0.25">
      <c r="A15" s="5"/>
      <c r="B15" s="5"/>
      <c r="C15" s="5"/>
      <c r="D15" s="5"/>
      <c r="E15" s="5"/>
      <c r="F15" s="5"/>
      <c r="G15" s="5"/>
    </row>
  </sheetData>
  <mergeCells count="1">
    <mergeCell ref="C3:G3"/>
  </mergeCells>
  <pageMargins left="0.7" right="0.7" top="0.75" bottom="0.75" header="0.3" footer="0.3"/>
  <pageSetup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Information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Ritenour, Susan D.</dc:creator>
  <cp:lastModifiedBy>Clark, Tracy (Gulf)</cp:lastModifiedBy>
  <cp:lastPrinted>2016-08-04T22:37:11Z</cp:lastPrinted>
  <dcterms:created xsi:type="dcterms:W3CDTF">2016-08-04T22:30:00Z</dcterms:created>
  <dcterms:modified xsi:type="dcterms:W3CDTF">2016-12-14T22:23:35Z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-1655362261</vt:i4>
  </property>
  <property fmtid="{D5CDD505-2E9C-101B-9397-08002B2CF9AE}" pid="3" name="_NewReviewCycle">
    <vt:lpwstr/>
  </property>
  <property fmtid="{D5CDD505-2E9C-101B-9397-08002B2CF9AE}" pid="4" name="_EmailSubject">
    <vt:lpwstr>Staff's 5th, ROG 221</vt:lpwstr>
  </property>
  <property fmtid="{D5CDD505-2E9C-101B-9397-08002B2CF9AE}" pid="5" name="_AuthorEmail">
    <vt:lpwstr>HCARNLEY@southernco.com</vt:lpwstr>
  </property>
  <property fmtid="{D5CDD505-2E9C-101B-9397-08002B2CF9AE}" pid="6" name="_AuthorEmailDisplayName">
    <vt:lpwstr>Carnley, Holly</vt:lpwstr>
  </property>
  <property fmtid="{D5CDD505-2E9C-101B-9397-08002B2CF9AE}" pid="7" name="_ReviewingToolsShownOnce">
    <vt:lpwstr/>
  </property>
</Properties>
</file>